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180" windowWidth="24000" windowHeight="9450" tabRatio="187" firstSheet="10" activeTab="10"/>
  </bookViews>
  <sheets>
    <sheet name="CCK64" sheetId="1" state="hidden" r:id="rId1"/>
    <sheet name="CCK65" sheetId="4" state="hidden" r:id="rId2"/>
    <sheet name="DCK63" sheetId="5" state="hidden" r:id="rId3"/>
    <sheet name="K66 Đợt 2" sheetId="6" state="hidden" r:id="rId4"/>
    <sheet name="DC66" sheetId="8" state="hidden" r:id="rId5"/>
    <sheet name="CC66" sheetId="9" state="hidden" r:id="rId6"/>
    <sheet name="DCK65" sheetId="7" state="hidden" r:id="rId7"/>
    <sheet name="Sheet2" sheetId="2" state="hidden" r:id="rId8"/>
    <sheet name="Sheet3" sheetId="3" state="hidden" r:id="rId9"/>
    <sheet name="KTVT" sheetId="10" state="hidden" r:id="rId10"/>
    <sheet name="Lịch thi toàn trường " sheetId="15" r:id="rId11"/>
    <sheet name="Sheet1" sheetId="16" r:id="rId12"/>
  </sheets>
  <externalReferences>
    <externalReference r:id="rId13"/>
    <externalReference r:id="rId14"/>
    <externalReference r:id="rId15"/>
    <externalReference r:id="rId16"/>
  </externalReferences>
  <definedNames>
    <definedName name="_xlnm._FilterDatabase" localSheetId="5" hidden="1">'CC66'!$C$5:$C$61</definedName>
    <definedName name="_xlnm._FilterDatabase" localSheetId="4" hidden="1">'DC66'!$C$5:$C$61</definedName>
    <definedName name="_xlnm._FilterDatabase" localSheetId="10" hidden="1">'Lịch thi toàn trường '!$A$7:$X$1103</definedName>
    <definedName name="_Loc" localSheetId="10">IF(LEFT('Lịch thi toàn trường '!$F1,2)="DC",VLOOKUP('Lịch thi toàn trường '!$F1,[1]DATA!$A:$CK,'Lịch thi toàn trường '!#REF!,0),IF(LEFT('Lịch thi toàn trường '!$F1,2)="DL",VLOOKUP('Lịch thi toàn trường '!$F1,[1]DATA!$B:$CK,'Lịch thi toàn trường '!#REF!-1,0),IF(LEFT('Lịch thi toàn trường '!$F1,2)="CC",VLOOKUP('Lịch thi toàn trường '!$F1,[1]DATA!$D:$CK,'Lịch thi toàn trường '!#REF!-3,0),IF(LEFT('Lịch thi toàn trường '!$F1,2)="CL",VLOOKUP('Lịch thi toàn trường '!$F1,[1]DATA!$E:$CK,'Lịch thi toàn trường '!#REF!-4,0),"??"))))</definedName>
    <definedName name="_Loc" localSheetId="8">IF(LEFT(Sheet3!$F1,2)="DC",VLOOKUP(Sheet3!$F1,[2]DATA!$A:$CK,Sheet3!A$1,0),IF(LEFT(Sheet3!$F1,2)="DL",VLOOKUP(Sheet3!$F1,[2]DATA!$B:$CK,Sheet3!A$1-1,0),IF(LEFT(Sheet3!$F1,2)="CC",VLOOKUP(Sheet3!$F1,[2]DATA!$D:$CK,Sheet3!A$1-3,0),IF(LEFT(Sheet3!$F1,2)="CL",VLOOKUP(Sheet3!$F1,[2]DATA!$E:$CK,Sheet3!A$1-4,0),"??"))))</definedName>
    <definedName name="_LocHe" localSheetId="10">IF(ISERROR(FIND("-",TRIM('Lịch thi toàn trường '!$C1),1)),"",RIGHT(TRIM('Lịch thi toàn trường '!$C1),LEN(TRIM('Lịch thi toàn trường '!$C1)) -FIND("-",SUBSTITUTE(TRIM('Lịch thi toàn trường '!$C1),"-","-",LEN(TRIM('Lịch thi toàn trường '!$C1))-LEN(SUBSTITUTE(TRIM('Lịch thi toàn trường '!$C1),"-",""))))))</definedName>
    <definedName name="_LocHe" localSheetId="8">IF(ISERROR(FIND("-",TRIM(Sheet3!$C1),1)),"",RIGHT(TRIM(Sheet3!$C1),LEN(TRIM(Sheet3!$C1)) -FIND("-",SUBSTITUTE(TRIM(Sheet3!$C1),"-","-",LEN(TRIM(Sheet3!$C1))-LEN(SUBSTITUTE(TRIM(Sheet3!$C1),"-",""))))))</definedName>
    <definedName name="_LocHP" localSheetId="8">[2]!_Loc&amp;" "&amp;Sheet3!U1</definedName>
    <definedName name="_LocMaHP" localSheetId="10">IF(MID('Lịch thi toàn trường '!$C1,8,1)="-",LEFT('Lịch thi toàn trường '!$C1,7),IF(MID('Lịch thi toàn trường '!$C1,9,1)="-",LEFT('Lịch thi toàn trường '!$C1,8),LEFT('Lịch thi toàn trường '!$C1,9)))</definedName>
    <definedName name="_LocMaHP" localSheetId="8">IF(MID(Sheet3!$C1,8,1)="-",LEFT(Sheet3!$C1,7),IF(MID(Sheet3!$C1,9,1)="-",LEFT(Sheet3!$C1,8),LEFT(Sheet3!$C1,9)))</definedName>
    <definedName name="_Ngay" localSheetId="10">IF('Lịch thi toàn trường '!XFD1="","",CHOOSE(WEEKDAY('Lịch thi toàn trường '!XFD1),"(Cnhật)","(Thứ 2)","(Thứ 3)","(Thứ 4)","(Thứ 5)","(Thứ 6)","(Thứ 7)"))</definedName>
    <definedName name="_Ngay" localSheetId="8">IF(Sheet3!XFD1="","",CHOOSE(WEEKDAY(Sheet3!XFD1),"(Cnhật)","(Thứ 2)","(Thứ 3)","(Thứ 4)","(Thứ 5)","(Thứ 6)","(Thứ 7)"))</definedName>
    <definedName name="_Ngay_TL" localSheetId="10">IF(#REF!="","",CHOOSE(WEEKDAY(#REF!),"(Cnhật)","(Thứ 2)","(Thứ 3)","(Thứ 4)","(Thứ 5)","(Thứ 6)","(Thứ 7)"))</definedName>
    <definedName name="_Ngay_TL">IF(#REF!="","",CHOOSE(WEEKDAY(#REF!),"(Cnhật)","(Thứ 2)","(Thứ 3)","(Thứ 4)","(Thứ 5)","(Thứ 6)","(Thứ 7)"))</definedName>
    <definedName name="_Ngaycham" localSheetId="10">IF(OR('Lịch thi toàn trường '!XEO1="TH",'Lịch thi toàn trường '!XEO1="VĐ"),'Lịch thi toàn trường '!XEQ1,IF('Lịch thi toàn trường '!XER1="(Thứ 6)",'Lịch thi toàn trường '!XEQ1+3,'Lịch thi toàn trường '!XEQ1+1))</definedName>
    <definedName name="_Ngaycham">IF(OR(#REF!="TH",#REF!="VĐ"),#REF!,IF(#REF!="(Thứ 6)",#REF!+3,#REF!+1))</definedName>
    <definedName name="_NgayTL" localSheetId="10">IF(#REF!="","",CHOOSE(WEEKDAY(#REF!),"(Cnhật)","(Thứ 2)","(Thứ 3)","(Thứ 4)","(Thứ 5)","(Thứ 6)","(Thứ 7)"))</definedName>
    <definedName name="_NgayTL">IF(#REF!="","",CHOOSE(WEEKDAY(#REF!),"(Cnhật)","(Thứ 2)","(Thứ 3)","(Thứ 4)","(Thứ 5)","(Thứ 6)","(Thứ 7)"))</definedName>
    <definedName name="_Nopdiem" localSheetId="10">IF(OR('Lịch thi toàn trường '!XEN1="TH",'Lịch thi toàn trường '!XEN1="VĐ"),'Lịch thi toàn trường '!XEP1+2,'Lịch thi toàn trường '!XEP1+7)</definedName>
    <definedName name="_Nopdiem">IF(OR(#REF!="TH",#REF!="VĐ"),#REF!+2,#REF!+7)</definedName>
    <definedName name="_sophong" localSheetId="10">IF('Lịch thi toàn trường '!$O1=0,"",IF(LEFT('Lịch thi toàn trường '!L1,4)="Ghép",ROUNDUP('Lịch thi toàn trường '!$N1/'Lịch thi toàn trường '!$O1,0)-0.5,ROUNDUP('Lịch thi toàn trường '!$N1/'Lịch thi toàn trường '!$O1,0)))</definedName>
    <definedName name="_sophong" localSheetId="8">IF(Sheet3!$O1=0,"",IF(LEFT(Sheet3!L1,4)="Ghép",ROUNDUP(Sheet3!$N1/Sheet3!$O1,0)-0.5,ROUNDUP(Sheet3!$N1/Sheet3!$O1,0)))</definedName>
    <definedName name="_SoSV">SUMIF('[2]Tkê LOP'!$A:$A,Sheet3!$C1,'[2]Tkê LOP'!$K:$K)</definedName>
    <definedName name="_stt">Sheet3!A1048576+1</definedName>
    <definedName name="_SV_P">IF(OR(Sheet3!$I1="VĐ",Sheet3!$I1="TH"),0,IF(Sheet3!XFD1&lt;50,Sheet3!XFD1,IF(MOD(Sheet3!XFD1,Sheet3!$O$2)&lt;Sheet3!$O$3,Sheet3!$O$2+ROUNDUP(MOD(Sheet3!XFD1,Sheet3!$O$2)/(Sheet3!XFD1/Sheet3!$O$2),0),Sheet3!$O$2)))</definedName>
  </definedNames>
  <calcPr calcId="144525" iterate="1"/>
</workbook>
</file>

<file path=xl/calcChain.xml><?xml version="1.0" encoding="utf-8"?>
<calcChain xmlns="http://schemas.openxmlformats.org/spreadsheetml/2006/main">
  <c r="M59" i="3" l="1"/>
  <c r="I59" i="3"/>
  <c r="D59" i="3"/>
  <c r="M58" i="3"/>
  <c r="I58" i="3"/>
  <c r="D58" i="3"/>
  <c r="M57" i="3"/>
  <c r="I57" i="3"/>
  <c r="D57" i="3"/>
  <c r="M56" i="3"/>
  <c r="I56" i="3"/>
  <c r="D56" i="3"/>
  <c r="M55" i="3"/>
  <c r="I55" i="3"/>
  <c r="D55" i="3"/>
  <c r="M54" i="3"/>
  <c r="I54" i="3"/>
  <c r="D54" i="3"/>
  <c r="M53" i="3"/>
  <c r="I53" i="3"/>
  <c r="D53" i="3"/>
  <c r="M52" i="3"/>
  <c r="I52" i="3"/>
  <c r="D52" i="3"/>
  <c r="M51" i="3"/>
  <c r="I51" i="3"/>
  <c r="D51" i="3"/>
  <c r="M50" i="3"/>
  <c r="I50" i="3"/>
  <c r="D50" i="3"/>
  <c r="M49" i="3"/>
  <c r="I49" i="3"/>
  <c r="D49" i="3"/>
  <c r="M48" i="3"/>
  <c r="I48" i="3"/>
  <c r="D48" i="3"/>
  <c r="M47" i="3"/>
  <c r="I47" i="3"/>
  <c r="D47" i="3"/>
  <c r="M46" i="3"/>
  <c r="I46" i="3"/>
  <c r="D46" i="3"/>
  <c r="M45" i="3"/>
  <c r="I45" i="3"/>
  <c r="D45" i="3"/>
  <c r="M44" i="3"/>
  <c r="I44" i="3"/>
  <c r="D44" i="3"/>
  <c r="M43" i="3"/>
  <c r="I43" i="3"/>
  <c r="D43" i="3"/>
  <c r="M42" i="3"/>
  <c r="I42" i="3"/>
  <c r="D42" i="3"/>
  <c r="M41" i="3"/>
  <c r="I41" i="3"/>
  <c r="D41" i="3"/>
  <c r="M40" i="3"/>
  <c r="I40" i="3"/>
  <c r="D40" i="3"/>
  <c r="M39" i="3"/>
  <c r="I39" i="3"/>
  <c r="D39" i="3"/>
  <c r="M38" i="3"/>
  <c r="I38" i="3"/>
  <c r="D38" i="3"/>
  <c r="M37" i="3"/>
  <c r="I37" i="3"/>
  <c r="D37" i="3"/>
  <c r="M36" i="3"/>
  <c r="I36" i="3"/>
  <c r="D36" i="3"/>
  <c r="M35" i="3"/>
  <c r="D35" i="3"/>
  <c r="M34" i="3"/>
  <c r="I34" i="3"/>
  <c r="D34" i="3"/>
  <c r="M33" i="3"/>
  <c r="I33" i="3"/>
  <c r="D33" i="3"/>
  <c r="M32" i="3"/>
  <c r="I32" i="3"/>
  <c r="D32" i="3"/>
  <c r="M31" i="3"/>
  <c r="I31" i="3"/>
  <c r="D31" i="3"/>
  <c r="M30" i="3"/>
  <c r="I30" i="3"/>
  <c r="D30" i="3"/>
  <c r="M29" i="3"/>
  <c r="I29" i="3"/>
  <c r="D29" i="3"/>
  <c r="M28" i="3"/>
  <c r="I28" i="3"/>
  <c r="D28" i="3"/>
  <c r="M27" i="3"/>
  <c r="I27" i="3"/>
  <c r="D27" i="3"/>
  <c r="M26" i="3"/>
  <c r="I26" i="3"/>
  <c r="D26" i="3"/>
  <c r="M25" i="3"/>
  <c r="I25" i="3"/>
  <c r="D25" i="3"/>
  <c r="M24" i="3"/>
  <c r="I24" i="3"/>
  <c r="D24" i="3"/>
  <c r="M23" i="3"/>
  <c r="I23" i="3"/>
  <c r="D23" i="3"/>
  <c r="M22" i="3"/>
  <c r="I22" i="3"/>
  <c r="D22" i="3"/>
  <c r="M21" i="3"/>
  <c r="I21" i="3"/>
  <c r="D21" i="3"/>
  <c r="M20" i="3"/>
  <c r="I20" i="3"/>
  <c r="D20" i="3"/>
  <c r="M19" i="3"/>
  <c r="I19" i="3"/>
  <c r="D19" i="3"/>
  <c r="M18" i="3"/>
  <c r="I18" i="3"/>
  <c r="D18" i="3"/>
  <c r="M17" i="3"/>
  <c r="I17" i="3"/>
  <c r="D17" i="3"/>
  <c r="M16" i="3"/>
  <c r="I16" i="3"/>
  <c r="D16" i="3"/>
  <c r="M15" i="3"/>
  <c r="I15" i="3"/>
  <c r="D15" i="3"/>
  <c r="M14" i="3"/>
  <c r="I14" i="3"/>
  <c r="D14" i="3"/>
  <c r="M13" i="3"/>
  <c r="I13" i="3"/>
  <c r="D13" i="3"/>
  <c r="M12" i="3"/>
  <c r="I12" i="3"/>
  <c r="D12" i="3"/>
  <c r="M11" i="3"/>
  <c r="I11" i="3"/>
  <c r="D11" i="3"/>
  <c r="M10" i="3"/>
  <c r="I10" i="3"/>
  <c r="D10" i="3"/>
  <c r="M9" i="3"/>
  <c r="I9" i="3"/>
  <c r="D9" i="3"/>
  <c r="M8" i="3"/>
  <c r="I8" i="3"/>
  <c r="D8" i="3"/>
  <c r="M7" i="3"/>
  <c r="I7" i="3"/>
  <c r="D7" i="3"/>
  <c r="M6" i="3"/>
  <c r="I6" i="3"/>
  <c r="D6" i="3"/>
  <c r="A6" i="3"/>
  <c r="A7" i="3" s="1"/>
  <c r="A8" i="3" s="1"/>
  <c r="A9" i="3" s="1"/>
  <c r="A10" i="3" s="1"/>
  <c r="A11" i="3" s="1"/>
  <c r="A12" i="3" s="1"/>
  <c r="A13" i="3" s="1"/>
  <c r="A14" i="3" s="1"/>
  <c r="A15" i="3" s="1"/>
  <c r="A16" i="3" s="1"/>
  <c r="A17" i="3" s="1"/>
  <c r="A18" i="3" s="1"/>
  <c r="A19" i="3" s="1"/>
  <c r="A20" i="3" s="1"/>
  <c r="A21" i="3" s="1"/>
  <c r="A22" i="3" s="1"/>
  <c r="A23" i="3" s="1"/>
  <c r="A24" i="3" s="1"/>
  <c r="A25" i="3" s="1"/>
  <c r="A26" i="3" s="1"/>
  <c r="A27" i="3" s="1"/>
  <c r="A28" i="3" s="1"/>
  <c r="A29" i="3" s="1"/>
  <c r="A30" i="3" s="1"/>
  <c r="A31" i="3" s="1"/>
  <c r="A32" i="3" s="1"/>
  <c r="A33" i="3" s="1"/>
  <c r="A34" i="3" s="1"/>
  <c r="A35" i="3" s="1"/>
  <c r="A36" i="3" s="1"/>
  <c r="A37" i="3" s="1"/>
  <c r="A38" i="3" s="1"/>
  <c r="A39" i="3" s="1"/>
  <c r="A40" i="3" s="1"/>
  <c r="A41" i="3" s="1"/>
  <c r="A42" i="3" s="1"/>
  <c r="A43" i="3" s="1"/>
  <c r="A44" i="3" s="1"/>
  <c r="A45" i="3" s="1"/>
  <c r="A46" i="3" s="1"/>
  <c r="A47" i="3" s="1"/>
  <c r="A48" i="3" s="1"/>
  <c r="A49" i="3" s="1"/>
  <c r="A50" i="3" s="1"/>
  <c r="A51" i="3" s="1"/>
  <c r="A52" i="3" s="1"/>
  <c r="A53" i="3" s="1"/>
  <c r="A54" i="3" s="1"/>
  <c r="A55" i="3" s="1"/>
  <c r="A56" i="3" s="1"/>
  <c r="A57" i="3" s="1"/>
  <c r="A58" i="3" s="1"/>
  <c r="A59" i="3" s="1"/>
  <c r="L18" i="3" l="1"/>
  <c r="L9" i="3"/>
  <c r="L13" i="3"/>
  <c r="L40" i="3"/>
  <c r="L55" i="3"/>
  <c r="B6" i="3" l="1"/>
  <c r="C6" i="3"/>
  <c r="E6" i="3"/>
  <c r="F6" i="3"/>
  <c r="G6" i="3"/>
  <c r="K6" i="3"/>
  <c r="L6" i="3"/>
  <c r="B7" i="3"/>
  <c r="C7" i="3"/>
  <c r="E7" i="3"/>
  <c r="F7" i="3"/>
  <c r="G7" i="3"/>
  <c r="K7" i="3"/>
  <c r="L7" i="3"/>
  <c r="B8" i="3"/>
  <c r="C8" i="3"/>
  <c r="E8" i="3"/>
  <c r="F8" i="3"/>
  <c r="G8" i="3"/>
  <c r="K8" i="3"/>
  <c r="L8" i="3"/>
  <c r="B9" i="3"/>
  <c r="C9" i="3"/>
  <c r="E9" i="3"/>
  <c r="F9" i="3"/>
  <c r="G9" i="3"/>
  <c r="B10" i="3"/>
  <c r="C10" i="3"/>
  <c r="E10" i="3"/>
  <c r="F10" i="3"/>
  <c r="G10" i="3"/>
  <c r="K10" i="3"/>
  <c r="L10" i="3"/>
  <c r="B11" i="3"/>
  <c r="C11" i="3"/>
  <c r="E11" i="3"/>
  <c r="F11" i="3"/>
  <c r="G11" i="3"/>
  <c r="K11" i="3"/>
  <c r="L11" i="3"/>
  <c r="B12" i="3"/>
  <c r="C12" i="3"/>
  <c r="E12" i="3"/>
  <c r="F12" i="3"/>
  <c r="G12" i="3"/>
  <c r="K12" i="3"/>
  <c r="L12" i="3"/>
  <c r="B13" i="3"/>
  <c r="C13" i="3"/>
  <c r="E13" i="3"/>
  <c r="F13" i="3"/>
  <c r="G13" i="3"/>
  <c r="B14" i="3"/>
  <c r="C14" i="3"/>
  <c r="E14" i="3"/>
  <c r="F14" i="3"/>
  <c r="G14" i="3"/>
  <c r="K14" i="3"/>
  <c r="L14" i="3"/>
  <c r="B15" i="3"/>
  <c r="C15" i="3"/>
  <c r="E15" i="3"/>
  <c r="F15" i="3"/>
  <c r="G15" i="3"/>
  <c r="K15" i="3"/>
  <c r="L15" i="3"/>
  <c r="B16" i="3"/>
  <c r="C16" i="3"/>
  <c r="E16" i="3"/>
  <c r="F16" i="3"/>
  <c r="G16" i="3"/>
  <c r="K16" i="3"/>
  <c r="L16" i="3"/>
  <c r="B17" i="3"/>
  <c r="C17" i="3"/>
  <c r="E17" i="3"/>
  <c r="F17" i="3"/>
  <c r="G17" i="3"/>
  <c r="K17" i="3"/>
  <c r="L17" i="3"/>
  <c r="B18" i="3"/>
  <c r="C18" i="3"/>
  <c r="E18" i="3"/>
  <c r="F18" i="3"/>
  <c r="G18" i="3"/>
  <c r="B19" i="3"/>
  <c r="C19" i="3"/>
  <c r="E19" i="3"/>
  <c r="F19" i="3"/>
  <c r="G19" i="3"/>
  <c r="K19" i="3"/>
  <c r="L19" i="3"/>
  <c r="B20" i="3"/>
  <c r="C20" i="3"/>
  <c r="E20" i="3"/>
  <c r="F20" i="3"/>
  <c r="G20" i="3"/>
  <c r="K20" i="3"/>
  <c r="L20" i="3"/>
  <c r="B21" i="3"/>
  <c r="C21" i="3"/>
  <c r="E21" i="3"/>
  <c r="F21" i="3"/>
  <c r="G21" i="3"/>
  <c r="K21" i="3"/>
  <c r="L21" i="3"/>
  <c r="B22" i="3"/>
  <c r="C22" i="3"/>
  <c r="E22" i="3"/>
  <c r="F22" i="3"/>
  <c r="G22" i="3"/>
  <c r="K22" i="3"/>
  <c r="L22" i="3"/>
  <c r="B23" i="3"/>
  <c r="C23" i="3"/>
  <c r="E23" i="3"/>
  <c r="F23" i="3"/>
  <c r="G23" i="3"/>
  <c r="K23" i="3"/>
  <c r="L23" i="3"/>
  <c r="B24" i="3"/>
  <c r="C24" i="3"/>
  <c r="E24" i="3"/>
  <c r="F24" i="3"/>
  <c r="G24" i="3"/>
  <c r="K24" i="3"/>
  <c r="L24" i="3"/>
  <c r="B25" i="3"/>
  <c r="C25" i="3"/>
  <c r="E25" i="3"/>
  <c r="F25" i="3"/>
  <c r="G25" i="3"/>
  <c r="K25" i="3"/>
  <c r="L25" i="3"/>
  <c r="B26" i="3"/>
  <c r="C26" i="3"/>
  <c r="E26" i="3"/>
  <c r="F26" i="3"/>
  <c r="G26" i="3"/>
  <c r="K26" i="3"/>
  <c r="L26" i="3"/>
  <c r="B27" i="3"/>
  <c r="C27" i="3"/>
  <c r="E27" i="3"/>
  <c r="F27" i="3"/>
  <c r="G27" i="3"/>
  <c r="K27" i="3"/>
  <c r="L27" i="3"/>
  <c r="B28" i="3"/>
  <c r="C28" i="3"/>
  <c r="E28" i="3"/>
  <c r="F28" i="3"/>
  <c r="G28" i="3"/>
  <c r="K28" i="3"/>
  <c r="L28" i="3"/>
  <c r="B29" i="3"/>
  <c r="C29" i="3"/>
  <c r="E29" i="3"/>
  <c r="F29" i="3"/>
  <c r="G29" i="3"/>
  <c r="K29" i="3"/>
  <c r="L29" i="3"/>
  <c r="B30" i="3"/>
  <c r="C30" i="3"/>
  <c r="E30" i="3"/>
  <c r="F30" i="3"/>
  <c r="G30" i="3"/>
  <c r="K30" i="3"/>
  <c r="L30" i="3"/>
  <c r="B31" i="3"/>
  <c r="C31" i="3"/>
  <c r="E31" i="3"/>
  <c r="F31" i="3"/>
  <c r="G31" i="3"/>
  <c r="K31" i="3"/>
  <c r="L31" i="3"/>
  <c r="B32" i="3"/>
  <c r="C32" i="3"/>
  <c r="E32" i="3"/>
  <c r="F32" i="3"/>
  <c r="G32" i="3"/>
  <c r="K32" i="3"/>
  <c r="L32" i="3"/>
  <c r="B33" i="3"/>
  <c r="C33" i="3"/>
  <c r="E33" i="3"/>
  <c r="F33" i="3"/>
  <c r="G33" i="3"/>
  <c r="K33" i="3"/>
  <c r="L33" i="3"/>
  <c r="B34" i="3"/>
  <c r="C34" i="3"/>
  <c r="E34" i="3"/>
  <c r="F34" i="3"/>
  <c r="G34" i="3"/>
  <c r="K34" i="3"/>
  <c r="L34" i="3"/>
  <c r="B35" i="3"/>
  <c r="C35" i="3"/>
  <c r="E35" i="3"/>
  <c r="F35" i="3"/>
  <c r="G35" i="3"/>
  <c r="K35" i="3"/>
  <c r="L35" i="3"/>
  <c r="B36" i="3"/>
  <c r="C36" i="3"/>
  <c r="E36" i="3"/>
  <c r="F36" i="3"/>
  <c r="G36" i="3"/>
  <c r="K36" i="3"/>
  <c r="L36" i="3"/>
  <c r="B37" i="3"/>
  <c r="C37" i="3"/>
  <c r="E37" i="3"/>
  <c r="F37" i="3"/>
  <c r="G37" i="3"/>
  <c r="K37" i="3"/>
  <c r="L37" i="3"/>
  <c r="B38" i="3"/>
  <c r="C38" i="3"/>
  <c r="E38" i="3"/>
  <c r="F38" i="3"/>
  <c r="G38" i="3"/>
  <c r="K38" i="3"/>
  <c r="L38" i="3"/>
  <c r="B39" i="3"/>
  <c r="C39" i="3"/>
  <c r="E39" i="3"/>
  <c r="F39" i="3"/>
  <c r="G39" i="3"/>
  <c r="K39" i="3"/>
  <c r="L39" i="3"/>
  <c r="B40" i="3"/>
  <c r="C40" i="3"/>
  <c r="E40" i="3"/>
  <c r="F40" i="3"/>
  <c r="G40" i="3"/>
  <c r="B41" i="3"/>
  <c r="C41" i="3"/>
  <c r="E41" i="3"/>
  <c r="F41" i="3"/>
  <c r="G41" i="3"/>
  <c r="K41" i="3"/>
  <c r="L41" i="3"/>
  <c r="B42" i="3"/>
  <c r="C42" i="3"/>
  <c r="E42" i="3"/>
  <c r="F42" i="3"/>
  <c r="G42" i="3"/>
  <c r="K42" i="3"/>
  <c r="L42" i="3"/>
  <c r="B43" i="3"/>
  <c r="C43" i="3"/>
  <c r="E43" i="3"/>
  <c r="F43" i="3"/>
  <c r="G43" i="3"/>
  <c r="K43" i="3"/>
  <c r="L43" i="3"/>
  <c r="B44" i="3"/>
  <c r="C44" i="3"/>
  <c r="E44" i="3"/>
  <c r="F44" i="3"/>
  <c r="G44" i="3"/>
  <c r="K44" i="3"/>
  <c r="L44" i="3"/>
  <c r="B45" i="3"/>
  <c r="C45" i="3"/>
  <c r="E45" i="3"/>
  <c r="F45" i="3"/>
  <c r="G45" i="3"/>
  <c r="K45" i="3"/>
  <c r="L45" i="3"/>
  <c r="B46" i="3"/>
  <c r="C46" i="3"/>
  <c r="E46" i="3"/>
  <c r="F46" i="3"/>
  <c r="G46" i="3"/>
  <c r="K46" i="3"/>
  <c r="L46" i="3"/>
  <c r="B47" i="3"/>
  <c r="C47" i="3"/>
  <c r="E47" i="3"/>
  <c r="F47" i="3"/>
  <c r="G47" i="3"/>
  <c r="K47" i="3"/>
  <c r="L47" i="3"/>
  <c r="B48" i="3"/>
  <c r="C48" i="3"/>
  <c r="E48" i="3"/>
  <c r="F48" i="3"/>
  <c r="G48" i="3"/>
  <c r="K48" i="3"/>
  <c r="L48" i="3"/>
  <c r="B49" i="3"/>
  <c r="C49" i="3"/>
  <c r="E49" i="3"/>
  <c r="F49" i="3"/>
  <c r="G49" i="3"/>
  <c r="K49" i="3"/>
  <c r="L49" i="3"/>
  <c r="B50" i="3"/>
  <c r="C50" i="3"/>
  <c r="E50" i="3"/>
  <c r="F50" i="3"/>
  <c r="G50" i="3"/>
  <c r="K50" i="3"/>
  <c r="L50" i="3"/>
  <c r="B51" i="3"/>
  <c r="C51" i="3"/>
  <c r="E51" i="3"/>
  <c r="F51" i="3"/>
  <c r="G51" i="3"/>
  <c r="K51" i="3"/>
  <c r="L51" i="3"/>
  <c r="B52" i="3"/>
  <c r="C52" i="3"/>
  <c r="E52" i="3"/>
  <c r="F52" i="3"/>
  <c r="G52" i="3"/>
  <c r="K52" i="3"/>
  <c r="L52" i="3"/>
  <c r="B53" i="3"/>
  <c r="C53" i="3"/>
  <c r="E53" i="3"/>
  <c r="F53" i="3"/>
  <c r="G53" i="3"/>
  <c r="K53" i="3"/>
  <c r="L53" i="3"/>
  <c r="B54" i="3"/>
  <c r="C54" i="3"/>
  <c r="E54" i="3"/>
  <c r="F54" i="3"/>
  <c r="G54" i="3"/>
  <c r="K54" i="3"/>
  <c r="L54" i="3"/>
  <c r="B55" i="3"/>
  <c r="C55" i="3"/>
  <c r="E55" i="3"/>
  <c r="F55" i="3"/>
  <c r="G55" i="3"/>
  <c r="B56" i="3"/>
  <c r="C56" i="3"/>
  <c r="E56" i="3"/>
  <c r="F56" i="3"/>
  <c r="G56" i="3"/>
  <c r="K56" i="3"/>
  <c r="L56" i="3"/>
  <c r="B57" i="3"/>
  <c r="C57" i="3"/>
  <c r="E57" i="3"/>
  <c r="F57" i="3"/>
  <c r="G57" i="3"/>
  <c r="K57" i="3"/>
  <c r="L57" i="3"/>
  <c r="B58" i="3"/>
  <c r="C58" i="3"/>
  <c r="E58" i="3"/>
  <c r="F58" i="3"/>
  <c r="G58" i="3"/>
  <c r="K58" i="3"/>
  <c r="L58" i="3"/>
  <c r="B59" i="3"/>
  <c r="C59" i="3"/>
  <c r="E59" i="3"/>
  <c r="F59" i="3"/>
  <c r="G59" i="3"/>
  <c r="K59" i="3"/>
  <c r="L59" i="3"/>
</calcChain>
</file>

<file path=xl/sharedStrings.xml><?xml version="1.0" encoding="utf-8"?>
<sst xmlns="http://schemas.openxmlformats.org/spreadsheetml/2006/main" count="2883" uniqueCount="791">
  <si>
    <t>CCK64</t>
  </si>
  <si>
    <t>CC3CK21</t>
  </si>
  <si>
    <t>Nhiên liệu và vật liệu bôi trơn</t>
  </si>
  <si>
    <t>Viết</t>
  </si>
  <si>
    <t>(Thứ 3)</t>
  </si>
  <si>
    <t>CCK65</t>
  </si>
  <si>
    <t>CC2TH75</t>
  </si>
  <si>
    <t>Access</t>
  </si>
  <si>
    <t>SA</t>
  </si>
  <si>
    <t>CC1CB92</t>
  </si>
  <si>
    <t>Môi trường trong xây dựng</t>
  </si>
  <si>
    <t>CC2GT51</t>
  </si>
  <si>
    <t>Kết cấu thép</t>
  </si>
  <si>
    <t>DCK65</t>
  </si>
  <si>
    <t>DC2KV93</t>
  </si>
  <si>
    <t>Pháp luật kinh tế</t>
  </si>
  <si>
    <t>CC2DT45</t>
  </si>
  <si>
    <t>Cơ sở điều khiển tự động</t>
  </si>
  <si>
    <t>DC1CB13</t>
  </si>
  <si>
    <t>Toán 3</t>
  </si>
  <si>
    <t>CC2CK33</t>
  </si>
  <si>
    <t>Công nghệ kim loại</t>
  </si>
  <si>
    <t>(Thứ 4)</t>
  </si>
  <si>
    <t>CC3KV30</t>
  </si>
  <si>
    <t>Kế toán hành chính sự nghiệp</t>
  </si>
  <si>
    <t>DCK63</t>
  </si>
  <si>
    <t>DC2CT65</t>
  </si>
  <si>
    <t>An toàn lao động</t>
  </si>
  <si>
    <t>DC3CA51</t>
  </si>
  <si>
    <t>Kỹ thuật thi công cầu 1</t>
  </si>
  <si>
    <t>DC3DS52</t>
  </si>
  <si>
    <t>Kỹ thuật thi công kết cấu tầng trên đường sắt</t>
  </si>
  <si>
    <t>DC3DD51</t>
  </si>
  <si>
    <t>Kỹ thuật thi công 1</t>
  </si>
  <si>
    <t>DC3MX45</t>
  </si>
  <si>
    <t>Máy làm đất</t>
  </si>
  <si>
    <t>DC3QT51</t>
  </si>
  <si>
    <t>Quản trị doanh nghiệp</t>
  </si>
  <si>
    <t>Đường lối cách mạng của Đảng cộng sản Việt Nam</t>
  </si>
  <si>
    <t>DC1LL03</t>
  </si>
  <si>
    <t>Tư tưởng Hồ Chí Minh</t>
  </si>
  <si>
    <t>DC1CB99</t>
  </si>
  <si>
    <t>Phương pháp nghiên cứu khoa học</t>
  </si>
  <si>
    <t>DC2CK58</t>
  </si>
  <si>
    <t xml:space="preserve">Truyền động thủy lực và khí nén </t>
  </si>
  <si>
    <t>DC2KV67</t>
  </si>
  <si>
    <t>Tài chính - Tiền tệ</t>
  </si>
  <si>
    <t>DC3OT31</t>
  </si>
  <si>
    <t xml:space="preserve">Trang bị điện và các thiết bị điều khiển tự động trên ô tô </t>
  </si>
  <si>
    <t>(Thứ 5)</t>
  </si>
  <si>
    <t>DC2CK55</t>
  </si>
  <si>
    <t>Nguyên lý máy</t>
  </si>
  <si>
    <t>DC2CB89</t>
  </si>
  <si>
    <t>Bảo hiểm trong giao thông vận tải</t>
  </si>
  <si>
    <t>CC3CA51</t>
  </si>
  <si>
    <t>(Thứ 6)</t>
  </si>
  <si>
    <t>CC3DD52</t>
  </si>
  <si>
    <t>Kỹ thuật thi công 2</t>
  </si>
  <si>
    <t>CC3OT51</t>
  </si>
  <si>
    <t>Chẩn đoán và kiểm định kỹ thuật ô tô</t>
  </si>
  <si>
    <t>CC3MX52</t>
  </si>
  <si>
    <t>Công nghệ sửa chữa máy xây dựng</t>
  </si>
  <si>
    <t>CC1LL03</t>
  </si>
  <si>
    <t>CC2TH11</t>
  </si>
  <si>
    <t>Cấu trúc máy tính + hợp ngữ</t>
  </si>
  <si>
    <t>CC2DT44</t>
  </si>
  <si>
    <t>Cơ sở kỹ thuật đo lường</t>
  </si>
  <si>
    <t>DC3CA52</t>
  </si>
  <si>
    <t>Kỹ thuật thi công cầu 2</t>
  </si>
  <si>
    <t>DC3DD52</t>
  </si>
  <si>
    <t>DC2HT26</t>
  </si>
  <si>
    <t>Cấu trúc dữ liệu và giải thuật</t>
  </si>
  <si>
    <t>DC2KV73</t>
  </si>
  <si>
    <t>Quản trị học</t>
  </si>
  <si>
    <t>Kết cấu bêtông cốt thép</t>
  </si>
  <si>
    <t>Máy xây dựng</t>
  </si>
  <si>
    <t>DC1CB20</t>
  </si>
  <si>
    <t>Lý thuyết xác suất - thống kê</t>
  </si>
  <si>
    <t>CC3OT52</t>
  </si>
  <si>
    <t>Công nghệ bảo dưỡng, sửa chữa ô tô</t>
  </si>
  <si>
    <t>(Thứ 2)</t>
  </si>
  <si>
    <t>CC3MX43</t>
  </si>
  <si>
    <t>Máy nâng vận chuyển</t>
  </si>
  <si>
    <t>CC2CK18</t>
  </si>
  <si>
    <t>Dung sai kỹ thuật đo</t>
  </si>
  <si>
    <t>CC2GT52</t>
  </si>
  <si>
    <t>DC2KV82</t>
  </si>
  <si>
    <t>Kinh tế quốc tế</t>
  </si>
  <si>
    <t>DC2CK32</t>
  </si>
  <si>
    <t>Vật liệu cơ khí</t>
  </si>
  <si>
    <t>DC3VL25</t>
  </si>
  <si>
    <t>Công nghệ vận tải 1</t>
  </si>
  <si>
    <t>CC2HT26</t>
  </si>
  <si>
    <t>CC3KT22</t>
  </si>
  <si>
    <t>Kế toán tài chính 2</t>
  </si>
  <si>
    <t>DC3CT91</t>
  </si>
  <si>
    <t>Kinh tế xây dựng</t>
  </si>
  <si>
    <t>DC3KV32</t>
  </si>
  <si>
    <t>Phân tích hoạt động kinh doanh</t>
  </si>
  <si>
    <t>DC3MX53</t>
  </si>
  <si>
    <t>Sử dụng máy xây dựng</t>
  </si>
  <si>
    <t>DC3OT54</t>
  </si>
  <si>
    <t>Thí nghiệm ôtô</t>
  </si>
  <si>
    <t>Lý thuyết ô tô</t>
  </si>
  <si>
    <t>DC3QT94</t>
  </si>
  <si>
    <t>Hệ thống thông tin quản lý</t>
  </si>
  <si>
    <t>DC2CT31</t>
  </si>
  <si>
    <t>Địa chất công trình</t>
  </si>
  <si>
    <t>DC3KX71</t>
  </si>
  <si>
    <t>DC2VS67</t>
  </si>
  <si>
    <t>Định mức kinh tế kỹ thuật vận tải đường sắt</t>
  </si>
  <si>
    <t>CC2DD94</t>
  </si>
  <si>
    <t>Nguyên lý quy hoạch</t>
  </si>
  <si>
    <t>CC3CA52</t>
  </si>
  <si>
    <t>DC2VB67</t>
  </si>
  <si>
    <t>Định mức kinh tế kỹ thuật vận tải ô tô</t>
  </si>
  <si>
    <t>DC1LL05</t>
  </si>
  <si>
    <t>Pháp luật Việt Nam đại cương</t>
  </si>
  <si>
    <t>CC2OT70</t>
  </si>
  <si>
    <t>CC2GT42</t>
  </si>
  <si>
    <t>DC2DD53</t>
  </si>
  <si>
    <t>Kết cấu gạch, đá và gỗ</t>
  </si>
  <si>
    <t>DC3QT69</t>
  </si>
  <si>
    <t>Quản trị rủi ro</t>
  </si>
  <si>
    <t>DC2KV22</t>
  </si>
  <si>
    <t>Định mức kinh tế kỹ thuật</t>
  </si>
  <si>
    <t>Kế toán quản trị</t>
  </si>
  <si>
    <t>DC2KV64</t>
  </si>
  <si>
    <t>Kinh tế học</t>
  </si>
  <si>
    <t>CC3OT53</t>
  </si>
  <si>
    <t>Công nghệ lắp ráp ô tô</t>
  </si>
  <si>
    <t>CC2CK59</t>
  </si>
  <si>
    <t>Cơ sở thiết kế trên máy tính</t>
  </si>
  <si>
    <t>TH</t>
  </si>
  <si>
    <t>DC1CB92</t>
  </si>
  <si>
    <t>DC2GT42</t>
  </si>
  <si>
    <t>CC2DT51</t>
  </si>
  <si>
    <t>Điện tử số</t>
  </si>
  <si>
    <t>DC3KV43</t>
  </si>
  <si>
    <t>Kiểm toán báo cáo tài chính</t>
  </si>
  <si>
    <t>DC2VB39</t>
  </si>
  <si>
    <t>Hạ tầng Giao thông vận tải đường bộ</t>
  </si>
  <si>
    <t>DC2DD35</t>
  </si>
  <si>
    <t>Vật liệu xây dựng</t>
  </si>
  <si>
    <t>CC3KD61</t>
  </si>
  <si>
    <t>Dự toán kiểm định công trình</t>
  </si>
  <si>
    <t>viết</t>
  </si>
  <si>
    <t>CC4CT17</t>
  </si>
  <si>
    <t>Thực tập Thí nghiệm cơ học đất</t>
  </si>
  <si>
    <t>CC3CD53</t>
  </si>
  <si>
    <t>Tổ chức thi công công trình xây dựng</t>
  </si>
  <si>
    <t>CC3DD53</t>
  </si>
  <si>
    <t>CC2CK55</t>
  </si>
  <si>
    <t>Nguyên lý - Chi tiết máy</t>
  </si>
  <si>
    <t>DC2DT41</t>
  </si>
  <si>
    <t>Linh kiện điện tử</t>
  </si>
  <si>
    <t>DC2VS56</t>
  </si>
  <si>
    <t>Sức kéo đoàn tàu</t>
  </si>
  <si>
    <t>DC3DD46</t>
  </si>
  <si>
    <t>Cấp thoát nước</t>
  </si>
  <si>
    <t>DC3QT67</t>
  </si>
  <si>
    <t>Quản trị chất lượng</t>
  </si>
  <si>
    <t>DC3CA42</t>
  </si>
  <si>
    <t>Thiết kế cầu 2</t>
  </si>
  <si>
    <t>DC2HT13</t>
  </si>
  <si>
    <t>Nhập môn mạng máy tính</t>
  </si>
  <si>
    <t>CC2KV74</t>
  </si>
  <si>
    <t>Marketing căn bản</t>
  </si>
  <si>
    <t>DC1CB94</t>
  </si>
  <si>
    <t>An toàn lao động và môi trường công nghiệp</t>
  </si>
  <si>
    <t>DC1CB31</t>
  </si>
  <si>
    <t>Tiếng Anh 1</t>
  </si>
  <si>
    <t>DC1CB32</t>
  </si>
  <si>
    <t>Tiếng Anh 2</t>
  </si>
  <si>
    <t>DC2VL21</t>
  </si>
  <si>
    <t>Phương tiện vận tải</t>
  </si>
  <si>
    <t>Đồ án Kết cấu bêtông cốt thép</t>
  </si>
  <si>
    <t>VĐ</t>
  </si>
  <si>
    <t>(Cnhật)</t>
  </si>
  <si>
    <t>CC3MX48</t>
  </si>
  <si>
    <t>Đồ án Công nghệ sửa chữa máy xây dựng</t>
  </si>
  <si>
    <t>DC4KT22</t>
  </si>
  <si>
    <t>Thực hành nghiệp vụ kế toán 2</t>
  </si>
  <si>
    <t>CC3CD33</t>
  </si>
  <si>
    <t>Tiếng Anh 3</t>
  </si>
  <si>
    <t>CC3KD33</t>
  </si>
  <si>
    <t>CC3DD33</t>
  </si>
  <si>
    <t>CC3OT33</t>
  </si>
  <si>
    <t>CC3MX33</t>
  </si>
  <si>
    <t>CC2CT32</t>
  </si>
  <si>
    <t xml:space="preserve">Cơ học đất </t>
  </si>
  <si>
    <t>DC2KV63</t>
  </si>
  <si>
    <t>Kinh tế lượng</t>
  </si>
  <si>
    <t>DC3CA33A</t>
  </si>
  <si>
    <t>Tiếng Anh 4</t>
  </si>
  <si>
    <t>DC3CD33A</t>
  </si>
  <si>
    <t>DC3DS33A</t>
  </si>
  <si>
    <t>DC3DB33A</t>
  </si>
  <si>
    <t>DC3DD33A</t>
  </si>
  <si>
    <t>DC3MX33A</t>
  </si>
  <si>
    <t>DC3VS51</t>
  </si>
  <si>
    <t>Thiết kế ga đường sắt</t>
  </si>
  <si>
    <t>CC2CK32</t>
  </si>
  <si>
    <t>DC2KV90</t>
  </si>
  <si>
    <t>Thương mại điện tử</t>
  </si>
  <si>
    <t>DC2KV72</t>
  </si>
  <si>
    <t xml:space="preserve">Quản trị học </t>
  </si>
  <si>
    <t>DC2CO13</t>
  </si>
  <si>
    <t>Vẽ kỹ thuật</t>
  </si>
  <si>
    <t>DC2CT16</t>
  </si>
  <si>
    <t>Trắc địa</t>
  </si>
  <si>
    <t>DC2KX42</t>
  </si>
  <si>
    <t>Thiết kế cầu</t>
  </si>
  <si>
    <t>DC2DT44</t>
  </si>
  <si>
    <t>CC2DT53</t>
  </si>
  <si>
    <t>Điện tử tương tự</t>
  </si>
  <si>
    <t>CC2KV67</t>
  </si>
  <si>
    <t>DC3QT11</t>
  </si>
  <si>
    <t>Tâm lý học trong quản trị</t>
  </si>
  <si>
    <t>DC2TT22</t>
  </si>
  <si>
    <t>Nhập môn Cơ sở dữ liệu</t>
  </si>
  <si>
    <t>DC2CT62</t>
  </si>
  <si>
    <t>Thủy lực công trình</t>
  </si>
  <si>
    <t>DC2CO11</t>
  </si>
  <si>
    <t xml:space="preserve">Hình họa - Vẽ kỹ thuật </t>
  </si>
  <si>
    <t>CC2TH33</t>
  </si>
  <si>
    <t>Lập trình VB</t>
  </si>
  <si>
    <t>DC2KX41</t>
  </si>
  <si>
    <t>Thiết kế đường</t>
  </si>
  <si>
    <t>DC1CB12</t>
  </si>
  <si>
    <t>Toán 2</t>
  </si>
  <si>
    <t>DC2KV77</t>
  </si>
  <si>
    <t>DC2CB94</t>
  </si>
  <si>
    <t>Văn hóa kinh doanh</t>
  </si>
  <si>
    <t>CC3KD52</t>
  </si>
  <si>
    <t>Kiểm định và khai thác cầu</t>
  </si>
  <si>
    <t>CC3OT36</t>
  </si>
  <si>
    <t>Hệ thống điều hòa và thiết bị tiện nghi trên ô tô</t>
  </si>
  <si>
    <t>CC4CK13</t>
  </si>
  <si>
    <t xml:space="preserve">Thực tập Động cơ đốt trong </t>
  </si>
  <si>
    <t>CC2GT54</t>
  </si>
  <si>
    <t>DC3KT25</t>
  </si>
  <si>
    <t>Đồ án Kế toán</t>
  </si>
  <si>
    <t>DC3MX42</t>
  </si>
  <si>
    <t>Đồ án Máy xây dựng chuyên dùng</t>
  </si>
  <si>
    <t>CH</t>
  </si>
  <si>
    <t>DC3DD60</t>
  </si>
  <si>
    <t>Tin học ứng dụng</t>
  </si>
  <si>
    <t>DC1CB26</t>
  </si>
  <si>
    <t xml:space="preserve">Hoá học đại cương </t>
  </si>
  <si>
    <t>DC3CT55</t>
  </si>
  <si>
    <t>Quản lý dự án đầu tư xây dựng công trình</t>
  </si>
  <si>
    <t>DC3QT63</t>
  </si>
  <si>
    <t>Quản trị chiến lược</t>
  </si>
  <si>
    <t>DC2CK61</t>
  </si>
  <si>
    <t>Thủy lực cơ sở</t>
  </si>
  <si>
    <t>DC2TT23</t>
  </si>
  <si>
    <t>Ngôn ngữ lập trình C</t>
  </si>
  <si>
    <t>CC3CT92</t>
  </si>
  <si>
    <t>Dự toán công trình</t>
  </si>
  <si>
    <t>DC2DT42</t>
  </si>
  <si>
    <t>Lý thuyết mạch</t>
  </si>
  <si>
    <t>CC2DT43</t>
  </si>
  <si>
    <t>Lý thuyết truyền tin</t>
  </si>
  <si>
    <t>CC2TH14</t>
  </si>
  <si>
    <t>Mạng cơ bản - Internet</t>
  </si>
  <si>
    <t>DC2KV68</t>
  </si>
  <si>
    <t>Nguyên lý kế toán</t>
  </si>
  <si>
    <t>CC3KV31</t>
  </si>
  <si>
    <t>Thống kê kinh doanh</t>
  </si>
  <si>
    <t>CC3KD51</t>
  </si>
  <si>
    <t>Kiểm định và khai thác đường</t>
  </si>
  <si>
    <t>CC2CK54</t>
  </si>
  <si>
    <t>Đồ án Nguyên lý máy</t>
  </si>
  <si>
    <t>CC3DB44</t>
  </si>
  <si>
    <t>Đồ án Thiết kế đường</t>
  </si>
  <si>
    <t>DC3DB52</t>
  </si>
  <si>
    <t>Kỹ thuật thi công mặt đường</t>
  </si>
  <si>
    <t>DC4CK13</t>
  </si>
  <si>
    <t>DC4QT21</t>
  </si>
  <si>
    <t>Thực tập nghiệp vụ quản trị 1</t>
  </si>
  <si>
    <t>Thực tập Nhập môn cơ khí</t>
  </si>
  <si>
    <t>DC4CT11</t>
  </si>
  <si>
    <t>Thực hành trắc địa</t>
  </si>
  <si>
    <t>DC2CO25</t>
  </si>
  <si>
    <t>Sức bền vật liệu</t>
  </si>
  <si>
    <t>DC2RB43</t>
  </si>
  <si>
    <t>Tiếng Anh 2B</t>
  </si>
  <si>
    <t>CC2CT16</t>
  </si>
  <si>
    <t>DC1LL02</t>
  </si>
  <si>
    <t>Những nguyên lý cơ bản của chủ nghĩa Mác - Lênin 2</t>
  </si>
  <si>
    <t>CC2TT22</t>
  </si>
  <si>
    <t>CC2DT56</t>
  </si>
  <si>
    <t>Tín hiệu và hệ thống</t>
  </si>
  <si>
    <t>DC3KT20</t>
  </si>
  <si>
    <t>Tổ chức công tác kế toán trong doanh nghiệp</t>
  </si>
  <si>
    <t>DC2DT46</t>
  </si>
  <si>
    <t>Trường điện từ</t>
  </si>
  <si>
    <t>DC3KT60</t>
  </si>
  <si>
    <t>Tin học kế toán</t>
  </si>
  <si>
    <t>DC2CO26</t>
  </si>
  <si>
    <t>CC4CK11</t>
  </si>
  <si>
    <t>CC1TT42</t>
  </si>
  <si>
    <t>Tin học đại cương</t>
  </si>
  <si>
    <t>DC3MX47</t>
  </si>
  <si>
    <t>Đồ án Máy làm đất</t>
  </si>
  <si>
    <t>DC3CD60</t>
  </si>
  <si>
    <t>DC3CS60</t>
  </si>
  <si>
    <t>DC2CK60</t>
  </si>
  <si>
    <t>DC4CT16</t>
  </si>
  <si>
    <t>CC3DD41</t>
  </si>
  <si>
    <t>Kiến trúc dân dụng và công nghiệp</t>
  </si>
  <si>
    <t>DC1TH47</t>
  </si>
  <si>
    <t>Kỹ thuật điện</t>
  </si>
  <si>
    <t>DC3KT22</t>
  </si>
  <si>
    <t>DC4CT15</t>
  </si>
  <si>
    <t>Thực tập Thí nghiệm vật liệu xây dựng</t>
  </si>
  <si>
    <t>CC3DB41</t>
  </si>
  <si>
    <t>DC3QT52</t>
  </si>
  <si>
    <t>Đồ án Quản trị doanh nghiệp</t>
  </si>
  <si>
    <t>DC1TH48</t>
  </si>
  <si>
    <t>Matlab và ứng dụng</t>
  </si>
  <si>
    <t>DC2CK54</t>
  </si>
  <si>
    <t>DC3KV31</t>
  </si>
  <si>
    <t>DC4DT21</t>
  </si>
  <si>
    <t>Thực tập Điện tử cơ bản</t>
  </si>
  <si>
    <t>DC4DT22</t>
  </si>
  <si>
    <t>Thực tập Lắp ráp điện tử</t>
  </si>
  <si>
    <t>Khóa</t>
  </si>
  <si>
    <t>Mã môn</t>
  </si>
  <si>
    <t>Tên môn</t>
  </si>
  <si>
    <t>Hình thức thi</t>
  </si>
  <si>
    <t>Ca thi</t>
  </si>
  <si>
    <t>STT</t>
  </si>
  <si>
    <t>CC1LL04</t>
  </si>
  <si>
    <t>CC3DT81</t>
  </si>
  <si>
    <t>Công nghệ Multimedia</t>
  </si>
  <si>
    <t>CC3KT26</t>
  </si>
  <si>
    <t>CC3DT61</t>
  </si>
  <si>
    <t>Mạng viễn thông</t>
  </si>
  <si>
    <t>CC3KT27</t>
  </si>
  <si>
    <t>Kế toán thuế</t>
  </si>
  <si>
    <t>CC3DT74</t>
  </si>
  <si>
    <t>Thông tin quang</t>
  </si>
  <si>
    <t>CC2KV81</t>
  </si>
  <si>
    <t>Kiểm toán căn bản</t>
  </si>
  <si>
    <t>CC4KT21</t>
  </si>
  <si>
    <t>Thực hành nghiệp vụ kế toán 1</t>
  </si>
  <si>
    <t>CC3DT72</t>
  </si>
  <si>
    <t>Thông tin vô tuyến</t>
  </si>
  <si>
    <t>CC3DT33</t>
  </si>
  <si>
    <t>CC3KV32</t>
  </si>
  <si>
    <t>CC3KT60</t>
  </si>
  <si>
    <t>-11/12/15</t>
  </si>
  <si>
    <t>S,C</t>
  </si>
  <si>
    <t>-9/12/15</t>
  </si>
  <si>
    <t>-16/12/15</t>
  </si>
  <si>
    <t>-18/12/15</t>
  </si>
  <si>
    <t>-26/11/15</t>
  </si>
  <si>
    <t>DCK65a</t>
  </si>
  <si>
    <t>Thực tập Thí nghiệm địa chất (các lớp 65DCCDA1, CA21, DD21, DD22)</t>
  </si>
  <si>
    <t>-10/12/15</t>
  </si>
  <si>
    <t>11/12/15</t>
  </si>
  <si>
    <t>-15/12/15</t>
  </si>
  <si>
    <t>Thực tập Thí nghiệm địa chất (các lớp 65DCCD21, 22, 23, DB21, 22, 23, CC21, CS21)</t>
  </si>
  <si>
    <t>Chú ý : Danh sách phòng thi theo môn sẽ được đăng trên trang : qldt.utt.edu.vn trước ngày thi ít nhất 2 ngày . ( trường hợp trang qldt bị hỏng thì danh sách sẽ được đăng trên trang chủ của trường : utt.edu.vn . )</t>
  </si>
  <si>
    <t>S
T
T</t>
  </si>
  <si>
    <t>Hệ đào tạo - Khóa</t>
  </si>
  <si>
    <t>Mã học phần</t>
  </si>
  <si>
    <t>Tên học phần</t>
  </si>
  <si>
    <t>Số TC</t>
  </si>
  <si>
    <t>Thời gian thi</t>
  </si>
  <si>
    <t>THI LẦN 1</t>
  </si>
  <si>
    <t>Ngày thi</t>
  </si>
  <si>
    <t>Tổng số SV</t>
  </si>
  <si>
    <t>Số SV/phg</t>
  </si>
  <si>
    <t>Số phòng</t>
  </si>
  <si>
    <t>S</t>
  </si>
  <si>
    <t>-19/1/16</t>
  </si>
  <si>
    <t>DCK66Đ3a</t>
  </si>
  <si>
    <t>DC1CB21</t>
  </si>
  <si>
    <t>Vật lý đại cương 1 (66DCHT21-23, TM21-23)</t>
  </si>
  <si>
    <t>DCK66Đ1</t>
  </si>
  <si>
    <t>Vật lý đại cương 1 (66DCMO21)</t>
  </si>
  <si>
    <t>CCK66</t>
  </si>
  <si>
    <t>CC1LL01</t>
  </si>
  <si>
    <t xml:space="preserve">Những nguyên lý cơ bản của chủ nghĩa Mác - Lênin 1 </t>
  </si>
  <si>
    <t>DCK66</t>
  </si>
  <si>
    <t>Pháp luật Việt Nam đại cương (2 ca)</t>
  </si>
  <si>
    <t>DCK66Đ3</t>
  </si>
  <si>
    <t xml:space="preserve">Văn hóa kinh doanh </t>
  </si>
  <si>
    <t>DC2VS38</t>
  </si>
  <si>
    <t xml:space="preserve">Phương tiện vận tải đường sắt </t>
  </si>
  <si>
    <t>DC1LL01</t>
  </si>
  <si>
    <t>Những nguyên lý cơ bản của chủ nghĩa Mác - Lênin 1 (2 ca)</t>
  </si>
  <si>
    <t>CC1LL05</t>
  </si>
  <si>
    <t xml:space="preserve">Pháp luật Việt Nam đại cương </t>
  </si>
  <si>
    <t>CC2CO24</t>
  </si>
  <si>
    <t xml:space="preserve">Cơ kỹ thuật </t>
  </si>
  <si>
    <t>CC2CO14</t>
  </si>
  <si>
    <t xml:space="preserve">Vẽ kỹ thuật </t>
  </si>
  <si>
    <t>DC1CB11</t>
  </si>
  <si>
    <t>Toán 1 (2 ca)</t>
  </si>
  <si>
    <t>DC1CB17</t>
  </si>
  <si>
    <t>Toán 1 (66DCQT21-24)</t>
  </si>
  <si>
    <t>CC1CB17</t>
  </si>
  <si>
    <t xml:space="preserve">Toán 1 </t>
  </si>
  <si>
    <t>CC1CB11</t>
  </si>
  <si>
    <t>DC1CB85</t>
  </si>
  <si>
    <t xml:space="preserve">Tâm lý học đại cương </t>
  </si>
  <si>
    <t>DC1CB90</t>
  </si>
  <si>
    <t xml:space="preserve">Môi trường trong giao thông vận tải </t>
  </si>
  <si>
    <t>DC1TT43</t>
  </si>
  <si>
    <t>Tin học đại cương (66DCHT21-23, TM21-23)</t>
  </si>
  <si>
    <t/>
  </si>
  <si>
    <t>CC2CO15</t>
  </si>
  <si>
    <t>CC2KV61</t>
  </si>
  <si>
    <t xml:space="preserve">Kinh tế vi mô </t>
  </si>
  <si>
    <t>Vật lý đại cương 1 (66DCOT21-25, MX21-23, CO21-23, MT21, DM21)</t>
  </si>
  <si>
    <t>CC1CB21</t>
  </si>
  <si>
    <t xml:space="preserve">Vật lý đại cương 1 </t>
  </si>
  <si>
    <t>DC2VB32</t>
  </si>
  <si>
    <t xml:space="preserve">Địa lý vận tải </t>
  </si>
  <si>
    <t>DCK66Đ2</t>
  </si>
  <si>
    <t>Vật lý đại cương 1 (66DCDT21-23)</t>
  </si>
  <si>
    <t xml:space="preserve">Phương pháp nghiên cứu khoa học </t>
  </si>
  <si>
    <t>CC1CB26</t>
  </si>
  <si>
    <t xml:space="preserve">Hoá học đại cương  </t>
  </si>
  <si>
    <t>CC1TT44</t>
  </si>
  <si>
    <t xml:space="preserve">Tin học đại cương </t>
  </si>
  <si>
    <t>DC2CO12</t>
  </si>
  <si>
    <t xml:space="preserve">Hình học họa hình </t>
  </si>
  <si>
    <t>DC1TT42</t>
  </si>
  <si>
    <t>Tin học đại cương (66DCHT21-23, TM21-23, VB21, VS21, VL21)</t>
  </si>
  <si>
    <t>CC2KV68</t>
  </si>
  <si>
    <t xml:space="preserve">Nguyên lý kế toán </t>
  </si>
  <si>
    <t xml:space="preserve">Linh kiện điện tử </t>
  </si>
  <si>
    <t>DC2KV61</t>
  </si>
  <si>
    <t>DCK66Đ4</t>
  </si>
  <si>
    <t>Toán 1 (Các lớp Khoa công trình - 2 ca)</t>
  </si>
  <si>
    <t>CC2TH43</t>
  </si>
  <si>
    <t xml:space="preserve">Tin học văn phòng </t>
  </si>
  <si>
    <t>DCK66Đ2a</t>
  </si>
  <si>
    <t>Tin học đại cương (66DCDT21-23)</t>
  </si>
  <si>
    <t>CC1CB94</t>
  </si>
  <si>
    <t xml:space="preserve">An toàn lao động và môi trường công nghiệp </t>
  </si>
  <si>
    <t xml:space="preserve">Phương tiện vận tải </t>
  </si>
  <si>
    <t>DC2KV71</t>
  </si>
  <si>
    <t xml:space="preserve">Nguyên lý thống kê kinh tế </t>
  </si>
  <si>
    <t>DC2CO16</t>
  </si>
  <si>
    <t>Những nguyên lý cơ bản của chủ nghĩa Mác - Lênin 1 (Các lớp Khoa công trình)</t>
  </si>
  <si>
    <t>Tin học đại cương (66DCOT21-25, DM21, MT21)</t>
  </si>
  <si>
    <t>Hoá học đại cương  (66DCCO21-23, MX21-23)</t>
  </si>
  <si>
    <t>CC2CO11</t>
  </si>
  <si>
    <t xml:space="preserve">Hình họa - Vẽ kỹ thuật  </t>
  </si>
  <si>
    <t>CC2CO21</t>
  </si>
  <si>
    <t xml:space="preserve">Cơ học cơ sở  </t>
  </si>
  <si>
    <t>CC2CO22</t>
  </si>
  <si>
    <t>Vật lý đại cương 1 (Các lớp Khoa công trình - 2 ca)</t>
  </si>
  <si>
    <t>DC2CO24</t>
  </si>
  <si>
    <t>Tin học đại cương (Các lớp Khoa công trình)</t>
  </si>
  <si>
    <t>Hoá học đại cương  (Các lớp Khoa công trình)</t>
  </si>
  <si>
    <t xml:space="preserve">Chú ý : Danh sách phòng thi theo môn sẽ được đăng trên trang : qldt.utt.edu.vn và trang chủ utt.edu.vn trước ngày thi ít nhất 2 ngày . </t>
  </si>
  <si>
    <t>Mọi thắc mắc của sinh viên liên hệ phòng Đảm Bảo Chất Lượng Đào Tạo . P409-H1</t>
  </si>
  <si>
    <t>Số Tín Chỉ</t>
  </si>
  <si>
    <t>Lịch thi học kỳ 1 năm học 2015-2016</t>
  </si>
  <si>
    <t>GHI CHÚ</t>
  </si>
  <si>
    <t xml:space="preserve"> </t>
  </si>
  <si>
    <t xml:space="preserve">                                                                                                                                                                                                         </t>
  </si>
  <si>
    <t>DC1LL03-DC</t>
  </si>
  <si>
    <t>Tư tưởng</t>
  </si>
  <si>
    <t>Khoa lý luận chính trị</t>
  </si>
  <si>
    <t>Bộ môn ô tô</t>
  </si>
  <si>
    <t>Khoa cơ khí</t>
  </si>
  <si>
    <t>K66DHCQ</t>
  </si>
  <si>
    <t>Nguyễn Công Đoàn</t>
  </si>
  <si>
    <t>Vũ Đình Năm</t>
  </si>
  <si>
    <t>LỚP</t>
  </si>
  <si>
    <t>GV</t>
  </si>
  <si>
    <t>Ca Thi</t>
  </si>
  <si>
    <t>Chú ý : Sinh viên dùng chức năng lọc ( Filter ) theo cột lớp để xem lịch thi theo từng lớp . Trường hợp sinh viên học ghép phải tìm thông tin lớp học phần trong tài khoản cá nhân để xem đúng lịch thi .</t>
  </si>
  <si>
    <t xml:space="preserve">Mọi thắc mắc , góp ý sinh viên phản hồi về phòng 409-H1 hoặc tại đây https://www.facebook.com/DBCLUTT/ </t>
  </si>
  <si>
    <t>2</t>
  </si>
  <si>
    <t xml:space="preserve">Môn thi </t>
  </si>
  <si>
    <t>DC1LL03-DCK66-1</t>
  </si>
  <si>
    <t>LỊCH THI DỰ KIẾN HỌC KỲ 2 NĂM HỌC 2017 - 2018</t>
  </si>
  <si>
    <t>DC2CB97</t>
  </si>
  <si>
    <t>DC2CB97-DCK66-1</t>
  </si>
  <si>
    <t>DC2CB97-DC</t>
  </si>
  <si>
    <t>66DCMX21</t>
  </si>
  <si>
    <t>DC2CB97-2-17 (01)</t>
  </si>
  <si>
    <t>Dao động kỹ thuật-2-17 (01)/66DCMX21</t>
  </si>
  <si>
    <t>Dao động kỹ thuật</t>
  </si>
  <si>
    <t>Đặng Đức Thuận</t>
  </si>
  <si>
    <t>66DCMX22</t>
  </si>
  <si>
    <t>DC2CB97-2-17 (02)</t>
  </si>
  <si>
    <t>Dao động kỹ thuật-2-17 (02)/66DCMX22</t>
  </si>
  <si>
    <t>66DCMX23</t>
  </si>
  <si>
    <t>DC2CB97-2-17 (03)</t>
  </si>
  <si>
    <t>Dao động kỹ thuật-2-17 (03)/66DCMX23</t>
  </si>
  <si>
    <t>DC2CK52</t>
  </si>
  <si>
    <t>DC2CK52-DCK66-1</t>
  </si>
  <si>
    <t>DC2CK52-DC</t>
  </si>
  <si>
    <t>DC2CK52-2-17 (05)</t>
  </si>
  <si>
    <t>Đồ án Chi tiết máy-2-17 (05)/66DCMX21</t>
  </si>
  <si>
    <t>Đồ án Chi tiết máy</t>
  </si>
  <si>
    <t>1</t>
  </si>
  <si>
    <t>Nguyễn Thị Nam</t>
  </si>
  <si>
    <t>DC2CK52-2-17 (06)</t>
  </si>
  <si>
    <t>Đồ án Chi tiết máy-2-17 (06)/66DCMX22</t>
  </si>
  <si>
    <t>Trần Trọng Tuấn</t>
  </si>
  <si>
    <t>DC2CK52-2-17 (07)</t>
  </si>
  <si>
    <t>Đồ án Chi tiết máy-2-17 (07)/66DCMX23</t>
  </si>
  <si>
    <t>DC3CK72</t>
  </si>
  <si>
    <t>DC3CK72-DCK66-1</t>
  </si>
  <si>
    <t>DC3CK72-DC</t>
  </si>
  <si>
    <t>DC3CK72-2-17 (08)</t>
  </si>
  <si>
    <t>Đồ án Động cơ đốt trong-2-17 (08)/66DCMX21</t>
  </si>
  <si>
    <t>Đồ án Động cơ đốt trong</t>
  </si>
  <si>
    <t>Vũ Quảng Đại</t>
  </si>
  <si>
    <t>DC3CK72-2-17 (09)</t>
  </si>
  <si>
    <t>Đồ án Động cơ đốt trong-2-17 (09)/66DCMX22</t>
  </si>
  <si>
    <t>DC3CK72-2-17 (10)</t>
  </si>
  <si>
    <t>Đồ án Động cơ đốt trong-2-17 (10)/66DCMX23</t>
  </si>
  <si>
    <t>Trần Văn Hiếu</t>
  </si>
  <si>
    <t>66DCMX21_66DCMX22_66DCMX23</t>
  </si>
  <si>
    <t>DC1LL03-2-17 (03)</t>
  </si>
  <si>
    <t>Tư tưởng Hồ Chí Minh-2-17 (03)/66DCMX21_66DCMX22_66DCMX23</t>
  </si>
  <si>
    <t>+ Thời gian thi: Ca 1: 7h30' - 9h00'; Ca 2: 9h30' - 11h00'; Ca 3: 13h00' - 15h00'; Ca 4: 15h00' - 17h00'; Ca5: 18h00' - 20h00'</t>
  </si>
  <si>
    <t>DC3DB68-DC</t>
  </si>
  <si>
    <t>66DCCDA1</t>
  </si>
  <si>
    <t>DC3DB68-2-17 (05)</t>
  </si>
  <si>
    <t>Đồ án Thiết kế đường-2-17 (05)/66DCCDA1</t>
  </si>
  <si>
    <t>Đường</t>
  </si>
  <si>
    <t>Khoa công trình</t>
  </si>
  <si>
    <t>Bạch Thị Diệp Phương</t>
  </si>
  <si>
    <t>DC3DS77-DC</t>
  </si>
  <si>
    <t>66DCDB21</t>
  </si>
  <si>
    <t>DC3DS77-2-17 (01)</t>
  </si>
  <si>
    <t>Công trình đường sắt-2-17 (01)/66DCDB21</t>
  </si>
  <si>
    <t>Công trình đường sắt</t>
  </si>
  <si>
    <t>Đường sắt</t>
  </si>
  <si>
    <t>Nguyễn Văn Đăng</t>
  </si>
  <si>
    <t>66DCDB22</t>
  </si>
  <si>
    <t>DC3DS77-2-17 (02)</t>
  </si>
  <si>
    <t>Công trình đường sắt-2-17 (02)/66DCDB22</t>
  </si>
  <si>
    <t>66DCCC21</t>
  </si>
  <si>
    <t>DC3DB81-DC</t>
  </si>
  <si>
    <t>DC3DB81-2-17 (05)</t>
  </si>
  <si>
    <t>Thiết kế đường ô tô 2-2-17 (05)/66DCCDA1</t>
  </si>
  <si>
    <t>Thiết kế đường ô tô 2</t>
  </si>
  <si>
    <t>3</t>
  </si>
  <si>
    <t>Nguyễn Minh Khoa</t>
  </si>
  <si>
    <t>DC3DB68-2-17 (06)</t>
  </si>
  <si>
    <t>Đồ án Thiết kế đường-2-17 (06)/66DCDB21</t>
  </si>
  <si>
    <t>Trần Trung Hiếu</t>
  </si>
  <si>
    <t>DC3DB68-2-17 (07)</t>
  </si>
  <si>
    <t>Đồ án Thiết kế đường-2-17 (07)/66DCDB22</t>
  </si>
  <si>
    <t>Vũ Thọ Hưng</t>
  </si>
  <si>
    <t>DC3CT91-DC</t>
  </si>
  <si>
    <t>DC3CT91-2-17 (09)</t>
  </si>
  <si>
    <t>Kinh tế xây dựng (CT)-2-17 (09)/66DCDB21</t>
  </si>
  <si>
    <t>Kinh tế xây dựng (CT)</t>
  </si>
  <si>
    <t>Khoa kinh tế vận tải</t>
  </si>
  <si>
    <t>Phạm Thị Liên</t>
  </si>
  <si>
    <t>DC3CT91-2-17 (10)</t>
  </si>
  <si>
    <t>Kinh tế xây dựng (CT)-2-17 (10)/66DCDB22</t>
  </si>
  <si>
    <t>Nguyễn Thị Nga (B)</t>
  </si>
  <si>
    <t>Trắc lượng</t>
  </si>
  <si>
    <t>Lê Quang Huy</t>
  </si>
  <si>
    <t>DC3CA84-DC</t>
  </si>
  <si>
    <t>DC3CA84-2-17 (01)</t>
  </si>
  <si>
    <t>Thiết kế cầu-2-17 (01)/66DCDB21</t>
  </si>
  <si>
    <t>Cầu</t>
  </si>
  <si>
    <t>Nguyễn Quang Huy</t>
  </si>
  <si>
    <t>DC3CA84-2-17 (02)</t>
  </si>
  <si>
    <t>Thiết kế cầu-2-17 (02)/66DCDB22</t>
  </si>
  <si>
    <t>Nguyễn Anh Tuấn</t>
  </si>
  <si>
    <t>DC3DB81-2-17 (06)</t>
  </si>
  <si>
    <t>Thiết kế đường ô tô 2-2-17 (06)/66DCDB21</t>
  </si>
  <si>
    <t>DC3DB81-2-17 (07)</t>
  </si>
  <si>
    <t>Thiết kế đường ô tô 2-2-17 (07)/66DCDB22</t>
  </si>
  <si>
    <t>DC3DS67-DC</t>
  </si>
  <si>
    <t>66DCCS21</t>
  </si>
  <si>
    <t>DC3DS67-2-17 (01)</t>
  </si>
  <si>
    <t>Thiết kế đường sắt 2-2-17 (01)/66DCCS21</t>
  </si>
  <si>
    <t>Thiết kế đường sắt 2</t>
  </si>
  <si>
    <t>Nguyễn Thị Thanh Xuân</t>
  </si>
  <si>
    <t>DC3DT71-DC</t>
  </si>
  <si>
    <t>67DCDT22</t>
  </si>
  <si>
    <t>DC3DT71-2-17 (02)</t>
  </si>
  <si>
    <t>Thông tin số-2-17 (02)/67DCDT22</t>
  </si>
  <si>
    <t>Thông tin số</t>
  </si>
  <si>
    <t>Điện tử</t>
  </si>
  <si>
    <t>Khoa công nghệ thông tin</t>
  </si>
  <si>
    <t>K67DHCQ</t>
  </si>
  <si>
    <t>Hoàng Thị Thúy</t>
  </si>
  <si>
    <t>DC2CT65-DC</t>
  </si>
  <si>
    <t>DC2CT65-2-17 (05)</t>
  </si>
  <si>
    <t>An toàn lao động-2-17 (05)/66DCCDA1</t>
  </si>
  <si>
    <t>Kiều Quang Thái</t>
  </si>
  <si>
    <t>DC3CA66-DC</t>
  </si>
  <si>
    <t>DC3CA66-2-17 (05)</t>
  </si>
  <si>
    <t>Thiết kế cầu BTCT-2-17 (05)/66DCCDA1</t>
  </si>
  <si>
    <t>Thiết kế cầu BTCT</t>
  </si>
  <si>
    <t>Lại Vân Anh</t>
  </si>
  <si>
    <t>DC3CD60-DC</t>
  </si>
  <si>
    <t>DC3CD60-2-17 (06)</t>
  </si>
  <si>
    <t>Tin học ứng dụng-2-17 (06)/66DCCDA1</t>
  </si>
  <si>
    <t>Lê Văn Mạnh</t>
  </si>
  <si>
    <t>DC1CB35-DC</t>
  </si>
  <si>
    <t>DC1CB35-2-17 (16)</t>
  </si>
  <si>
    <t>Tiếng anh-2-17 (16)/66DCDB21</t>
  </si>
  <si>
    <t>Tiếng anh</t>
  </si>
  <si>
    <t>Ngoại ngữ</t>
  </si>
  <si>
    <t>Khoa Khoa học cơ bản</t>
  </si>
  <si>
    <t>Cao Thị Thu Nga</t>
  </si>
  <si>
    <t>DC1CB35-2-17 (17)</t>
  </si>
  <si>
    <t>Tiếng anh-2-17 (17)/66DCDB22</t>
  </si>
  <si>
    <t>Bùi Thị Phương Thảo</t>
  </si>
  <si>
    <t>DC1CB35-2-17 (18)</t>
  </si>
  <si>
    <t>Tiếng anh-2-17 (18)/66DCCS21</t>
  </si>
  <si>
    <t>Trần Thị Ngọc Hà</t>
  </si>
  <si>
    <t>DC3CS60-DC</t>
  </si>
  <si>
    <t>DC3CS60-2-17 (01)</t>
  </si>
  <si>
    <t>Tin học ứng dụng-2-17 (01)/66DCCS21</t>
  </si>
  <si>
    <t>Lê Minh Hải</t>
  </si>
  <si>
    <t>DC1CB35-2-17 (13)</t>
  </si>
  <si>
    <t>Tiếng anh-2-17 (13)/66DCCDA1</t>
  </si>
  <si>
    <t>Nguyễn Thị Mỹ Trang</t>
  </si>
  <si>
    <t>DC1LL03-2-17 (02)</t>
  </si>
  <si>
    <t>Tư tưởng Hồ Chí Minh-2-17 (02)/67DCDT22</t>
  </si>
  <si>
    <t>DC3DB68</t>
  </si>
  <si>
    <t>DC3DB68-DCK66-1</t>
  </si>
  <si>
    <t>DC3DS77</t>
  </si>
  <si>
    <t>DC3DS77-DCK66-1</t>
  </si>
  <si>
    <t>DC3DB81</t>
  </si>
  <si>
    <t>DC3DB81-DCK66-1</t>
  </si>
  <si>
    <t>DC3CT91-DCK66-1</t>
  </si>
  <si>
    <t>DC3CA84</t>
  </si>
  <si>
    <t>DC3CA84-DCK66-1</t>
  </si>
  <si>
    <t>DC3DS67</t>
  </si>
  <si>
    <t>DC3DS67-DCK66-1</t>
  </si>
  <si>
    <t>DC3DT71</t>
  </si>
  <si>
    <t>DC3DT71-DCK67-1</t>
  </si>
  <si>
    <t>DC2CT65-DCK66-1</t>
  </si>
  <si>
    <t>DC3CA66</t>
  </si>
  <si>
    <t>DC3CA66-DCK66-1</t>
  </si>
  <si>
    <t>DC3CD60-DCK66-1</t>
  </si>
  <si>
    <t>DC1CB35</t>
  </si>
  <si>
    <t>DC1CB35-DCK66-1</t>
  </si>
  <si>
    <t>DC3CS60-DCK66-1</t>
  </si>
  <si>
    <t>DC1LL03-DCK67-1</t>
  </si>
  <si>
    <t>DC2CT65-2-17 (06)</t>
  </si>
  <si>
    <t>An toàn lao động-2-17 (06)/66DCCS21</t>
  </si>
  <si>
    <t>DC3DT34</t>
  </si>
  <si>
    <t>DC3DT34-DCK67-1</t>
  </si>
  <si>
    <t>DC3DT34-DC</t>
  </si>
  <si>
    <t>DC3DT34-2-17 (02)</t>
  </si>
  <si>
    <t>Cơ sở truyền số liệu-2-17 (02)/67DCDT22</t>
  </si>
  <si>
    <t>Cơ sở truyền số liệu</t>
  </si>
  <si>
    <t>Đỗ Xuân Thu</t>
  </si>
  <si>
    <t>DC2DT26</t>
  </si>
  <si>
    <t>DC2DT26-DCK67-1</t>
  </si>
  <si>
    <t>DC2DT26-DC</t>
  </si>
  <si>
    <t>DC2DT26-2-17 (02)</t>
  </si>
  <si>
    <t>Đo lường điện tử-2-17 (02)/67DCDT22</t>
  </si>
  <si>
    <t>Đo lường điện tử</t>
  </si>
  <si>
    <t>DC2DT24</t>
  </si>
  <si>
    <t>DC2DT24-DCK67-1</t>
  </si>
  <si>
    <t>DC2DT24-DC</t>
  </si>
  <si>
    <t>DC2DT24-2-17 (02)</t>
  </si>
  <si>
    <t>Đồ án Điện tử-2-17 (02)/67DCDT22</t>
  </si>
  <si>
    <t>Đồ án Điện tử</t>
  </si>
  <si>
    <t>DC3DS68</t>
  </si>
  <si>
    <t>DC3DS68-DCK66-1</t>
  </si>
  <si>
    <t>DC3DS68-DC</t>
  </si>
  <si>
    <t>DC3DS68-2-17 (01)</t>
  </si>
  <si>
    <t>Đồ án Thiết kế đường sắt-2-17 (01)/66DCCS21</t>
  </si>
  <si>
    <t>Đồ án Thiết kế đường sắt</t>
  </si>
  <si>
    <t>DC2DT29</t>
  </si>
  <si>
    <t>DC2DT29-DCK67-1</t>
  </si>
  <si>
    <t>DC2DT29-DC</t>
  </si>
  <si>
    <t>DC2DT29-2-17 (02)</t>
  </si>
  <si>
    <t>Kỹ thuật vi xử lý và ứng dụng-2-17 (02)/67DCDT22</t>
  </si>
  <si>
    <t>Kỹ thuật vi xử lý và ứng dụng</t>
  </si>
  <si>
    <t>Nguyễn Công Nam</t>
  </si>
  <si>
    <t>DC1CB20-DCK67-1</t>
  </si>
  <si>
    <t>DC1CB20-DC</t>
  </si>
  <si>
    <t>DC1CB20-2-17 (15)</t>
  </si>
  <si>
    <t>Lý thuyết xác suất - thống kê-2-17 (15)/67DCDT22</t>
  </si>
  <si>
    <t>Toán</t>
  </si>
  <si>
    <t>PGS.TS Tô Văn Ban</t>
  </si>
  <si>
    <t>DC3CA66-2-17 (08)</t>
  </si>
  <si>
    <t>Thiết kế cầu BTCT-2-17 (08)/66DCCS21</t>
  </si>
  <si>
    <t>Bộ môn tự bố trí lịch</t>
  </si>
  <si>
    <t>DC2CK52-DCK66-1s</t>
  </si>
  <si>
    <t>66DCDM21</t>
  </si>
  <si>
    <t>1s</t>
  </si>
  <si>
    <t>DC2CK52-2-17 (08)</t>
  </si>
  <si>
    <t>Đồ án Chi tiết máy-2-17 (08)/66DCDM21</t>
  </si>
  <si>
    <t>DC3CK72-DCK66-1s</t>
  </si>
  <si>
    <t>DC3CK72-2-17 (07)</t>
  </si>
  <si>
    <t>Đồ án Động cơ đốt trong-2-17 (07)/66DCDM21</t>
  </si>
  <si>
    <t>DC1LL04</t>
  </si>
  <si>
    <t>DC1LL04-DCK66-1</t>
  </si>
  <si>
    <t>DC1LL04-DC</t>
  </si>
  <si>
    <t>DC1LL04-2-17 (17)</t>
  </si>
  <si>
    <t>Đường lối cách mạng của Đảng cộng sản Việt Nam-2-17 (17)/66DCDM21</t>
  </si>
  <si>
    <t>Đường lối</t>
  </si>
  <si>
    <t>Nguyễn Thị Thơm</t>
  </si>
  <si>
    <t>DC3DM41</t>
  </si>
  <si>
    <t>DC3DM41-DCK66-1</t>
  </si>
  <si>
    <t>DC3DM41-DC</t>
  </si>
  <si>
    <t>DC3DM41-2-17 (01)</t>
  </si>
  <si>
    <t>Kết cấu tính toán đầu máy-2-17 (01)/66DCDM21</t>
  </si>
  <si>
    <t>Kết cấu tính toán đầu máy</t>
  </si>
  <si>
    <t>Đầu máy toa xe</t>
  </si>
  <si>
    <t>Yên Văn Thực</t>
  </si>
  <si>
    <t>DC3DM42</t>
  </si>
  <si>
    <t>DC3DM42-DCK66-1</t>
  </si>
  <si>
    <t>DC3DM42-DC</t>
  </si>
  <si>
    <t>DC3DM42-2-17 (01)</t>
  </si>
  <si>
    <t>Kết cấu tính toán toa xe-2-17 (01)/66DCDM21</t>
  </si>
  <si>
    <t>Kết cấu tính toán toa xe</t>
  </si>
  <si>
    <t>(Thứ 7)</t>
  </si>
  <si>
    <t>DC3CK21</t>
  </si>
  <si>
    <t>DC3CK21-DCK66-1</t>
  </si>
  <si>
    <t>DC3CK21-DC</t>
  </si>
  <si>
    <t>DC3CK21-2-17 (08)</t>
  </si>
  <si>
    <t>Nhiên liệu và vật liệu bôi trơn-2-17 (08)/66DCDM21</t>
  </si>
  <si>
    <t>Trương Tất Anh</t>
  </si>
  <si>
    <t>DC3MT37</t>
  </si>
  <si>
    <t>DC3MT37-DCK66-1</t>
  </si>
  <si>
    <t>DC3MT37-DC</t>
  </si>
  <si>
    <t>66DCMT21</t>
  </si>
  <si>
    <t>DC3MT37-2-17 (01)</t>
  </si>
  <si>
    <t>Điện tàu thủy-2-17 (01)/66DCMT21</t>
  </si>
  <si>
    <t>Điện tàu thủy</t>
  </si>
  <si>
    <t>Máy thủy</t>
  </si>
  <si>
    <t>Đồ án Chi tiết máy-2-17 (08)/66DCMT21</t>
  </si>
  <si>
    <t>Đường lối cách mạng của Đảng cộng sản Việt Nam-2-17 (17)/66DCMT21</t>
  </si>
  <si>
    <t>DC3MT36</t>
  </si>
  <si>
    <t>DC3MT36-DCK66-1</t>
  </si>
  <si>
    <t>DC3MT36-DC</t>
  </si>
  <si>
    <t>DC3MT36-2-17 (01)</t>
  </si>
  <si>
    <t>Hệ thống làm lạnh và điều hòa không khí-2-17 (01)/66DCMT21</t>
  </si>
  <si>
    <t>Hệ thống làm lạnh và điều hòa không khí</t>
  </si>
  <si>
    <t>DC3MT32</t>
  </si>
  <si>
    <t>DC3MT32-DCK66-1</t>
  </si>
  <si>
    <t>DC3MT32-DC</t>
  </si>
  <si>
    <t>DC3MT32-2-17 (01)</t>
  </si>
  <si>
    <t>Kỹ thuật nồi hơi - tua bin tàu thủy-2-17 (01)/66DCMT21</t>
  </si>
  <si>
    <t>Kỹ thuật nồi hơi - tua bin tàu thủy</t>
  </si>
  <si>
    <t>Nhiên liệu và vật liệu bôi trơn-2-17 (08)/66DCMT21</t>
  </si>
  <si>
    <t xml:space="preserve"> 07/05/2018</t>
  </si>
  <si>
    <t>DC3OT52</t>
  </si>
  <si>
    <t>DC3OT52-DCK65-1</t>
  </si>
  <si>
    <t>DC3OT52-DC</t>
  </si>
  <si>
    <t>65DCOT21</t>
  </si>
  <si>
    <t>DC3OT52-2-17 (01)</t>
  </si>
  <si>
    <t>Công nghệ bảo dưỡng, sửa chữa ô tô-2-17 (01)/65DCOT21</t>
  </si>
  <si>
    <t>4</t>
  </si>
  <si>
    <t>K65DHCQ</t>
  </si>
  <si>
    <t>Nguyễn Văn Hiệp</t>
  </si>
  <si>
    <t>65DCOT24</t>
  </si>
  <si>
    <t>DC3OT52-2-17 (02)</t>
  </si>
  <si>
    <t>Công nghệ bảo dưỡng, sửa chữa ô tô-2-17 (02)/65DCOT24</t>
  </si>
  <si>
    <t>Tạ Tuấn Hưng</t>
  </si>
  <si>
    <t>DC3OT53</t>
  </si>
  <si>
    <t>DC3OT53-DCK65-1</t>
  </si>
  <si>
    <t>DC3OT53-DC</t>
  </si>
  <si>
    <t>DC3OT53-2-17 (01)</t>
  </si>
  <si>
    <t>Công nghệ lắp ráp ô tô-2-17 (01)/65DCOT21</t>
  </si>
  <si>
    <t>Nguyễn Văn Tuân</t>
  </si>
  <si>
    <t>DC3OT53-2-17 (02)</t>
  </si>
  <si>
    <t>Công nghệ lắp ráp ô tô-2-17 (02)/65DCOT24</t>
  </si>
  <si>
    <t>DC3CK21-DCK65-1</t>
  </si>
  <si>
    <t>DC3CK21-2-17 (01)</t>
  </si>
  <si>
    <t>Nhiên liệu và vật liệu bôi trơn-2-17 (01)/65DCOT21</t>
  </si>
  <si>
    <t>DC3CK21-2-17 (02)</t>
  </si>
  <si>
    <t>Nhiên liệu và vật liệu bôi trơn-2-17 (02)/65DCOT24</t>
  </si>
  <si>
    <t>DC3OT54-DCK65-1</t>
  </si>
  <si>
    <t>DC3OT54-DC</t>
  </si>
  <si>
    <t>DC3OT54-2-17 (01)</t>
  </si>
  <si>
    <t>Thí nghiệm ô tô-2-17 (01)/65DCOT21</t>
  </si>
  <si>
    <t>Thí nghiệm ô tô</t>
  </si>
  <si>
    <t>Lê Quang Thắng</t>
  </si>
  <si>
    <t>DC3OT54-2-17 (02)</t>
  </si>
  <si>
    <t>Thí nghiệm ô tô-2-17 (02)/65DCOT24</t>
  </si>
  <si>
    <r>
      <t xml:space="preserve"> ĐỢT 1 các lớp </t>
    </r>
    <r>
      <rPr>
        <sz val="30"/>
        <color rgb="FFFF0000"/>
        <rFont val="Times New Roman"/>
        <family val="1"/>
      </rPr>
      <t>66DCMX21,22,23 - 66DCCDA1- 66DCDB21,22 - 66DCCS21-66DCDM21-66DCMT21 - 67DCDT22 - 65DCOT21,24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</si>
</sst>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[$-1010000]d/m/yyyy;@"/>
    <numFmt numFmtId="165" formatCode="[$-1010000]d/m/yy;@"/>
    <numFmt numFmtId="166" formatCode="[$-1010000]dd/mm/yyyy;@"/>
    <numFmt numFmtId="167" formatCode="dd/mm/yy"/>
  </numFmts>
  <fonts count="24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4"/>
      <color rgb="FF002060"/>
      <name val="Times New Roman"/>
      <family val="1"/>
    </font>
    <font>
      <sz val="14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Times New Roman"/>
      <family val="1"/>
    </font>
    <font>
      <sz val="16"/>
      <color rgb="FF002060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8"/>
      <color theme="1"/>
      <name val="Calibri"/>
      <family val="2"/>
      <scheme val="minor"/>
    </font>
    <font>
      <b/>
      <sz val="22"/>
      <color theme="0"/>
      <name val="Cambria"/>
      <family val="1"/>
      <charset val="163"/>
      <scheme val="major"/>
    </font>
    <font>
      <sz val="11"/>
      <color theme="3" tint="-0.249977111117893"/>
      <name val="Calibri"/>
      <family val="2"/>
      <scheme val="minor"/>
    </font>
    <font>
      <sz val="30"/>
      <color theme="3" tint="-0.249977111117893"/>
      <name val="Times New Roman"/>
      <family val="1"/>
    </font>
    <font>
      <sz val="20"/>
      <color theme="3" tint="-0.249977111117893"/>
      <name val="Times New Roman"/>
      <family val="1"/>
    </font>
    <font>
      <b/>
      <sz val="13"/>
      <color theme="3" tint="-0.249977111117893"/>
      <name val="Times New Roman"/>
      <family val="1"/>
    </font>
    <font>
      <sz val="16"/>
      <color theme="3" tint="-0.249977111117893"/>
      <name val="Times New Roman"/>
      <family val="1"/>
    </font>
    <font>
      <b/>
      <sz val="20"/>
      <color theme="4" tint="-0.249977111117893"/>
      <name val="Cambria"/>
      <family val="1"/>
      <charset val="163"/>
      <scheme val="major"/>
    </font>
    <font>
      <b/>
      <sz val="20"/>
      <color theme="1"/>
      <name val="Times New Roman"/>
      <family val="1"/>
    </font>
    <font>
      <b/>
      <sz val="40"/>
      <color theme="3" tint="-0.249977111117893"/>
      <name val="Cambria"/>
      <family val="1"/>
      <scheme val="major"/>
    </font>
    <font>
      <sz val="19"/>
      <color theme="3" tint="-0.249977111117893"/>
      <name val="Times New Roman"/>
      <family val="1"/>
    </font>
    <font>
      <b/>
      <sz val="19"/>
      <color theme="3" tint="-0.249977111117893"/>
      <name val="Times New Roman"/>
      <family val="1"/>
    </font>
    <font>
      <sz val="28"/>
      <color theme="3" tint="-0.249977111117893"/>
      <name val="Times New Roman"/>
      <family val="1"/>
    </font>
    <font>
      <sz val="22"/>
      <color theme="1"/>
      <name val="Times New Roman"/>
      <family val="1"/>
    </font>
    <font>
      <sz val="30"/>
      <color rgb="FFFF0000"/>
      <name val="Times New Roman"/>
      <family val="1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3" tint="0.59999389629810485"/>
        <bgColor indexed="64"/>
      </patternFill>
    </fill>
  </fills>
  <borders count="4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44">
    <xf numFmtId="0" fontId="0" fillId="0" borderId="0" xfId="0"/>
    <xf numFmtId="0" fontId="0" fillId="0" borderId="2" xfId="0" applyBorder="1"/>
    <xf numFmtId="164" fontId="0" fillId="0" borderId="2" xfId="0" applyNumberFormat="1" applyBorder="1"/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wrapText="1"/>
    </xf>
    <xf numFmtId="0" fontId="0" fillId="0" borderId="3" xfId="0" applyBorder="1"/>
    <xf numFmtId="0" fontId="0" fillId="0" borderId="3" xfId="0" applyBorder="1" applyAlignment="1">
      <alignment horizontal="center" vertical="center"/>
    </xf>
    <xf numFmtId="0" fontId="1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0" fontId="0" fillId="0" borderId="2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4" xfId="0" applyFont="1" applyFill="1" applyBorder="1" applyAlignment="1">
      <alignment horizontal="center" vertical="center" shrinkToFit="1"/>
    </xf>
    <xf numFmtId="0" fontId="2" fillId="0" borderId="4" xfId="0" applyFont="1" applyFill="1" applyBorder="1" applyAlignment="1">
      <alignment vertical="center" shrinkToFit="1"/>
    </xf>
    <xf numFmtId="0" fontId="2" fillId="0" borderId="4" xfId="0" applyFont="1" applyFill="1" applyBorder="1" applyAlignment="1">
      <alignment horizontal="left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shrinkToFit="1"/>
    </xf>
    <xf numFmtId="165" fontId="3" fillId="0" borderId="6" xfId="0" applyNumberFormat="1" applyFont="1" applyFill="1" applyBorder="1" applyAlignment="1">
      <alignment vertical="center" shrinkToFit="1"/>
    </xf>
    <xf numFmtId="0" fontId="2" fillId="0" borderId="7" xfId="0" applyFont="1" applyFill="1" applyBorder="1" applyAlignment="1">
      <alignment horizontal="left" vertical="center" shrinkToFit="1"/>
    </xf>
    <xf numFmtId="0" fontId="2" fillId="2" borderId="4" xfId="0" applyFont="1" applyFill="1" applyBorder="1" applyAlignment="1">
      <alignment horizontal="center" vertical="center" shrinkToFit="1"/>
    </xf>
    <xf numFmtId="165" fontId="3" fillId="3" borderId="6" xfId="0" applyNumberFormat="1" applyFont="1" applyFill="1" applyBorder="1" applyAlignment="1">
      <alignment vertical="center" shrinkToFit="1"/>
    </xf>
    <xf numFmtId="165" fontId="4" fillId="3" borderId="6" xfId="0" applyNumberFormat="1" applyFont="1" applyFill="1" applyBorder="1" applyAlignment="1">
      <alignment vertical="center" shrinkToFit="1"/>
    </xf>
    <xf numFmtId="0" fontId="2" fillId="0" borderId="7" xfId="0" quotePrefix="1" applyFont="1" applyFill="1" applyBorder="1" applyAlignment="1">
      <alignment horizontal="left" vertical="center" shrinkToFit="1"/>
    </xf>
    <xf numFmtId="0" fontId="2" fillId="3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vertical="center" shrinkToFit="1"/>
    </xf>
    <xf numFmtId="165" fontId="5" fillId="2" borderId="6" xfId="0" applyNumberFormat="1" applyFont="1" applyFill="1" applyBorder="1" applyAlignment="1">
      <alignment vertical="center" shrinkToFit="1"/>
    </xf>
    <xf numFmtId="0" fontId="2" fillId="3" borderId="7" xfId="0" quotePrefix="1" applyFont="1" applyFill="1" applyBorder="1" applyAlignment="1">
      <alignment horizontal="left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2" fillId="3" borderId="4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vertical="center" shrinkToFit="1"/>
    </xf>
    <xf numFmtId="0" fontId="2" fillId="2" borderId="4" xfId="0" applyFont="1" applyFill="1" applyBorder="1" applyAlignment="1">
      <alignment horizontal="center" vertical="center"/>
    </xf>
    <xf numFmtId="0" fontId="2" fillId="5" borderId="4" xfId="0" applyFont="1" applyFill="1" applyBorder="1" applyAlignment="1">
      <alignment horizontal="center" vertical="center" shrinkToFit="1"/>
    </xf>
    <xf numFmtId="0" fontId="2" fillId="2" borderId="4" xfId="0" applyFont="1" applyFill="1" applyBorder="1" applyAlignment="1">
      <alignment vertical="center" shrinkToFit="1"/>
    </xf>
    <xf numFmtId="0" fontId="2" fillId="5" borderId="4" xfId="0" applyFont="1" applyFill="1" applyBorder="1" applyAlignment="1">
      <alignment horizontal="left" vertical="center" wrapText="1"/>
    </xf>
    <xf numFmtId="165" fontId="3" fillId="6" borderId="6" xfId="0" applyNumberFormat="1" applyFont="1" applyFill="1" applyBorder="1" applyAlignment="1">
      <alignment vertical="center" shrinkToFit="1"/>
    </xf>
    <xf numFmtId="0" fontId="2" fillId="2" borderId="20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vertical="center" shrinkToFit="1"/>
    </xf>
    <xf numFmtId="0" fontId="2" fillId="0" borderId="18" xfId="0" applyFont="1" applyFill="1" applyBorder="1" applyAlignment="1">
      <alignment horizontal="left" vertical="center" wrapText="1"/>
    </xf>
    <xf numFmtId="0" fontId="2" fillId="0" borderId="18" xfId="0" applyFont="1" applyFill="1" applyBorder="1" applyAlignment="1">
      <alignment horizontal="center" vertical="center" wrapText="1"/>
    </xf>
    <xf numFmtId="0" fontId="2" fillId="0" borderId="21" xfId="0" applyFont="1" applyFill="1" applyBorder="1" applyAlignment="1">
      <alignment horizontal="center" vertical="center" shrinkToFit="1"/>
    </xf>
    <xf numFmtId="165" fontId="3" fillId="0" borderId="22" xfId="0" applyNumberFormat="1" applyFont="1" applyFill="1" applyBorder="1" applyAlignment="1">
      <alignment vertical="center" shrinkToFit="1"/>
    </xf>
    <xf numFmtId="0" fontId="2" fillId="0" borderId="23" xfId="0" applyFont="1" applyFill="1" applyBorder="1" applyAlignment="1">
      <alignment horizontal="left" vertical="center" shrinkToFit="1"/>
    </xf>
    <xf numFmtId="0" fontId="2" fillId="2" borderId="24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 shrinkToFit="1"/>
    </xf>
    <xf numFmtId="0" fontId="2" fillId="2" borderId="18" xfId="0" applyFont="1" applyFill="1" applyBorder="1" applyAlignment="1">
      <alignment horizontal="center" vertical="center"/>
    </xf>
    <xf numFmtId="0" fontId="1" fillId="0" borderId="1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2" fillId="0" borderId="4" xfId="0" applyFont="1" applyFill="1" applyBorder="1" applyAlignment="1">
      <alignment horizontal="left" vertical="center"/>
    </xf>
    <xf numFmtId="0" fontId="2" fillId="0" borderId="4" xfId="0" applyFont="1" applyFill="1" applyBorder="1" applyAlignment="1">
      <alignment horizontal="center" vertical="center"/>
    </xf>
    <xf numFmtId="0" fontId="0" fillId="0" borderId="0" xfId="0" applyAlignment="1"/>
    <xf numFmtId="0" fontId="5" fillId="0" borderId="0" xfId="0" applyFont="1"/>
    <xf numFmtId="0" fontId="2" fillId="2" borderId="27" xfId="0" applyFont="1" applyFill="1" applyBorder="1" applyAlignment="1">
      <alignment horizontal="center" vertical="center" shrinkToFit="1"/>
    </xf>
    <xf numFmtId="0" fontId="2" fillId="2" borderId="27" xfId="0" applyFont="1" applyFill="1" applyBorder="1" applyAlignment="1">
      <alignment vertical="center" shrinkToFit="1"/>
    </xf>
    <xf numFmtId="0" fontId="2" fillId="0" borderId="27" xfId="0" applyFont="1" applyFill="1" applyBorder="1" applyAlignment="1">
      <alignment horizontal="left" vertical="center"/>
    </xf>
    <xf numFmtId="0" fontId="2" fillId="0" borderId="27" xfId="0" applyFont="1" applyFill="1" applyBorder="1" applyAlignment="1">
      <alignment horizontal="center" vertical="center"/>
    </xf>
    <xf numFmtId="0" fontId="2" fillId="0" borderId="27" xfId="0" applyFont="1" applyFill="1" applyBorder="1" applyAlignment="1">
      <alignment horizontal="center" vertical="center" shrinkToFit="1"/>
    </xf>
    <xf numFmtId="0" fontId="2" fillId="0" borderId="28" xfId="0" applyFont="1" applyFill="1" applyBorder="1" applyAlignment="1">
      <alignment horizontal="center" vertical="center" shrinkToFit="1"/>
    </xf>
    <xf numFmtId="165" fontId="3" fillId="0" borderId="29" xfId="0" applyNumberFormat="1" applyFont="1" applyFill="1" applyBorder="1" applyAlignment="1">
      <alignment vertical="center" shrinkToFit="1"/>
    </xf>
    <xf numFmtId="0" fontId="2" fillId="0" borderId="30" xfId="0" applyFont="1" applyFill="1" applyBorder="1" applyAlignment="1">
      <alignment horizontal="left" vertical="center" shrinkToFit="1"/>
    </xf>
    <xf numFmtId="0" fontId="2" fillId="2" borderId="31" xfId="0" applyFont="1" applyFill="1" applyBorder="1" applyAlignment="1">
      <alignment horizontal="center" vertical="center" shrinkToFit="1"/>
    </xf>
    <xf numFmtId="0" fontId="2" fillId="2" borderId="31" xfId="0" applyFont="1" applyFill="1" applyBorder="1" applyAlignment="1">
      <alignment vertical="center" shrinkToFit="1"/>
    </xf>
    <xf numFmtId="0" fontId="2" fillId="0" borderId="31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 vertical="center" shrinkToFit="1"/>
    </xf>
    <xf numFmtId="0" fontId="2" fillId="0" borderId="32" xfId="0" applyFont="1" applyFill="1" applyBorder="1" applyAlignment="1">
      <alignment horizontal="center" vertical="center" shrinkToFit="1"/>
    </xf>
    <xf numFmtId="165" fontId="3" fillId="0" borderId="33" xfId="0" applyNumberFormat="1" applyFont="1" applyFill="1" applyBorder="1" applyAlignment="1">
      <alignment vertical="center" shrinkToFit="1"/>
    </xf>
    <xf numFmtId="0" fontId="2" fillId="0" borderId="34" xfId="0" applyFont="1" applyFill="1" applyBorder="1" applyAlignment="1">
      <alignment horizontal="left" vertical="center" shrinkToFit="1"/>
    </xf>
    <xf numFmtId="0" fontId="7" fillId="0" borderId="1" xfId="0" applyFont="1" applyBorder="1"/>
    <xf numFmtId="0" fontId="8" fillId="0" borderId="1" xfId="0" applyFont="1" applyBorder="1" applyAlignment="1">
      <alignment wrapText="1"/>
    </xf>
    <xf numFmtId="0" fontId="8" fillId="0" borderId="1" xfId="0" applyFont="1" applyBorder="1" applyAlignment="1">
      <alignment horizontal="center" wrapText="1"/>
    </xf>
    <xf numFmtId="0" fontId="7" fillId="0" borderId="1" xfId="0" applyFont="1" applyBorder="1" applyAlignment="1">
      <alignment horizontal="center"/>
    </xf>
    <xf numFmtId="0" fontId="0" fillId="0" borderId="0" xfId="0" applyAlignment="1">
      <alignment vertical="top"/>
    </xf>
    <xf numFmtId="0" fontId="9" fillId="0" borderId="0" xfId="0" applyFont="1" applyAlignment="1">
      <alignment wrapText="1"/>
    </xf>
    <xf numFmtId="0" fontId="11" fillId="0" borderId="0" xfId="0" applyFont="1"/>
    <xf numFmtId="0" fontId="11" fillId="0" borderId="0" xfId="0" applyFont="1" applyAlignment="1">
      <alignment horizontal="center"/>
    </xf>
    <xf numFmtId="0" fontId="11" fillId="0" borderId="0" xfId="0" applyFont="1" applyAlignment="1">
      <alignment horizontal="left"/>
    </xf>
    <xf numFmtId="164" fontId="11" fillId="0" borderId="0" xfId="0" applyNumberFormat="1" applyFont="1"/>
    <xf numFmtId="0" fontId="13" fillId="4" borderId="1" xfId="0" applyFont="1" applyFill="1" applyBorder="1" applyAlignment="1">
      <alignment horizontal="center" vertical="center" shrinkToFit="1"/>
    </xf>
    <xf numFmtId="0" fontId="14" fillId="0" borderId="14" xfId="0" applyFont="1" applyBorder="1" applyAlignment="1">
      <alignment horizontal="center" vertical="top" shrinkToFit="1"/>
    </xf>
    <xf numFmtId="167" fontId="15" fillId="0" borderId="1" xfId="0" applyNumberFormat="1" applyFont="1" applyBorder="1" applyAlignment="1">
      <alignment horizontal="center" vertical="center" shrinkToFit="1"/>
    </xf>
    <xf numFmtId="0" fontId="13" fillId="4" borderId="36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horizontal="center" vertical="center" wrapText="1" shrinkToFit="1"/>
    </xf>
    <xf numFmtId="0" fontId="13" fillId="4" borderId="17" xfId="0" applyFont="1" applyFill="1" applyBorder="1" applyAlignment="1">
      <alignment horizontal="center" vertical="center" wrapText="1"/>
    </xf>
    <xf numFmtId="0" fontId="13" fillId="4" borderId="36" xfId="0" applyFont="1" applyFill="1" applyBorder="1" applyAlignment="1">
      <alignment vertical="center" wrapText="1"/>
    </xf>
    <xf numFmtId="0" fontId="13" fillId="4" borderId="26" xfId="0" applyFont="1" applyFill="1" applyBorder="1" applyAlignment="1">
      <alignment horizontal="center" vertical="center" wrapText="1"/>
    </xf>
    <xf numFmtId="164" fontId="13" fillId="4" borderId="1" xfId="0" applyNumberFormat="1" applyFont="1" applyFill="1" applyBorder="1" applyAlignment="1">
      <alignment horizontal="center" vertical="center"/>
    </xf>
    <xf numFmtId="165" fontId="13" fillId="4" borderId="1" xfId="0" applyNumberFormat="1" applyFont="1" applyFill="1" applyBorder="1" applyAlignment="1">
      <alignment horizontal="center" vertical="center"/>
    </xf>
    <xf numFmtId="0" fontId="19" fillId="0" borderId="1" xfId="0" applyFont="1" applyBorder="1" applyAlignment="1">
      <alignment horizontal="center" vertical="center" shrinkToFit="1"/>
    </xf>
    <xf numFmtId="0" fontId="19" fillId="0" borderId="1" xfId="0" applyFont="1" applyBorder="1" applyAlignment="1">
      <alignment vertical="center" wrapText="1"/>
    </xf>
    <xf numFmtId="166" fontId="19" fillId="0" borderId="1" xfId="0" applyNumberFormat="1" applyFont="1" applyBorder="1" applyAlignment="1">
      <alignment horizontal="center" vertical="center" shrinkToFit="1"/>
    </xf>
    <xf numFmtId="0" fontId="19" fillId="0" borderId="1" xfId="0" applyFont="1" applyBorder="1" applyAlignment="1">
      <alignment horizontal="left" vertical="center" shrinkToFit="1"/>
    </xf>
    <xf numFmtId="0" fontId="19" fillId="0" borderId="38" xfId="0" applyFont="1" applyBorder="1" applyAlignment="1">
      <alignment horizontal="center" vertical="center" shrinkToFit="1"/>
    </xf>
    <xf numFmtId="0" fontId="19" fillId="0" borderId="40" xfId="0" applyFont="1" applyBorder="1" applyAlignment="1">
      <alignment horizontal="center" vertical="center" shrinkToFit="1"/>
    </xf>
    <xf numFmtId="164" fontId="19" fillId="0" borderId="40" xfId="0" applyNumberFormat="1" applyFont="1" applyBorder="1" applyAlignment="1">
      <alignment horizontal="center" vertical="center" shrinkToFit="1"/>
    </xf>
    <xf numFmtId="0" fontId="20" fillId="0" borderId="40" xfId="0" applyFont="1" applyBorder="1" applyAlignment="1">
      <alignment horizontal="center" vertical="center" shrinkToFit="1"/>
    </xf>
    <xf numFmtId="0" fontId="19" fillId="0" borderId="14" xfId="0" applyFont="1" applyBorder="1" applyAlignment="1">
      <alignment horizontal="center" vertical="center" shrinkToFit="1"/>
    </xf>
    <xf numFmtId="164" fontId="19" fillId="0" borderId="1" xfId="0" applyNumberFormat="1" applyFont="1" applyBorder="1" applyAlignment="1">
      <alignment horizontal="center" vertical="center" shrinkToFit="1"/>
    </xf>
    <xf numFmtId="0" fontId="20" fillId="0" borderId="1" xfId="0" applyFont="1" applyBorder="1" applyAlignment="1">
      <alignment horizontal="center" vertical="center" shrinkToFit="1"/>
    </xf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164" fontId="19" fillId="0" borderId="0" xfId="0" applyNumberFormat="1" applyFont="1"/>
    <xf numFmtId="0" fontId="21" fillId="4" borderId="18" xfId="0" applyFont="1" applyFill="1" applyBorder="1" applyAlignment="1">
      <alignment horizontal="center" vertical="center" wrapText="1"/>
    </xf>
    <xf numFmtId="12" fontId="19" fillId="0" borderId="35" xfId="0" applyNumberFormat="1" applyFont="1" applyBorder="1" applyAlignment="1">
      <alignment horizontal="center" vertical="center"/>
    </xf>
    <xf numFmtId="12" fontId="19" fillId="0" borderId="35" xfId="0" applyNumberFormat="1" applyFont="1" applyBorder="1" applyAlignment="1">
      <alignment horizontal="left" vertical="top"/>
    </xf>
    <xf numFmtId="1" fontId="11" fillId="0" borderId="0" xfId="0" applyNumberFormat="1" applyFont="1"/>
    <xf numFmtId="1" fontId="13" fillId="4" borderId="1" xfId="0" applyNumberFormat="1" applyFont="1" applyFill="1" applyBorder="1" applyAlignment="1">
      <alignment horizontal="center" vertical="center" wrapText="1"/>
    </xf>
    <xf numFmtId="1" fontId="15" fillId="0" borderId="40" xfId="0" applyNumberFormat="1" applyFont="1" applyBorder="1" applyAlignment="1">
      <alignment horizontal="center" vertical="center" shrinkToFit="1"/>
    </xf>
    <xf numFmtId="1" fontId="15" fillId="0" borderId="1" xfId="0" applyNumberFormat="1" applyFont="1" applyBorder="1" applyAlignment="1">
      <alignment horizontal="center" vertical="center" shrinkToFit="1"/>
    </xf>
    <xf numFmtId="0" fontId="0" fillId="0" borderId="0" xfId="0" applyAlignment="1">
      <alignment horizontal="center" wrapText="1"/>
    </xf>
    <xf numFmtId="0" fontId="1" fillId="0" borderId="25" xfId="0" applyFont="1" applyBorder="1" applyAlignment="1">
      <alignment horizontal="center" wrapText="1"/>
    </xf>
    <xf numFmtId="0" fontId="1" fillId="0" borderId="26" xfId="0" applyFont="1" applyBorder="1" applyAlignment="1">
      <alignment horizontal="center" wrapText="1"/>
    </xf>
    <xf numFmtId="0" fontId="5" fillId="4" borderId="9" xfId="0" applyFont="1" applyFill="1" applyBorder="1" applyAlignment="1">
      <alignment horizontal="center" vertical="center" textRotation="90" wrapText="1"/>
    </xf>
    <xf numFmtId="0" fontId="5" fillId="4" borderId="1" xfId="0" applyFont="1" applyFill="1" applyBorder="1" applyAlignment="1">
      <alignment horizontal="center" vertical="center" textRotation="90" wrapText="1"/>
    </xf>
    <xf numFmtId="0" fontId="5" fillId="4" borderId="17" xfId="0" applyFont="1" applyFill="1" applyBorder="1" applyAlignment="1">
      <alignment horizontal="center" vertical="center" textRotation="90" wrapText="1"/>
    </xf>
    <xf numFmtId="0" fontId="5" fillId="4" borderId="8" xfId="0" applyFont="1" applyFill="1" applyBorder="1" applyAlignment="1">
      <alignment horizontal="center" vertical="center" wrapText="1"/>
    </xf>
    <xf numFmtId="0" fontId="5" fillId="4" borderId="14" xfId="0" applyFont="1" applyFill="1" applyBorder="1" applyAlignment="1">
      <alignment horizontal="center" vertical="center" wrapText="1"/>
    </xf>
    <xf numFmtId="0" fontId="5" fillId="4" borderId="16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0" xfId="0" applyFont="1" applyFill="1" applyBorder="1" applyAlignment="1">
      <alignment horizontal="center" vertical="center" wrapText="1" shrinkToFit="1"/>
    </xf>
    <xf numFmtId="0" fontId="5" fillId="4" borderId="15" xfId="0" applyFont="1" applyFill="1" applyBorder="1" applyAlignment="1">
      <alignment horizontal="center" vertical="center" wrapText="1" shrinkToFit="1"/>
    </xf>
    <xf numFmtId="0" fontId="5" fillId="4" borderId="18" xfId="0" applyFont="1" applyFill="1" applyBorder="1" applyAlignment="1">
      <alignment horizontal="center" vertical="center" wrapText="1" shrinkToFi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22" fillId="8" borderId="1" xfId="0" applyFont="1" applyFill="1" applyBorder="1" applyAlignment="1">
      <alignment horizontal="center" wrapText="1"/>
    </xf>
    <xf numFmtId="0" fontId="18" fillId="0" borderId="41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center" vertical="center" wrapText="1"/>
    </xf>
    <xf numFmtId="0" fontId="18" fillId="0" borderId="42" xfId="0" applyFont="1" applyBorder="1" applyAlignment="1">
      <alignment horizontal="left" vertical="center" wrapText="1"/>
    </xf>
    <xf numFmtId="0" fontId="18" fillId="0" borderId="39" xfId="0" applyFont="1" applyBorder="1" applyAlignment="1">
      <alignment horizontal="center" vertical="center" wrapText="1"/>
    </xf>
    <xf numFmtId="0" fontId="12" fillId="0" borderId="25" xfId="0" applyFont="1" applyBorder="1" applyAlignment="1">
      <alignment horizontal="center" vertical="center"/>
    </xf>
    <xf numFmtId="0" fontId="12" fillId="0" borderId="37" xfId="0" applyFont="1" applyBorder="1" applyAlignment="1">
      <alignment horizontal="center" vertical="center"/>
    </xf>
    <xf numFmtId="0" fontId="12" fillId="0" borderId="37" xfId="0" applyFont="1" applyBorder="1" applyAlignment="1">
      <alignment horizontal="left" vertical="center"/>
    </xf>
    <xf numFmtId="0" fontId="12" fillId="0" borderId="26" xfId="0" applyFont="1" applyBorder="1" applyAlignment="1">
      <alignment horizontal="center" vertical="center"/>
    </xf>
    <xf numFmtId="0" fontId="17" fillId="8" borderId="1" xfId="0" quotePrefix="1" applyFont="1" applyFill="1" applyBorder="1" applyAlignment="1">
      <alignment horizontal="center" wrapText="1"/>
    </xf>
    <xf numFmtId="0" fontId="17" fillId="8" borderId="1" xfId="0" applyFont="1" applyFill="1" applyBorder="1" applyAlignment="1">
      <alignment horizontal="center" wrapText="1"/>
    </xf>
    <xf numFmtId="0" fontId="16" fillId="0" borderId="1" xfId="0" applyFont="1" applyBorder="1" applyAlignment="1">
      <alignment horizontal="center" vertical="center" wrapText="1"/>
    </xf>
    <xf numFmtId="0" fontId="10" fillId="7" borderId="1" xfId="0" applyFont="1" applyFill="1" applyBorder="1" applyAlignment="1">
      <alignment horizontal="center" vertical="center" wrapText="1"/>
    </xf>
    <xf numFmtId="0" fontId="13" fillId="4" borderId="16" xfId="0" applyFont="1" applyFill="1" applyBorder="1" applyAlignment="1">
      <alignment horizontal="center" vertical="center" wrapText="1"/>
    </xf>
    <xf numFmtId="0" fontId="13" fillId="4" borderId="17" xfId="0" applyFont="1" applyFill="1" applyBorder="1" applyAlignment="1">
      <alignment horizontal="center" vertical="center" wrapText="1"/>
    </xf>
  </cellXfs>
  <cellStyles count="1">
    <cellStyle name="Normal" xfId="0" builtinId="0"/>
  </cellStyles>
  <dxfs count="380"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ont>
        <b/>
        <i val="0"/>
        <strike/>
        <color rgb="FFFF0000"/>
      </font>
      <fill>
        <patternFill patternType="none">
          <bgColor auto="1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5" tint="0.59996337778862885"/>
        </patternFill>
      </fill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6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ill>
        <patternFill>
          <bgColor theme="5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theme="6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2" tint="-9.9948118533890809E-2"/>
        </patternFill>
      </fill>
    </dxf>
    <dxf>
      <fill>
        <patternFill>
          <bgColor theme="6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</dxf>
    <dxf>
      <font>
        <b/>
        <i val="0"/>
      </font>
      <fill>
        <patternFill>
          <bgColor rgb="FF92D05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rgb="FFFFC000"/>
        </patternFill>
      </fill>
    </dxf>
    <dxf>
      <fill>
        <patternFill>
          <bgColor rgb="FF00B0F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4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3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ky%202%20-%2015-16/2015-2016-HK2.&#272;1.16.5.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5-2016-HK1_K66_Dot%202_CHINH%20THUC%20(23.12.2015)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tor\Documents\BANG%20TONG%20HOP\14.11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Lich%20thi%202016-2017-2%20-Dot%20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LICH THI"/>
      <sheetName val="Theo Ngay"/>
      <sheetName val="Sheet2"/>
      <sheetName val="De"/>
      <sheetName val="BiaHS"/>
      <sheetName val="Sheet3"/>
      <sheetName val="Sheet4"/>
    </sheet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M1" t="str">
            <v xml:space="preserve">  THI</v>
          </cell>
          <cell r="AB1" t="str">
            <v>NGÀNH</v>
          </cell>
          <cell r="AU1" t="str">
            <v>NGÀNH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G2" t="str">
            <v>Tên đầy đủ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</row>
        <row r="4">
          <cell r="A4" t="str">
            <v>DC1TT90</v>
          </cell>
          <cell r="D4" t="str">
            <v>CC1TT90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L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AF4" t="str">
            <v>o</v>
          </cell>
          <cell r="AY4" t="str">
            <v>o</v>
          </cell>
        </row>
        <row r="5">
          <cell r="A5" t="str">
            <v>DC4TH80</v>
          </cell>
          <cell r="F5">
            <v>738</v>
          </cell>
          <cell r="G5" t="str">
            <v>Đồ án tốt nghiệp</v>
          </cell>
          <cell r="H5">
            <v>8</v>
          </cell>
          <cell r="K5">
            <v>480</v>
          </cell>
          <cell r="L5">
            <v>0</v>
          </cell>
          <cell r="M5" t="str">
            <v>VĐ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AF5" t="str">
            <v>x</v>
          </cell>
        </row>
        <row r="6">
          <cell r="D6" t="str">
            <v>CC4TH80</v>
          </cell>
          <cell r="F6">
            <v>739</v>
          </cell>
          <cell r="G6" t="str">
            <v>Đồ án tốt nghiệp</v>
          </cell>
          <cell r="H6">
            <v>4</v>
          </cell>
          <cell r="K6">
            <v>240</v>
          </cell>
          <cell r="L6">
            <v>0</v>
          </cell>
          <cell r="M6" t="str">
            <v>VĐ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AY6" t="str">
            <v>x</v>
          </cell>
        </row>
        <row r="7">
          <cell r="A7" t="str">
            <v>DC4DT80</v>
          </cell>
          <cell r="B7" t="str">
            <v>DC4DT80</v>
          </cell>
          <cell r="F7">
            <v>740</v>
          </cell>
          <cell r="G7" t="str">
            <v>Đồ án tốt nghiệp</v>
          </cell>
          <cell r="H7">
            <v>8</v>
          </cell>
          <cell r="K7">
            <v>480</v>
          </cell>
          <cell r="L7">
            <v>0</v>
          </cell>
          <cell r="M7" t="str">
            <v>VĐ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AE7" t="str">
            <v>x</v>
          </cell>
        </row>
        <row r="8">
          <cell r="D8" t="str">
            <v>CC4DT80</v>
          </cell>
          <cell r="F8">
            <v>741</v>
          </cell>
          <cell r="G8" t="str">
            <v>Đồ án tốt nghiệp</v>
          </cell>
          <cell r="H8">
            <v>4</v>
          </cell>
          <cell r="K8">
            <v>240</v>
          </cell>
          <cell r="L8">
            <v>0</v>
          </cell>
          <cell r="M8" t="str">
            <v>VĐ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AX8" t="str">
            <v>x</v>
          </cell>
        </row>
        <row r="9">
          <cell r="A9" t="str">
            <v>DC4ME80</v>
          </cell>
          <cell r="F9">
            <v>840</v>
          </cell>
          <cell r="G9" t="str">
            <v>Đồ án tốt nghiệp</v>
          </cell>
          <cell r="H9">
            <v>8</v>
          </cell>
          <cell r="K9">
            <v>480</v>
          </cell>
          <cell r="L9">
            <v>0</v>
          </cell>
          <cell r="M9" t="str">
            <v>VĐ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</row>
        <row r="10">
          <cell r="A10" t="str">
            <v>DC4TH70</v>
          </cell>
          <cell r="B10" t="str">
            <v>DC4TH70</v>
          </cell>
          <cell r="D10" t="str">
            <v>CC4TH70</v>
          </cell>
          <cell r="F10">
            <v>706</v>
          </cell>
          <cell r="G10" t="str">
            <v>Thực tập tốt nghiệp</v>
          </cell>
          <cell r="H10">
            <v>4</v>
          </cell>
          <cell r="K10">
            <v>180</v>
          </cell>
          <cell r="L10">
            <v>0</v>
          </cell>
          <cell r="M10" t="str">
            <v>VĐ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AF10" t="str">
            <v>x</v>
          </cell>
          <cell r="AY10" t="str">
            <v>x</v>
          </cell>
        </row>
        <row r="11">
          <cell r="A11" t="str">
            <v>DC4DT70</v>
          </cell>
          <cell r="B11" t="str">
            <v>DC4DT70</v>
          </cell>
          <cell r="D11" t="str">
            <v>CC4DT70</v>
          </cell>
          <cell r="F11">
            <v>707</v>
          </cell>
          <cell r="G11" t="str">
            <v>Thực tập tốt nghiệp</v>
          </cell>
          <cell r="H11">
            <v>4</v>
          </cell>
          <cell r="K11">
            <v>180</v>
          </cell>
          <cell r="L11">
            <v>0</v>
          </cell>
          <cell r="M11" t="str">
            <v>VĐ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AE11" t="str">
            <v>x</v>
          </cell>
          <cell r="AX11" t="str">
            <v>x</v>
          </cell>
        </row>
        <row r="12">
          <cell r="A12" t="str">
            <v>DC4ME70</v>
          </cell>
          <cell r="F12">
            <v>839</v>
          </cell>
          <cell r="G12" t="str">
            <v>Thực tập tốt nghiệp</v>
          </cell>
          <cell r="H12">
            <v>4</v>
          </cell>
          <cell r="K12">
            <v>240</v>
          </cell>
          <cell r="L12">
            <v>0</v>
          </cell>
          <cell r="M12" t="str">
            <v>VĐ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</row>
        <row r="13">
          <cell r="A13" t="str">
            <v>DC3DT64</v>
          </cell>
          <cell r="B13" t="str">
            <v>DC3DT64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AE13" t="str">
            <v>x</v>
          </cell>
        </row>
        <row r="14">
          <cell r="A14" t="str">
            <v>DC2DT55</v>
          </cell>
          <cell r="B14" t="str">
            <v>DC2DT55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L14">
            <v>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AE14" t="str">
            <v>x</v>
          </cell>
        </row>
        <row r="15">
          <cell r="A15" t="str">
            <v>DC3DT81</v>
          </cell>
          <cell r="B15" t="str">
            <v>DC3DT81</v>
          </cell>
          <cell r="D15" t="str">
            <v>CC3DT81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AE15" t="str">
            <v>o</v>
          </cell>
          <cell r="AX15" t="str">
            <v>o</v>
          </cell>
        </row>
        <row r="16">
          <cell r="A16" t="str">
            <v>DC3DT82</v>
          </cell>
          <cell r="B16" t="str">
            <v>DC3DT82</v>
          </cell>
          <cell r="D16" t="str">
            <v>CC3DT82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AE16" t="str">
            <v>o</v>
          </cell>
          <cell r="AX16" t="str">
            <v>o</v>
          </cell>
        </row>
        <row r="17">
          <cell r="A17" t="str">
            <v>DC2DT45</v>
          </cell>
          <cell r="D17" t="str">
            <v>CC2DT45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AE17" t="str">
            <v>x</v>
          </cell>
          <cell r="AX17" t="str">
            <v>x</v>
          </cell>
        </row>
        <row r="18">
          <cell r="A18" t="str">
            <v>DC2DT44</v>
          </cell>
          <cell r="D18" t="str">
            <v>CC2DT44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AE18" t="str">
            <v>x</v>
          </cell>
          <cell r="AX18" t="str">
            <v>x</v>
          </cell>
        </row>
        <row r="19">
          <cell r="A19" t="str">
            <v>DC3DT60</v>
          </cell>
          <cell r="D19" t="str">
            <v>CC3DT60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AE19" t="str">
            <v>x</v>
          </cell>
          <cell r="AX19" t="str">
            <v>x</v>
          </cell>
        </row>
        <row r="20">
          <cell r="A20" t="str">
            <v>DC3ME61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L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</row>
        <row r="21">
          <cell r="A21" t="str">
            <v>DC2DT51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AE21" t="str">
            <v>x</v>
          </cell>
        </row>
        <row r="22">
          <cell r="B22" t="str">
            <v>DL2DT51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</row>
        <row r="23">
          <cell r="D23" t="str">
            <v>CC2DT51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AX23" t="str">
            <v>x</v>
          </cell>
        </row>
        <row r="24">
          <cell r="A24" t="str">
            <v>DC2DT53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AE24" t="str">
            <v>x</v>
          </cell>
        </row>
        <row r="25">
          <cell r="B25" t="str">
            <v>DL2DT53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L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</row>
        <row r="26">
          <cell r="D26" t="str">
            <v>CC2DT53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AX26" t="str">
            <v>x</v>
          </cell>
        </row>
        <row r="27">
          <cell r="A27" t="str">
            <v>DC2DT52</v>
          </cell>
          <cell r="B27" t="str">
            <v>DC2DT52</v>
          </cell>
          <cell r="F27">
            <v>200</v>
          </cell>
          <cell r="G27" t="str">
            <v>Đồ án Điện tử số</v>
          </cell>
          <cell r="H27">
            <v>2</v>
          </cell>
          <cell r="K27">
            <v>90</v>
          </cell>
          <cell r="L27">
            <v>0</v>
          </cell>
          <cell r="M27" t="str">
            <v>VĐ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AE27" t="str">
            <v>x</v>
          </cell>
        </row>
        <row r="28">
          <cell r="A28" t="str">
            <v>DC2DT54</v>
          </cell>
          <cell r="B28" t="str">
            <v>DC2DT54</v>
          </cell>
          <cell r="F28">
            <v>204</v>
          </cell>
          <cell r="G28" t="str">
            <v>Đồ án Điện tử tương tự</v>
          </cell>
          <cell r="H28">
            <v>2</v>
          </cell>
          <cell r="K28">
            <v>90</v>
          </cell>
          <cell r="L28">
            <v>0</v>
          </cell>
          <cell r="M28" t="str">
            <v>VĐ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AE28" t="str">
            <v>x</v>
          </cell>
        </row>
        <row r="29">
          <cell r="A29" t="str">
            <v>DC3ME53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K29">
            <v>90</v>
          </cell>
          <cell r="L29">
            <v>0</v>
          </cell>
          <cell r="M29" t="str">
            <v>VĐ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</row>
        <row r="30">
          <cell r="A30" t="str">
            <v>DC3ME64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K30">
            <v>90</v>
          </cell>
          <cell r="L30">
            <v>0</v>
          </cell>
          <cell r="M30" t="str">
            <v>VĐ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</row>
        <row r="31">
          <cell r="A31" t="str">
            <v>DC3DT62</v>
          </cell>
          <cell r="B31" t="str">
            <v>DC3DT62</v>
          </cell>
          <cell r="F31">
            <v>556</v>
          </cell>
          <cell r="G31" t="str">
            <v>Đồ án Mạng viễn thông</v>
          </cell>
          <cell r="H31">
            <v>2</v>
          </cell>
          <cell r="K31">
            <v>90</v>
          </cell>
          <cell r="L31">
            <v>0</v>
          </cell>
          <cell r="M31" t="str">
            <v>VĐ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AE31" t="str">
            <v>x</v>
          </cell>
        </row>
        <row r="32">
          <cell r="A32" t="str">
            <v>DC2CK42</v>
          </cell>
          <cell r="F32">
            <v>841</v>
          </cell>
          <cell r="G32" t="str">
            <v>Động cơ điện</v>
          </cell>
          <cell r="H32">
            <v>2</v>
          </cell>
          <cell r="L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</row>
        <row r="33">
          <cell r="A33" t="str">
            <v>DC3DT84</v>
          </cell>
          <cell r="B33" t="str">
            <v>DC3DT84</v>
          </cell>
          <cell r="D33" t="str">
            <v>CC3DT84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AE33" t="str">
            <v>o</v>
          </cell>
          <cell r="AX33" t="str">
            <v>x</v>
          </cell>
        </row>
        <row r="34">
          <cell r="A34" t="str">
            <v>DC3ME51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L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</row>
        <row r="35">
          <cell r="A35" t="str">
            <v>DC3ME73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L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</row>
        <row r="36">
          <cell r="A36" t="str">
            <v>DC3DT83</v>
          </cell>
          <cell r="B36" t="str">
            <v>DC3DT83</v>
          </cell>
          <cell r="D36" t="str">
            <v>CC3DT83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AE36" t="str">
            <v>o</v>
          </cell>
          <cell r="AX36" t="str">
            <v>x</v>
          </cell>
        </row>
        <row r="37">
          <cell r="A37" t="str">
            <v>DC3DT63</v>
          </cell>
          <cell r="B37" t="str">
            <v>DC3DT63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L37">
            <v>0</v>
          </cell>
          <cell r="M37" t="str">
            <v>Viết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AE37" t="str">
            <v>x</v>
          </cell>
        </row>
        <row r="38">
          <cell r="A38" t="str">
            <v>DC1TH47</v>
          </cell>
          <cell r="B38" t="str">
            <v>DC1TH47</v>
          </cell>
          <cell r="D38" t="str">
            <v>CC1TH47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AE38" t="str">
            <v>o</v>
          </cell>
          <cell r="AX38" t="str">
            <v>o</v>
          </cell>
        </row>
        <row r="39">
          <cell r="A39" t="str">
            <v>DC1TH46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AF39" t="str">
            <v>o</v>
          </cell>
        </row>
        <row r="40">
          <cell r="A40" t="str">
            <v>DC2CK41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</row>
        <row r="41">
          <cell r="B41" t="str">
            <v>DL2CK41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</row>
        <row r="42">
          <cell r="C42" t="str">
            <v>DT2CK41</v>
          </cell>
          <cell r="D42" t="str">
            <v>CC2CK41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N43" t="str">
            <v>o</v>
          </cell>
          <cell r="AO43" t="str">
            <v>o</v>
          </cell>
          <cell r="AP43" t="str">
            <v>o</v>
          </cell>
          <cell r="AR43" t="str">
            <v>o</v>
          </cell>
        </row>
        <row r="44">
          <cell r="A44" t="str">
            <v>DC3ME71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L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</row>
        <row r="45">
          <cell r="A45" t="str">
            <v>DC2TH38</v>
          </cell>
          <cell r="D45" t="str">
            <v>CC2TH38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AE45" t="str">
            <v>o</v>
          </cell>
          <cell r="AX45" t="str">
            <v>o</v>
          </cell>
        </row>
        <row r="46">
          <cell r="A46" t="str">
            <v>DC2DT61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AF46" t="str">
            <v>o</v>
          </cell>
        </row>
        <row r="47">
          <cell r="A47" t="str">
            <v>DC3ME63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L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</row>
        <row r="48">
          <cell r="A48" t="str">
            <v>DC2DT63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AF48" t="str">
            <v>o</v>
          </cell>
        </row>
        <row r="49">
          <cell r="A49" t="str">
            <v>DC2DT62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AE49" t="str">
            <v>x</v>
          </cell>
        </row>
        <row r="50">
          <cell r="B50" t="str">
            <v>DL2DT62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</row>
        <row r="51">
          <cell r="D51" t="str">
            <v>CC2DT62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AX51" t="str">
            <v>x</v>
          </cell>
        </row>
        <row r="52">
          <cell r="A52" t="str">
            <v>DC3OT71</v>
          </cell>
          <cell r="F52">
            <v>842</v>
          </cell>
          <cell r="G52" t="str">
            <v>Lập trình PLC</v>
          </cell>
          <cell r="H52">
            <v>3</v>
          </cell>
          <cell r="L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</row>
        <row r="53">
          <cell r="A53" t="str">
            <v>DC2DT41</v>
          </cell>
          <cell r="D53" t="str">
            <v>CC2DT41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AE53" t="str">
            <v>x</v>
          </cell>
          <cell r="AX53" t="str">
            <v>x</v>
          </cell>
        </row>
        <row r="54">
          <cell r="A54" t="str">
            <v>DC2DT42</v>
          </cell>
          <cell r="D54" t="str">
            <v>CC2DT42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AE54" t="str">
            <v>x</v>
          </cell>
          <cell r="AX54" t="str">
            <v>x</v>
          </cell>
        </row>
        <row r="55">
          <cell r="A55" t="str">
            <v>DC2DT43</v>
          </cell>
          <cell r="D55" t="str">
            <v>CC2DT43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AE55" t="str">
            <v>x</v>
          </cell>
          <cell r="AX55" t="str">
            <v>x</v>
          </cell>
        </row>
        <row r="56">
          <cell r="A56" t="str">
            <v>DC3DT61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L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AE56" t="str">
            <v>x</v>
          </cell>
        </row>
        <row r="57">
          <cell r="B57" t="str">
            <v>DL3DT61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L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</row>
        <row r="58">
          <cell r="D58" t="str">
            <v>CC3DT61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L58">
            <v>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AX58" t="str">
            <v>x</v>
          </cell>
        </row>
        <row r="59">
          <cell r="A59" t="str">
            <v>DC1TH48</v>
          </cell>
          <cell r="B59" t="str">
            <v>DC1TH48</v>
          </cell>
          <cell r="D59" t="str">
            <v>CC1TH48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L59">
            <v>0</v>
          </cell>
          <cell r="M59" t="str">
            <v>TH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AE59" t="str">
            <v>o</v>
          </cell>
          <cell r="AX59" t="str">
            <v>o</v>
          </cell>
        </row>
        <row r="60">
          <cell r="A60" t="str">
            <v>DC3ME84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L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</row>
        <row r="61">
          <cell r="A61" t="str">
            <v>DC2DT56</v>
          </cell>
          <cell r="D61" t="str">
            <v>CC2DT56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AE61" t="str">
            <v>x</v>
          </cell>
          <cell r="AX61" t="str">
            <v>x</v>
          </cell>
        </row>
        <row r="62">
          <cell r="A62" t="str">
            <v>DC3ME74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L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</row>
        <row r="63">
          <cell r="A63" t="str">
            <v>DC3DT73</v>
          </cell>
          <cell r="B63" t="str">
            <v>DC3DT73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L63">
            <v>0</v>
          </cell>
          <cell r="M63" t="str">
            <v>Viết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AE63" t="str">
            <v>x</v>
          </cell>
        </row>
        <row r="64">
          <cell r="A64" t="str">
            <v>DC3DT74</v>
          </cell>
          <cell r="D64" t="str">
            <v>CC3DT74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L64">
            <v>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AE64" t="str">
            <v>x</v>
          </cell>
          <cell r="AX64" t="str">
            <v>x</v>
          </cell>
        </row>
        <row r="65">
          <cell r="A65" t="str">
            <v>DC3DT71</v>
          </cell>
          <cell r="D65" t="str">
            <v>CC3DT71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AE65" t="str">
            <v>x</v>
          </cell>
          <cell r="AX65" t="str">
            <v>x</v>
          </cell>
        </row>
        <row r="66">
          <cell r="A66" t="str">
            <v>DC3DT72</v>
          </cell>
          <cell r="D66" t="str">
            <v>CC3DT72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L66">
            <v>0</v>
          </cell>
          <cell r="M66" t="str">
            <v>Viết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AE66" t="str">
            <v>x</v>
          </cell>
          <cell r="AX66" t="str">
            <v>x</v>
          </cell>
        </row>
        <row r="67">
          <cell r="A67" t="str">
            <v>DC4DT21</v>
          </cell>
          <cell r="D67" t="str">
            <v>CC4DT21</v>
          </cell>
          <cell r="F67">
            <v>678</v>
          </cell>
          <cell r="G67" t="str">
            <v>Thực tập Điện tử cơ bản</v>
          </cell>
          <cell r="H67">
            <v>3</v>
          </cell>
          <cell r="K67">
            <v>135</v>
          </cell>
          <cell r="L67">
            <v>0</v>
          </cell>
          <cell r="M67" t="str">
            <v>TH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AE67" t="str">
            <v>x</v>
          </cell>
          <cell r="AX67" t="str">
            <v>x</v>
          </cell>
        </row>
        <row r="68">
          <cell r="A68" t="str">
            <v>DC4DT23</v>
          </cell>
          <cell r="D68" t="str">
            <v>CC4DT23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K68">
            <v>135</v>
          </cell>
          <cell r="L68">
            <v>0</v>
          </cell>
          <cell r="M68" t="str">
            <v>TH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AE68" t="str">
            <v>x</v>
          </cell>
          <cell r="AX68" t="str">
            <v>x</v>
          </cell>
        </row>
        <row r="69">
          <cell r="A69" t="str">
            <v>DC4ME51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J69">
            <v>150</v>
          </cell>
          <cell r="L69">
            <v>0</v>
          </cell>
          <cell r="M69" t="str">
            <v>TH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</row>
        <row r="70">
          <cell r="A70" t="str">
            <v>DC4DT22</v>
          </cell>
          <cell r="D70" t="str">
            <v>CC4DT22</v>
          </cell>
          <cell r="F70">
            <v>679</v>
          </cell>
          <cell r="G70" t="str">
            <v>Thực tập Lắp ráp điện tử</v>
          </cell>
          <cell r="H70">
            <v>2</v>
          </cell>
          <cell r="K70">
            <v>90</v>
          </cell>
          <cell r="L70">
            <v>0</v>
          </cell>
          <cell r="M70" t="str">
            <v>TH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AE70" t="str">
            <v>x</v>
          </cell>
          <cell r="AX70" t="str">
            <v>x</v>
          </cell>
        </row>
        <row r="71">
          <cell r="A71" t="str">
            <v>DC2DT46</v>
          </cell>
          <cell r="B71" t="str">
            <v>DC2DT46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AE71" t="str">
            <v>x</v>
          </cell>
        </row>
        <row r="72">
          <cell r="A72" t="str">
            <v>DC2DT64</v>
          </cell>
          <cell r="D72" t="str">
            <v>CC2DT64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AE72" t="str">
            <v>x</v>
          </cell>
          <cell r="AX72" t="str">
            <v>x</v>
          </cell>
        </row>
        <row r="73">
          <cell r="A73" t="str">
            <v>DC3HT51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L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AF73" t="str">
            <v>x</v>
          </cell>
        </row>
        <row r="74">
          <cell r="D74" t="str">
            <v>CC2TH80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L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AY74" t="str">
            <v>o</v>
          </cell>
        </row>
        <row r="75">
          <cell r="D75" t="str">
            <v>CC3TH85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L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AY75" t="str">
            <v>o</v>
          </cell>
        </row>
        <row r="76">
          <cell r="D76" t="str">
            <v>CC3TH42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L76">
            <v>0</v>
          </cell>
          <cell r="M76" t="str">
            <v>VĐ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AY76" t="str">
            <v>x</v>
          </cell>
        </row>
        <row r="77">
          <cell r="A77" t="str">
            <v>DC3TH24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L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AF77" t="str">
            <v>o</v>
          </cell>
        </row>
        <row r="78">
          <cell r="A78" t="str">
            <v>DC3HT48</v>
          </cell>
          <cell r="F78">
            <v>537</v>
          </cell>
          <cell r="G78" t="str">
            <v>Đồ án Mạng máy tính</v>
          </cell>
          <cell r="H78">
            <v>3</v>
          </cell>
          <cell r="K78">
            <v>135</v>
          </cell>
          <cell r="L78">
            <v>0</v>
          </cell>
          <cell r="M78" t="str">
            <v>VĐ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AF78" t="str">
            <v>x</v>
          </cell>
        </row>
        <row r="79">
          <cell r="A79" t="str">
            <v>DC3TH25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L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AF79" t="str">
            <v>o</v>
          </cell>
        </row>
        <row r="80">
          <cell r="A80" t="str">
            <v>DC3TH63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L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AF80" t="str">
            <v>o</v>
          </cell>
        </row>
        <row r="81">
          <cell r="A81" t="str">
            <v>DC2HT11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AF81" t="str">
            <v>x</v>
          </cell>
        </row>
        <row r="82">
          <cell r="A82" t="str">
            <v>DC2DT57</v>
          </cell>
          <cell r="D82" t="str">
            <v>CC2DT57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AE82" t="str">
            <v>o</v>
          </cell>
          <cell r="AX82" t="str">
            <v>o</v>
          </cell>
        </row>
        <row r="83">
          <cell r="D83" t="str">
            <v>CC3TH11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L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AY83" t="str">
            <v>x</v>
          </cell>
        </row>
        <row r="84">
          <cell r="D84" t="str">
            <v>CC3TH43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L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AY84" t="str">
            <v>x</v>
          </cell>
        </row>
        <row r="85">
          <cell r="A85" t="str">
            <v>DC2HT36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L85">
            <v>0</v>
          </cell>
          <cell r="M85" t="str">
            <v>VĐ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AF85" t="str">
            <v>x</v>
          </cell>
        </row>
        <row r="86">
          <cell r="D86" t="str">
            <v>CC3TH62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L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AY86" t="str">
            <v>o</v>
          </cell>
        </row>
        <row r="87">
          <cell r="D87" t="str">
            <v>CC2TH14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L87">
            <v>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AY87" t="str">
            <v>x</v>
          </cell>
        </row>
        <row r="88">
          <cell r="A88" t="str">
            <v>DC2HT13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L88">
            <v>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AF88" t="str">
            <v>x</v>
          </cell>
        </row>
        <row r="89">
          <cell r="A89" t="str">
            <v>DC3TT47</v>
          </cell>
          <cell r="D89" t="str">
            <v>CC3TT47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L89">
            <v>0</v>
          </cell>
          <cell r="M89" t="str">
            <v>Viết</v>
          </cell>
          <cell r="N89">
            <v>90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AF89" t="str">
            <v>x</v>
          </cell>
          <cell r="AY89" t="str">
            <v>x</v>
          </cell>
        </row>
        <row r="90">
          <cell r="D90" t="str">
            <v>CC3TH14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L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AY90" t="str">
            <v>x</v>
          </cell>
        </row>
        <row r="91">
          <cell r="A91" t="str">
            <v>DC3HT46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AF91" t="str">
            <v>x</v>
          </cell>
        </row>
        <row r="92">
          <cell r="D92" t="str">
            <v>CC3TH45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L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AY92" t="str">
            <v>o</v>
          </cell>
        </row>
        <row r="93">
          <cell r="D93" t="str">
            <v>CC3TH41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L93">
            <v>0</v>
          </cell>
          <cell r="M93" t="str">
            <v>VĐ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AY93" t="str">
            <v>x</v>
          </cell>
        </row>
        <row r="94">
          <cell r="A94" t="str">
            <v>DC3HT12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L94">
            <v>0</v>
          </cell>
          <cell r="M94" t="str">
            <v>Viết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AF94" t="str">
            <v>x</v>
          </cell>
        </row>
        <row r="95">
          <cell r="D95" t="str">
            <v>CC3TH12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L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AY95" t="str">
            <v>x</v>
          </cell>
        </row>
        <row r="96">
          <cell r="D96" t="str">
            <v>CC2TH75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L96">
            <v>0</v>
          </cell>
          <cell r="M96" t="str">
            <v>TH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AY96" t="str">
            <v>o</v>
          </cell>
        </row>
        <row r="97">
          <cell r="A97" t="str">
            <v>DC2TH33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L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AF97" t="str">
            <v>o</v>
          </cell>
        </row>
        <row r="98">
          <cell r="A98" t="str">
            <v>DC2HT26</v>
          </cell>
          <cell r="D98" t="str">
            <v>CC2HT26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AF98" t="str">
            <v>x</v>
          </cell>
          <cell r="AY98" t="str">
            <v>x</v>
          </cell>
        </row>
        <row r="99">
          <cell r="D99" t="str">
            <v>CC2TH11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L99">
            <v>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AY99" t="str">
            <v>x</v>
          </cell>
        </row>
        <row r="100">
          <cell r="A100" t="str">
            <v>DC2HT38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L100">
            <v>0</v>
          </cell>
          <cell r="M100" t="str">
            <v>Viết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AF100" t="str">
            <v>x</v>
          </cell>
        </row>
        <row r="101">
          <cell r="D101" t="str">
            <v>CC2TH79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L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AY101" t="str">
            <v>o</v>
          </cell>
        </row>
        <row r="102">
          <cell r="A102" t="str">
            <v>DC3HT49</v>
          </cell>
          <cell r="D102" t="str">
            <v>CC3HT49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K102">
            <v>135</v>
          </cell>
          <cell r="L102">
            <v>0</v>
          </cell>
          <cell r="M102" t="str">
            <v>VĐ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AF102" t="str">
            <v>x</v>
          </cell>
        </row>
        <row r="103">
          <cell r="D103" t="str">
            <v>CC3TH49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K103">
            <v>90</v>
          </cell>
          <cell r="L103">
            <v>0</v>
          </cell>
          <cell r="M103" t="str">
            <v>VĐ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AY103" t="str">
            <v>x</v>
          </cell>
        </row>
        <row r="104">
          <cell r="A104" t="str">
            <v>DC3HT23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L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AF104" t="str">
            <v>x</v>
          </cell>
        </row>
        <row r="105">
          <cell r="A105" t="str">
            <v>DC3HT21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L105">
            <v>0</v>
          </cell>
          <cell r="M105" t="str">
            <v>VĐ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AF105" t="str">
            <v>x</v>
          </cell>
        </row>
        <row r="106">
          <cell r="A106" t="str">
            <v>DC3HT22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L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AF106" t="str">
            <v>x</v>
          </cell>
        </row>
        <row r="107">
          <cell r="D107" t="str">
            <v>CC3TH22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L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AY107" t="str">
            <v>o</v>
          </cell>
        </row>
        <row r="108">
          <cell r="A108" t="str">
            <v>DC2HT39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L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AF108" t="str">
            <v>x</v>
          </cell>
        </row>
        <row r="109">
          <cell r="D109" t="str">
            <v>CC2TH81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L109">
            <v>0</v>
          </cell>
          <cell r="M109" t="str">
            <v>TH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AY109" t="str">
            <v>x</v>
          </cell>
        </row>
        <row r="110">
          <cell r="D110" t="str">
            <v>CC2TH32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L110">
            <v>0</v>
          </cell>
          <cell r="M110" t="str">
            <v>TH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AY110" t="str">
            <v>x</v>
          </cell>
        </row>
        <row r="111">
          <cell r="A111" t="str">
            <v>DC2TT35</v>
          </cell>
          <cell r="B111" t="str">
            <v>DC2TT35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L111">
            <v>0</v>
          </cell>
          <cell r="M111" t="str">
            <v>TH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AE111" t="str">
            <v>x</v>
          </cell>
          <cell r="AF111" t="str">
            <v>x</v>
          </cell>
        </row>
        <row r="112">
          <cell r="D112" t="str">
            <v>CC2TH78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L112">
            <v>0</v>
          </cell>
          <cell r="M112" t="str">
            <v>TH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AY112" t="str">
            <v>o</v>
          </cell>
        </row>
        <row r="113">
          <cell r="A113" t="str">
            <v>DC2HT34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L113">
            <v>0</v>
          </cell>
          <cell r="M113" t="str">
            <v>VĐ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AF113" t="str">
            <v>x</v>
          </cell>
        </row>
        <row r="114">
          <cell r="D114" t="str">
            <v>CC2TH33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L114">
            <v>0</v>
          </cell>
          <cell r="M114" t="str">
            <v>TH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AY114" t="str">
            <v>x</v>
          </cell>
        </row>
        <row r="115">
          <cell r="A115" t="str">
            <v>DC2HT25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L115">
            <v>0</v>
          </cell>
          <cell r="M115" t="str">
            <v>TH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AF115" t="str">
            <v>x</v>
          </cell>
        </row>
        <row r="116">
          <cell r="A116" t="str">
            <v>DC2TT23</v>
          </cell>
          <cell r="D116" t="str">
            <v>CC2TT23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L116">
            <v>0</v>
          </cell>
          <cell r="M116" t="str">
            <v>TH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AE116" t="str">
            <v>x</v>
          </cell>
          <cell r="AF116" t="str">
            <v>x</v>
          </cell>
          <cell r="AX116" t="str">
            <v>x</v>
          </cell>
        </row>
        <row r="117">
          <cell r="D117" t="str">
            <v>CC2TH24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L117">
            <v>0</v>
          </cell>
          <cell r="M117" t="str">
            <v>TH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AY117" t="str">
            <v>x</v>
          </cell>
        </row>
        <row r="118">
          <cell r="A118" t="str">
            <v>DC3HT15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L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AF118" t="str">
            <v>x</v>
          </cell>
        </row>
        <row r="119">
          <cell r="A119" t="str">
            <v>DC2HT12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AF119" t="str">
            <v>x</v>
          </cell>
        </row>
        <row r="120">
          <cell r="D120" t="str">
            <v>CC3TH31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L120">
            <v>0</v>
          </cell>
          <cell r="M120" t="str">
            <v>Viết</v>
          </cell>
          <cell r="N120">
            <v>60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AY120" t="str">
            <v>x</v>
          </cell>
        </row>
        <row r="121">
          <cell r="D121" t="str">
            <v>CC3TH13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L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AY121" t="str">
            <v>x</v>
          </cell>
        </row>
        <row r="122">
          <cell r="A122" t="str">
            <v>DC2TT22</v>
          </cell>
          <cell r="D122" t="str">
            <v>CC2TT22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L122">
            <v>0</v>
          </cell>
          <cell r="M122" t="str">
            <v>Viết</v>
          </cell>
          <cell r="N122">
            <v>60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AF122" t="str">
            <v>x</v>
          </cell>
          <cell r="AY122" t="str">
            <v>x</v>
          </cell>
        </row>
        <row r="123">
          <cell r="A123" t="str">
            <v>DC2TH34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L123">
            <v>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AF123" t="str">
            <v>o</v>
          </cell>
        </row>
        <row r="124">
          <cell r="A124" t="str">
            <v>DC3TH17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L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AF124" t="str">
            <v>o</v>
          </cell>
        </row>
        <row r="125">
          <cell r="A125" t="str">
            <v>DC3HT16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L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AF125" t="str">
            <v>x</v>
          </cell>
        </row>
        <row r="126">
          <cell r="A126" t="str">
            <v>DC2HT37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L126">
            <v>0</v>
          </cell>
          <cell r="M126" t="str">
            <v>VĐ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AF126" t="str">
            <v>x</v>
          </cell>
        </row>
        <row r="127">
          <cell r="D127" t="str">
            <v>CC3TH44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L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AY127" t="str">
            <v>x</v>
          </cell>
        </row>
        <row r="128">
          <cell r="A128" t="str">
            <v>DC3HT40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L128">
            <v>0</v>
          </cell>
          <cell r="M128" t="str">
            <v>VĐ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AF128" t="str">
            <v>x</v>
          </cell>
        </row>
        <row r="129">
          <cell r="A129" t="str">
            <v>DC1TT42</v>
          </cell>
          <cell r="D129" t="str">
            <v>CC1TT42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L129">
            <v>0</v>
          </cell>
          <cell r="M129" t="str">
            <v>TH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N129" t="str">
            <v>x</v>
          </cell>
          <cell r="AO129" t="str">
            <v>x</v>
          </cell>
          <cell r="AP129" t="str">
            <v>x</v>
          </cell>
          <cell r="AR129" t="str">
            <v>x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</row>
        <row r="130">
          <cell r="A130" t="str">
            <v>DC1TT43</v>
          </cell>
          <cell r="D130" t="str">
            <v>CC1TT43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L130">
            <v>0</v>
          </cell>
          <cell r="M130" t="str">
            <v>TH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AF130" t="str">
            <v>x</v>
          </cell>
        </row>
        <row r="131">
          <cell r="D131" t="str">
            <v>CC1TT44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L131">
            <v>0</v>
          </cell>
          <cell r="M131" t="str">
            <v>TH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AY131" t="str">
            <v>x</v>
          </cell>
        </row>
        <row r="132">
          <cell r="D132" t="str">
            <v>CC2TH43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L132">
            <v>0</v>
          </cell>
          <cell r="M132" t="str">
            <v>TH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AY132" t="str">
            <v>x</v>
          </cell>
        </row>
        <row r="133">
          <cell r="C133" t="str">
            <v>DT2CO21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</row>
        <row r="134">
          <cell r="A134" t="str">
            <v>DC2CO21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L134">
            <v>0</v>
          </cell>
          <cell r="M134" t="str">
            <v>VĐ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</row>
        <row r="135">
          <cell r="B135" t="str">
            <v>DL2CO21</v>
          </cell>
          <cell r="C135" t="str">
            <v>DL2CO21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</row>
        <row r="136">
          <cell r="D136" t="str">
            <v>CC2CO21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L136">
            <v>0</v>
          </cell>
          <cell r="M136" t="str">
            <v>VĐ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AN136" t="str">
            <v>x</v>
          </cell>
          <cell r="AO136" t="str">
            <v>x</v>
          </cell>
          <cell r="AP136" t="str">
            <v>x</v>
          </cell>
          <cell r="AR136" t="str">
            <v>x</v>
          </cell>
        </row>
        <row r="137">
          <cell r="A137" t="str">
            <v>DC2CO22</v>
          </cell>
          <cell r="D137" t="str">
            <v>CC2CO22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L137" t="str">
            <v/>
          </cell>
          <cell r="M137" t="str">
            <v>VĐ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AI139" t="str">
            <v>x</v>
          </cell>
          <cell r="AJ139" t="str">
            <v>x</v>
          </cell>
          <cell r="AK139" t="str">
            <v>x</v>
          </cell>
          <cell r="BB139" t="str">
            <v>x</v>
          </cell>
          <cell r="BD139" t="str">
            <v>x</v>
          </cell>
        </row>
        <row r="140">
          <cell r="A140" t="str">
            <v>DC2CO27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</row>
        <row r="141">
          <cell r="A141" t="str">
            <v>DC2CO25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L141">
            <v>0</v>
          </cell>
          <cell r="M141" t="str">
            <v>VĐ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</row>
        <row r="142">
          <cell r="A142" t="str">
            <v>DC2CO26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L142">
            <v>0</v>
          </cell>
          <cell r="M142" t="str">
            <v>VĐ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</row>
        <row r="143">
          <cell r="B143" t="str">
            <v>DL2CO25</v>
          </cell>
          <cell r="C143" t="str">
            <v>DL2CO25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</row>
        <row r="144">
          <cell r="B144" t="str">
            <v>DL2CO26</v>
          </cell>
          <cell r="C144" t="str">
            <v>DT2CO26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</row>
        <row r="145">
          <cell r="D145" t="str">
            <v>CC2CO25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L145">
            <v>0</v>
          </cell>
          <cell r="M145" t="str">
            <v>VĐ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AN145" t="str">
            <v>x</v>
          </cell>
          <cell r="AO145" t="str">
            <v>x</v>
          </cell>
          <cell r="AP145" t="str">
            <v>x</v>
          </cell>
          <cell r="AR145" t="str">
            <v>x</v>
          </cell>
        </row>
        <row r="146">
          <cell r="D146" t="str">
            <v>CC2CO26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L146">
            <v>0</v>
          </cell>
          <cell r="M146" t="str">
            <v>VĐ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</row>
        <row r="147">
          <cell r="A147" t="str">
            <v>DC2CO14</v>
          </cell>
          <cell r="C147" t="str">
            <v>DT2CO14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</row>
        <row r="148">
          <cell r="A148" t="str">
            <v>DC2DD11</v>
          </cell>
          <cell r="D148" t="str">
            <v>CC2DD11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</row>
        <row r="149">
          <cell r="A149" t="str">
            <v>DC2CO11</v>
          </cell>
          <cell r="D149" t="str">
            <v>CC2CO11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N149" t="str">
            <v>x</v>
          </cell>
          <cell r="AO149" t="str">
            <v>x</v>
          </cell>
          <cell r="AP149" t="str">
            <v>x</v>
          </cell>
          <cell r="AR149" t="str">
            <v>x</v>
          </cell>
        </row>
        <row r="150"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</row>
        <row r="151">
          <cell r="D151" t="str">
            <v>CC2CO12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</row>
        <row r="152">
          <cell r="A152" t="str">
            <v>DC2CO12</v>
          </cell>
          <cell r="C152" t="str">
            <v>DT2CO12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L152">
            <v>0</v>
          </cell>
          <cell r="M152" t="str">
            <v>VĐ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</row>
        <row r="153">
          <cell r="A153" t="str">
            <v>DC2CO16</v>
          </cell>
          <cell r="D153" t="str">
            <v>CC2CO16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AJ153" t="str">
            <v>x</v>
          </cell>
          <cell r="AK153" t="str">
            <v>x</v>
          </cell>
          <cell r="BC153" t="str">
            <v>x</v>
          </cell>
          <cell r="BD153" t="str">
            <v>x</v>
          </cell>
        </row>
        <row r="154">
          <cell r="A154" t="str">
            <v>DC2CO13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</row>
        <row r="155">
          <cell r="B155" t="str">
            <v>DL2CO13</v>
          </cell>
          <cell r="C155" t="str">
            <v>DT2CO13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</row>
        <row r="156">
          <cell r="A156" t="str">
            <v>DC2CO15</v>
          </cell>
          <cell r="D156" t="str">
            <v>CC2CO15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AI156" t="str">
            <v>x</v>
          </cell>
          <cell r="BB156" t="str">
            <v>x</v>
          </cell>
        </row>
        <row r="157">
          <cell r="D157" t="str">
            <v>CC2CO14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AY157" t="str">
            <v>x</v>
          </cell>
        </row>
        <row r="158">
          <cell r="A158" t="str">
            <v>DC1TD01</v>
          </cell>
          <cell r="C158" t="str">
            <v>DC1TD01</v>
          </cell>
          <cell r="D158" t="str">
            <v>CC1TD01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L158">
            <v>0</v>
          </cell>
          <cell r="M158" t="str">
            <v>TH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N158" t="str">
            <v>x</v>
          </cell>
          <cell r="AO158" t="str">
            <v>x</v>
          </cell>
          <cell r="AP158" t="str">
            <v>x</v>
          </cell>
          <cell r="AR158" t="str">
            <v>x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</row>
        <row r="159">
          <cell r="A159" t="str">
            <v>DC1TD02</v>
          </cell>
          <cell r="C159" t="str">
            <v>DC1TD02</v>
          </cell>
          <cell r="D159" t="str">
            <v>CC1TD02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L159">
            <v>0</v>
          </cell>
          <cell r="M159" t="str">
            <v>TH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N159" t="str">
            <v>x</v>
          </cell>
          <cell r="AO159" t="str">
            <v>x</v>
          </cell>
          <cell r="AP159" t="str">
            <v>x</v>
          </cell>
          <cell r="AR159" t="str">
            <v>x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L160">
            <v>0</v>
          </cell>
          <cell r="M160" t="str">
            <v>TH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L161">
            <v>0</v>
          </cell>
          <cell r="M161" t="str">
            <v>TH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N161" t="str">
            <v>x</v>
          </cell>
          <cell r="AO161" t="str">
            <v>x</v>
          </cell>
          <cell r="AP161" t="str">
            <v>x</v>
          </cell>
          <cell r="AR161" t="str">
            <v>x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L162">
            <v>0</v>
          </cell>
          <cell r="M162" t="str">
            <v>TH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</row>
        <row r="163">
          <cell r="A163" t="str">
            <v>DC3DM51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L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</row>
        <row r="164">
          <cell r="B164" t="str">
            <v>DL3DM51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L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</row>
        <row r="165">
          <cell r="A165" t="str">
            <v>DC3DM52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L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</row>
        <row r="166">
          <cell r="D166" t="str">
            <v>CC3DM51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L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AW166" t="str">
            <v>x</v>
          </cell>
        </row>
        <row r="167">
          <cell r="D167" t="str">
            <v>CC3DM52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L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AW167" t="str">
            <v>x</v>
          </cell>
        </row>
        <row r="168">
          <cell r="A168" t="str">
            <v>DC3DM43</v>
          </cell>
          <cell r="B168" t="str">
            <v>DC3DM43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K168">
            <v>90</v>
          </cell>
          <cell r="L168">
            <v>0</v>
          </cell>
          <cell r="M168" t="str">
            <v>VĐ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</row>
        <row r="169">
          <cell r="A169" t="str">
            <v>DC4DM80</v>
          </cell>
          <cell r="B169" t="str">
            <v>DC4DM80</v>
          </cell>
          <cell r="F169">
            <v>725</v>
          </cell>
          <cell r="G169" t="str">
            <v>Đồ án tốt nghiệp</v>
          </cell>
          <cell r="H169">
            <v>8</v>
          </cell>
          <cell r="K169">
            <v>480</v>
          </cell>
          <cell r="L169">
            <v>0</v>
          </cell>
          <cell r="M169" t="str">
            <v>VĐ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</row>
        <row r="170">
          <cell r="D170" t="str">
            <v>CC4DM80</v>
          </cell>
          <cell r="F170">
            <v>726</v>
          </cell>
          <cell r="G170" t="str">
            <v>Đồ án tốt nghiệp</v>
          </cell>
          <cell r="H170">
            <v>4</v>
          </cell>
          <cell r="K170">
            <v>240</v>
          </cell>
          <cell r="L170">
            <v>0</v>
          </cell>
          <cell r="M170" t="str">
            <v>VĐ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AW170" t="str">
            <v>x</v>
          </cell>
        </row>
        <row r="171">
          <cell r="A171" t="str">
            <v>DC3DM63</v>
          </cell>
          <cell r="B171" t="str">
            <v>DC3DM63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L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</row>
        <row r="172">
          <cell r="A172" t="str">
            <v>DC3DM62</v>
          </cell>
          <cell r="D172" t="str">
            <v>CC3DM62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L172">
            <v>0</v>
          </cell>
          <cell r="M172" t="str">
            <v>Viết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AW172" t="str">
            <v>x</v>
          </cell>
        </row>
        <row r="173">
          <cell r="A173" t="str">
            <v>DC3DM65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L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</row>
        <row r="174">
          <cell r="B174" t="str">
            <v>DL3DM65</v>
          </cell>
          <cell r="D174" t="str">
            <v>CC3DM65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L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AW174" t="str">
            <v>x</v>
          </cell>
        </row>
        <row r="175">
          <cell r="A175" t="str">
            <v>DC3DM41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L175">
            <v>0</v>
          </cell>
          <cell r="M175" t="str">
            <v>Viết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</row>
        <row r="176">
          <cell r="B176" t="str">
            <v>DL3DM41</v>
          </cell>
          <cell r="D176" t="str">
            <v>CC3DM41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L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AW176" t="str">
            <v>x</v>
          </cell>
        </row>
        <row r="177">
          <cell r="A177" t="str">
            <v>DC3DM42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L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</row>
        <row r="178">
          <cell r="B178" t="str">
            <v>DL3DM42</v>
          </cell>
          <cell r="D178" t="str">
            <v>CC3DM42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L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AW178" t="str">
            <v>x</v>
          </cell>
        </row>
        <row r="179">
          <cell r="A179" t="str">
            <v>DC3DM61</v>
          </cell>
          <cell r="D179" t="str">
            <v>CC3DM61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L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AW179" t="str">
            <v>x</v>
          </cell>
        </row>
        <row r="180">
          <cell r="A180" t="str">
            <v>DC2DM56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L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AD180" t="str">
            <v>x</v>
          </cell>
        </row>
        <row r="181">
          <cell r="B181" t="str">
            <v>DL2DM56</v>
          </cell>
          <cell r="D181" t="str">
            <v>CC2DM56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L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AW181" t="str">
            <v>x</v>
          </cell>
        </row>
        <row r="182">
          <cell r="A182" t="str">
            <v>DC4DM23</v>
          </cell>
          <cell r="D182" t="str">
            <v>CC4DM23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K182">
            <v>180</v>
          </cell>
          <cell r="L182">
            <v>0</v>
          </cell>
          <cell r="M182" t="str">
            <v>TH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AW182" t="str">
            <v>x</v>
          </cell>
        </row>
        <row r="183">
          <cell r="A183" t="str">
            <v>DC4DM24</v>
          </cell>
          <cell r="D183" t="str">
            <v>CC4DM24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K183">
            <v>180</v>
          </cell>
          <cell r="L183">
            <v>0</v>
          </cell>
          <cell r="M183" t="str">
            <v>TH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AW183" t="str">
            <v>x</v>
          </cell>
        </row>
        <row r="184">
          <cell r="A184" t="str">
            <v>DC4DM21</v>
          </cell>
          <cell r="D184" t="str">
            <v>CC4DM21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K184">
            <v>90</v>
          </cell>
          <cell r="L184">
            <v>0</v>
          </cell>
          <cell r="M184" t="str">
            <v>TH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AW184" t="str">
            <v>x</v>
          </cell>
        </row>
        <row r="185">
          <cell r="A185" t="str">
            <v>DC4DM22</v>
          </cell>
          <cell r="D185" t="str">
            <v>CC4DM22</v>
          </cell>
          <cell r="F185">
            <v>663</v>
          </cell>
          <cell r="G185" t="str">
            <v>Thực tập Cấu tạo toa xe</v>
          </cell>
          <cell r="H185">
            <v>3</v>
          </cell>
          <cell r="K185">
            <v>135</v>
          </cell>
          <cell r="L185">
            <v>0</v>
          </cell>
          <cell r="M185" t="str">
            <v>TH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AW185" t="str">
            <v>x</v>
          </cell>
        </row>
        <row r="186">
          <cell r="A186" t="str">
            <v>DC4DM70</v>
          </cell>
          <cell r="B186" t="str">
            <v>DC4DM70</v>
          </cell>
          <cell r="D186" t="str">
            <v>CC4DM70</v>
          </cell>
          <cell r="F186">
            <v>699</v>
          </cell>
          <cell r="G186" t="str">
            <v>Thực tập tốt nghiệp</v>
          </cell>
          <cell r="H186">
            <v>4</v>
          </cell>
          <cell r="K186">
            <v>180</v>
          </cell>
          <cell r="L186">
            <v>0</v>
          </cell>
          <cell r="M186" t="str">
            <v>VĐ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AW186" t="str">
            <v>x</v>
          </cell>
        </row>
        <row r="187">
          <cell r="A187" t="str">
            <v>DC3DM96</v>
          </cell>
          <cell r="D187" t="str">
            <v>CC3DM96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L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AW187" t="str">
            <v>o</v>
          </cell>
        </row>
        <row r="188">
          <cell r="A188" t="str">
            <v>DC3DM64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L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</row>
        <row r="189">
          <cell r="B189" t="str">
            <v>DL3DM64</v>
          </cell>
          <cell r="D189" t="str">
            <v>CC3DM64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L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AW189" t="str">
            <v>x</v>
          </cell>
        </row>
        <row r="190">
          <cell r="A190" t="str">
            <v>DC3MT37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L190">
            <v>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AC190" t="str">
            <v>x</v>
          </cell>
        </row>
        <row r="191">
          <cell r="B191" t="str">
            <v>DL3MT37</v>
          </cell>
          <cell r="D191" t="str">
            <v>CC3MT37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L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AV191" t="str">
            <v>x</v>
          </cell>
        </row>
        <row r="192">
          <cell r="A192" t="str">
            <v>DC3MT42</v>
          </cell>
          <cell r="B192" t="str">
            <v>DC3MT42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K192">
            <v>90</v>
          </cell>
          <cell r="L192">
            <v>0</v>
          </cell>
          <cell r="M192" t="str">
            <v>VĐ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AC192" t="str">
            <v>x</v>
          </cell>
        </row>
        <row r="193">
          <cell r="A193" t="str">
            <v>DC3MT43</v>
          </cell>
          <cell r="B193" t="str">
            <v>DC3MT43</v>
          </cell>
          <cell r="F193">
            <v>431</v>
          </cell>
          <cell r="G193" t="str">
            <v>Đồ án Kết cấu tàu thủy</v>
          </cell>
          <cell r="H193">
            <v>1</v>
          </cell>
          <cell r="K193">
            <v>45</v>
          </cell>
          <cell r="L193">
            <v>0</v>
          </cell>
          <cell r="M193" t="str">
            <v>VĐ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AC193" t="str">
            <v>x</v>
          </cell>
        </row>
        <row r="194">
          <cell r="A194" t="str">
            <v>DC3MT52</v>
          </cell>
          <cell r="B194" t="str">
            <v>DL3MT52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K194">
            <v>90</v>
          </cell>
          <cell r="L194">
            <v>0</v>
          </cell>
          <cell r="M194" t="str">
            <v>VĐ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AC194" t="str">
            <v>x</v>
          </cell>
        </row>
        <row r="195">
          <cell r="A195" t="str">
            <v>DC4MT80</v>
          </cell>
          <cell r="B195" t="str">
            <v>DC4MT80</v>
          </cell>
          <cell r="F195">
            <v>723</v>
          </cell>
          <cell r="G195" t="str">
            <v>Đồ án tốt nghiệp</v>
          </cell>
          <cell r="H195">
            <v>8</v>
          </cell>
          <cell r="K195">
            <v>480</v>
          </cell>
          <cell r="L195">
            <v>0</v>
          </cell>
          <cell r="M195" t="str">
            <v>VĐ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AC195" t="str">
            <v>x</v>
          </cell>
        </row>
        <row r="196">
          <cell r="D196" t="str">
            <v>CC4MT80</v>
          </cell>
          <cell r="F196">
            <v>724</v>
          </cell>
          <cell r="G196" t="str">
            <v>Đồ án tốt nghiệp</v>
          </cell>
          <cell r="H196">
            <v>4</v>
          </cell>
          <cell r="K196">
            <v>240</v>
          </cell>
          <cell r="L196">
            <v>0</v>
          </cell>
          <cell r="M196" t="str">
            <v>VĐ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AV196" t="str">
            <v>x</v>
          </cell>
        </row>
        <row r="197">
          <cell r="A197" t="str">
            <v>DC3MT94</v>
          </cell>
          <cell r="D197" t="str">
            <v>CC3MT94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L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AC197" t="str">
            <v>o</v>
          </cell>
          <cell r="AV197" t="str">
            <v>o</v>
          </cell>
        </row>
        <row r="198">
          <cell r="A198" t="str">
            <v>DC3MT41</v>
          </cell>
          <cell r="B198" t="str">
            <v>DC3MT41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L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AC198" t="str">
            <v>x</v>
          </cell>
        </row>
        <row r="199">
          <cell r="A199" t="str">
            <v>DC3MT36</v>
          </cell>
          <cell r="D199" t="str">
            <v>CC3MT36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L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AC199" t="str">
            <v>x</v>
          </cell>
          <cell r="AV199" t="str">
            <v>x</v>
          </cell>
        </row>
        <row r="200">
          <cell r="A200" t="str">
            <v>DC3MT32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L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AC200" t="str">
            <v>x</v>
          </cell>
        </row>
        <row r="201">
          <cell r="B201" t="str">
            <v>DL3MT32</v>
          </cell>
          <cell r="D201" t="str">
            <v>CC3MT32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L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AV201" t="str">
            <v>x</v>
          </cell>
        </row>
        <row r="202">
          <cell r="A202" t="str">
            <v>DC3MT92</v>
          </cell>
          <cell r="D202" t="str">
            <v>CC3MT92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L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AC202" t="str">
            <v>o</v>
          </cell>
          <cell r="AV202" t="str">
            <v>o</v>
          </cell>
        </row>
        <row r="203">
          <cell r="A203" t="str">
            <v>DC3MT40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L203">
            <v>0</v>
          </cell>
          <cell r="M203" t="str">
            <v>Viết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AC203" t="str">
            <v>x</v>
          </cell>
        </row>
        <row r="204">
          <cell r="B204" t="str">
            <v>DL3MT40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L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</row>
        <row r="205">
          <cell r="D205" t="str">
            <v>CC3MT40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L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AV205" t="str">
            <v>x</v>
          </cell>
        </row>
        <row r="206">
          <cell r="A206" t="str">
            <v>DC3MT31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L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AC206" t="str">
            <v>x</v>
          </cell>
        </row>
        <row r="207">
          <cell r="B207" t="str">
            <v>DL3MT31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L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</row>
        <row r="208">
          <cell r="D208" t="str">
            <v>CC3MT31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L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AV208" t="str">
            <v>x</v>
          </cell>
        </row>
        <row r="209">
          <cell r="A209" t="str">
            <v>DC3MT95</v>
          </cell>
          <cell r="D209" t="str">
            <v>CC3MT95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L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AC209" t="str">
            <v>o</v>
          </cell>
          <cell r="AV209" t="str">
            <v>o</v>
          </cell>
        </row>
        <row r="210">
          <cell r="A210" t="str">
            <v>DC3MT93</v>
          </cell>
          <cell r="D210" t="str">
            <v>CC3MT93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L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AC210" t="str">
            <v>o</v>
          </cell>
          <cell r="AV210" t="str">
            <v>o</v>
          </cell>
        </row>
        <row r="211">
          <cell r="A211" t="str">
            <v>DC3MT35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L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AC211" t="str">
            <v>x</v>
          </cell>
        </row>
        <row r="212">
          <cell r="B212" t="str">
            <v>DL3MT35</v>
          </cell>
          <cell r="D212" t="str">
            <v>CC3MT35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L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AV212" t="str">
            <v>x</v>
          </cell>
        </row>
        <row r="213">
          <cell r="A213" t="str">
            <v>DC3MT51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L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AC213" t="str">
            <v>x</v>
          </cell>
        </row>
        <row r="214">
          <cell r="B214" t="str">
            <v>DL3MT51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L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</row>
        <row r="215">
          <cell r="D215" t="str">
            <v>CC3MT51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L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AV215" t="str">
            <v>x</v>
          </cell>
        </row>
        <row r="216">
          <cell r="A216" t="str">
            <v>DC3MT34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L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AC216" t="str">
            <v>x</v>
          </cell>
        </row>
        <row r="217">
          <cell r="B217" t="str">
            <v>DL3MT34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L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</row>
        <row r="218">
          <cell r="D218" t="str">
            <v>CC3MT34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L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AV218" t="str">
            <v>x</v>
          </cell>
        </row>
        <row r="219">
          <cell r="A219" t="str">
            <v>DC4MT21</v>
          </cell>
          <cell r="D219" t="str">
            <v>CC4MT21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K219">
            <v>135</v>
          </cell>
          <cell r="L219">
            <v>0</v>
          </cell>
          <cell r="M219" t="str">
            <v>TH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AC219" t="str">
            <v>x</v>
          </cell>
          <cell r="AV219" t="str">
            <v>x</v>
          </cell>
        </row>
        <row r="220">
          <cell r="A220" t="str">
            <v>DC4MT22</v>
          </cell>
          <cell r="D220" t="str">
            <v>CC4MT22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K220">
            <v>90</v>
          </cell>
          <cell r="L220">
            <v>0</v>
          </cell>
          <cell r="M220" t="str">
            <v>TH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AC220" t="str">
            <v>x</v>
          </cell>
          <cell r="AV220" t="str">
            <v>x</v>
          </cell>
        </row>
        <row r="221">
          <cell r="A221" t="str">
            <v>DC4MT23</v>
          </cell>
          <cell r="D221" t="str">
            <v>CC4MT23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K221">
            <v>270</v>
          </cell>
          <cell r="L221">
            <v>0</v>
          </cell>
          <cell r="M221" t="str">
            <v>TH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AC221" t="str">
            <v>x</v>
          </cell>
          <cell r="AV221" t="str">
            <v>x</v>
          </cell>
        </row>
        <row r="222">
          <cell r="A222" t="str">
            <v>DC4MT70</v>
          </cell>
          <cell r="B222" t="str">
            <v>DC4MT70</v>
          </cell>
          <cell r="D222" t="str">
            <v>CC4MT70</v>
          </cell>
          <cell r="F222">
            <v>698</v>
          </cell>
          <cell r="G222" t="str">
            <v>Thực tập tốt nghiệp</v>
          </cell>
          <cell r="H222">
            <v>4</v>
          </cell>
          <cell r="K222">
            <v>180</v>
          </cell>
          <cell r="L222">
            <v>0</v>
          </cell>
          <cell r="M222" t="str">
            <v>VĐ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AC222" t="str">
            <v>x</v>
          </cell>
          <cell r="AV222" t="str">
            <v>x</v>
          </cell>
        </row>
        <row r="223">
          <cell r="A223" t="str">
            <v>DC3MX52</v>
          </cell>
          <cell r="D223" t="str">
            <v>CC3MX52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AB223" t="str">
            <v>x</v>
          </cell>
          <cell r="AU223" t="str">
            <v>x</v>
          </cell>
        </row>
        <row r="224">
          <cell r="A224" t="str">
            <v>DC3MX51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AB224" t="str">
            <v>x</v>
          </cell>
        </row>
        <row r="225">
          <cell r="B225" t="str">
            <v>DL3MX51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</row>
        <row r="226">
          <cell r="D226" t="str">
            <v>CC3MX51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AU226" t="str">
            <v>x</v>
          </cell>
        </row>
        <row r="227">
          <cell r="A227" t="str">
            <v>DC3MX48</v>
          </cell>
          <cell r="D227" t="str">
            <v>CC3MX48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K227">
            <v>45</v>
          </cell>
          <cell r="L227">
            <v>0</v>
          </cell>
          <cell r="M227" t="str">
            <v>VĐ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AB227" t="str">
            <v>x</v>
          </cell>
          <cell r="AU227" t="str">
            <v>x</v>
          </cell>
        </row>
        <row r="228">
          <cell r="A228" t="str">
            <v>DC3MX47</v>
          </cell>
          <cell r="B228" t="str">
            <v>DC3MX47</v>
          </cell>
          <cell r="F228">
            <v>752</v>
          </cell>
          <cell r="G228" t="str">
            <v>Đồ án Máy làm đất</v>
          </cell>
          <cell r="H228">
            <v>1</v>
          </cell>
          <cell r="K228">
            <v>45</v>
          </cell>
          <cell r="L228">
            <v>0</v>
          </cell>
          <cell r="M228" t="str">
            <v>VĐ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AB228" t="str">
            <v>x</v>
          </cell>
        </row>
        <row r="229">
          <cell r="A229" t="str">
            <v>DC3MX46</v>
          </cell>
          <cell r="B229" t="str">
            <v>DC3MX46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K229">
            <v>45</v>
          </cell>
          <cell r="L229">
            <v>0</v>
          </cell>
          <cell r="M229" t="str">
            <v>VĐ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AB229" t="str">
            <v>x</v>
          </cell>
        </row>
        <row r="230">
          <cell r="A230" t="str">
            <v>DC3MX42</v>
          </cell>
          <cell r="B230" t="str">
            <v>DC3MX42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K230">
            <v>90</v>
          </cell>
          <cell r="L230">
            <v>0</v>
          </cell>
          <cell r="M230" t="str">
            <v>VĐ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AB230" t="str">
            <v>x</v>
          </cell>
        </row>
        <row r="231">
          <cell r="A231" t="str">
            <v>DC4MX80</v>
          </cell>
          <cell r="B231" t="str">
            <v>DC4MX80</v>
          </cell>
          <cell r="F231">
            <v>721</v>
          </cell>
          <cell r="G231" t="str">
            <v>Đồ án tốt nghiệp</v>
          </cell>
          <cell r="H231">
            <v>8</v>
          </cell>
          <cell r="K231">
            <v>480</v>
          </cell>
          <cell r="L231">
            <v>0</v>
          </cell>
          <cell r="M231" t="str">
            <v>VĐ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AB231" t="str">
            <v>x</v>
          </cell>
        </row>
        <row r="232">
          <cell r="D232" t="str">
            <v>CC4MX80</v>
          </cell>
          <cell r="F232">
            <v>722</v>
          </cell>
          <cell r="G232" t="str">
            <v>Đồ án tốt nghiệp</v>
          </cell>
          <cell r="H232">
            <v>4</v>
          </cell>
          <cell r="K232">
            <v>240</v>
          </cell>
          <cell r="L232">
            <v>0</v>
          </cell>
          <cell r="M232" t="str">
            <v>VĐ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AU232" t="str">
            <v>x</v>
          </cell>
        </row>
        <row r="233">
          <cell r="A233" t="str">
            <v>DC3MX38</v>
          </cell>
          <cell r="D233" t="str">
            <v>CC3MX38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AB233" t="str">
            <v>o</v>
          </cell>
          <cell r="AU233" t="str">
            <v>o</v>
          </cell>
        </row>
        <row r="234">
          <cell r="A234" t="str">
            <v>DC3MX40</v>
          </cell>
          <cell r="B234" t="str">
            <v>DC3MX40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L234">
            <v>0</v>
          </cell>
          <cell r="M234" t="str">
            <v>VĐ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AB234" t="str">
            <v>x</v>
          </cell>
        </row>
        <row r="235">
          <cell r="A235" t="str">
            <v>DC3MX45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AB235" t="str">
            <v>x</v>
          </cell>
        </row>
        <row r="236">
          <cell r="B236" t="str">
            <v>DL3MX45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</row>
        <row r="237">
          <cell r="D237" t="str">
            <v>CC3MX45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AU237" t="str">
            <v>x</v>
          </cell>
        </row>
        <row r="238">
          <cell r="A238" t="str">
            <v>DC3MX43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AB238" t="str">
            <v>x</v>
          </cell>
        </row>
        <row r="239">
          <cell r="B239" t="str">
            <v>DL3MX43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</row>
        <row r="240">
          <cell r="D240" t="str">
            <v>CC3MX43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AU240" t="str">
            <v>x</v>
          </cell>
        </row>
        <row r="241">
          <cell r="A241" t="str">
            <v>DC3DM97</v>
          </cell>
          <cell r="D241" t="str">
            <v>CC3DM97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AW241" t="str">
            <v>o</v>
          </cell>
        </row>
        <row r="242">
          <cell r="A242" t="str">
            <v>DC3MX44</v>
          </cell>
          <cell r="B242" t="str">
            <v>DC3MX44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AB242" t="str">
            <v>x</v>
          </cell>
        </row>
        <row r="243">
          <cell r="A243" t="str">
            <v>DC2GT42</v>
          </cell>
          <cell r="D243" t="str">
            <v>CC2GT42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Z243" t="str">
            <v>x</v>
          </cell>
          <cell r="AI243" t="str">
            <v>x</v>
          </cell>
          <cell r="AN243" t="str">
            <v>x</v>
          </cell>
          <cell r="AO243" t="str">
            <v>x</v>
          </cell>
          <cell r="AP243" t="str">
            <v>x</v>
          </cell>
          <cell r="BB243" t="str">
            <v>x</v>
          </cell>
        </row>
        <row r="244">
          <cell r="A244" t="str">
            <v>DC2DD42</v>
          </cell>
          <cell r="D244" t="str">
            <v>CC2DD42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Y244" t="str">
            <v>x</v>
          </cell>
          <cell r="AR244" t="str">
            <v>x</v>
          </cell>
        </row>
        <row r="245">
          <cell r="A245" t="str">
            <v>DC3MX41</v>
          </cell>
          <cell r="D245" t="str">
            <v>CC3MX41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AB245" t="str">
            <v>x</v>
          </cell>
          <cell r="AU245" t="str">
            <v>x</v>
          </cell>
        </row>
        <row r="246">
          <cell r="B246" t="str">
            <v>DL3MX41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</row>
        <row r="247">
          <cell r="A247" t="str">
            <v>DC3MX53</v>
          </cell>
          <cell r="B247" t="str">
            <v>DC3MX53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AB247" t="str">
            <v>x</v>
          </cell>
        </row>
        <row r="248">
          <cell r="A248" t="str">
            <v>DC3MX54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AB248" t="str">
            <v>o</v>
          </cell>
        </row>
        <row r="249">
          <cell r="A249" t="str">
            <v>DC4MX13</v>
          </cell>
          <cell r="D249" t="str">
            <v>CC4MX13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K249">
            <v>90</v>
          </cell>
          <cell r="L249">
            <v>0</v>
          </cell>
          <cell r="M249" t="str">
            <v>TH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AB249" t="str">
            <v>x</v>
          </cell>
          <cell r="AU249" t="str">
            <v>x</v>
          </cell>
        </row>
        <row r="250">
          <cell r="A250" t="str">
            <v>DC4MX23</v>
          </cell>
          <cell r="D250" t="str">
            <v>CC4MX23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K250">
            <v>180</v>
          </cell>
          <cell r="L250">
            <v>0</v>
          </cell>
          <cell r="M250" t="str">
            <v>TH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AB250" t="str">
            <v>x</v>
          </cell>
          <cell r="AU250" t="str">
            <v>x</v>
          </cell>
        </row>
        <row r="251">
          <cell r="A251" t="str">
            <v>DC4MX22</v>
          </cell>
          <cell r="D251" t="str">
            <v>CC4MX22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K251">
            <v>135</v>
          </cell>
          <cell r="L251">
            <v>0</v>
          </cell>
          <cell r="M251" t="str">
            <v>TH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AB251" t="str">
            <v>x</v>
          </cell>
          <cell r="AU251" t="str">
            <v>x</v>
          </cell>
        </row>
        <row r="252">
          <cell r="A252" t="str">
            <v>DC4MX70</v>
          </cell>
          <cell r="B252" t="str">
            <v>DC4MX70</v>
          </cell>
          <cell r="D252" t="str">
            <v>CC4MX70</v>
          </cell>
          <cell r="F252">
            <v>697</v>
          </cell>
          <cell r="G252" t="str">
            <v>Thực tập tốt nghiệp</v>
          </cell>
          <cell r="H252">
            <v>4</v>
          </cell>
          <cell r="K252">
            <v>180</v>
          </cell>
          <cell r="L252">
            <v>0</v>
          </cell>
          <cell r="M252" t="str">
            <v>VĐ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AB252" t="str">
            <v>x</v>
          </cell>
          <cell r="AU252" t="str">
            <v>x</v>
          </cell>
        </row>
        <row r="253">
          <cell r="A253" t="str">
            <v>DC2MX70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AB253" t="str">
            <v>x</v>
          </cell>
        </row>
        <row r="254">
          <cell r="B254" t="str">
            <v>DL2MX70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</row>
        <row r="255">
          <cell r="D255" t="str">
            <v>CC2MX70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AU255" t="str">
            <v>x</v>
          </cell>
        </row>
        <row r="256">
          <cell r="A256" t="str">
            <v>DC3OT57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L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</row>
        <row r="257">
          <cell r="A257" t="str">
            <v>DC3VB51</v>
          </cell>
          <cell r="D257" t="str">
            <v>CC3VB51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L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AJ257" t="str">
            <v>x</v>
          </cell>
          <cell r="BC257" t="str">
            <v>x</v>
          </cell>
        </row>
        <row r="258">
          <cell r="A258" t="str">
            <v>DC3OT47</v>
          </cell>
          <cell r="F258">
            <v>844</v>
          </cell>
          <cell r="G258" t="str">
            <v>Cấu tạo ô tô</v>
          </cell>
          <cell r="H258">
            <v>2</v>
          </cell>
          <cell r="L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</row>
        <row r="259">
          <cell r="A259" t="str">
            <v>DC3OT52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AA259" t="str">
            <v>x</v>
          </cell>
        </row>
        <row r="260">
          <cell r="B260" t="str">
            <v>DL3OT52</v>
          </cell>
          <cell r="C260" t="str">
            <v>DT3OT52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L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</row>
        <row r="261">
          <cell r="D261" t="str">
            <v>CC3OT52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L261">
            <v>0</v>
          </cell>
          <cell r="M261" t="str">
            <v>Viết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AT261" t="str">
            <v>x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AA262" t="str">
            <v>x</v>
          </cell>
        </row>
        <row r="263">
          <cell r="A263" t="str">
            <v>DC3OT53</v>
          </cell>
          <cell r="C263" t="str">
            <v>DC3OT53</v>
          </cell>
          <cell r="D263" t="str">
            <v>CC3OT53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AA263" t="str">
            <v>x</v>
          </cell>
          <cell r="AT263" t="str">
            <v>x</v>
          </cell>
        </row>
        <row r="264">
          <cell r="A264" t="str">
            <v>DC3CK81</v>
          </cell>
          <cell r="D264" t="str">
            <v>CC3CK81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L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AA264" t="str">
            <v>o</v>
          </cell>
          <cell r="AT264" t="str">
            <v>o</v>
          </cell>
        </row>
        <row r="265">
          <cell r="A265" t="str">
            <v>DC3OT56</v>
          </cell>
          <cell r="F265">
            <v>846</v>
          </cell>
          <cell r="G265" t="str">
            <v>Chẩn đoán kỹ thuật ô tô</v>
          </cell>
          <cell r="H265">
            <v>2</v>
          </cell>
          <cell r="L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</row>
        <row r="266">
          <cell r="A266" t="str">
            <v>DC3OT51</v>
          </cell>
          <cell r="D266" t="str">
            <v>CC3OT51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AA266" t="str">
            <v>x</v>
          </cell>
          <cell r="AT266" t="str">
            <v>x</v>
          </cell>
        </row>
        <row r="267">
          <cell r="B267" t="str">
            <v>DL3OT51</v>
          </cell>
          <cell r="C267" t="str">
            <v>DT3OT51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K268">
            <v>90</v>
          </cell>
          <cell r="L268">
            <v>0</v>
          </cell>
          <cell r="M268" t="str">
            <v>VĐ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AA268" t="str">
            <v>x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F269">
            <v>750</v>
          </cell>
          <cell r="G269" t="str">
            <v>Đồ án Lý thuyết ô tô</v>
          </cell>
          <cell r="H269">
            <v>1</v>
          </cell>
          <cell r="K269">
            <v>45</v>
          </cell>
          <cell r="L269">
            <v>0</v>
          </cell>
          <cell r="M269" t="str">
            <v>VĐ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AA269" t="str">
            <v>x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F270">
            <v>719</v>
          </cell>
          <cell r="G270" t="str">
            <v>Đồ án tốt nghiệp</v>
          </cell>
          <cell r="H270">
            <v>8</v>
          </cell>
          <cell r="K270">
            <v>480</v>
          </cell>
          <cell r="L270">
            <v>0</v>
          </cell>
          <cell r="M270" t="str">
            <v>VĐ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AA270" t="str">
            <v>x</v>
          </cell>
        </row>
        <row r="271">
          <cell r="D271" t="str">
            <v>CC4OT80</v>
          </cell>
          <cell r="F271">
            <v>720</v>
          </cell>
          <cell r="G271" t="str">
            <v>Đồ án tốt nghiệp</v>
          </cell>
          <cell r="H271">
            <v>4</v>
          </cell>
          <cell r="K271">
            <v>240</v>
          </cell>
          <cell r="L271">
            <v>0</v>
          </cell>
          <cell r="M271" t="str">
            <v>VĐ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AT271" t="str">
            <v>x</v>
          </cell>
        </row>
        <row r="272">
          <cell r="A272" t="str">
            <v>DC3ME72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L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</row>
        <row r="273">
          <cell r="A273" t="str">
            <v>DC3OT36</v>
          </cell>
          <cell r="D273" t="str">
            <v>CC3OT36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AA273" t="str">
            <v>o</v>
          </cell>
          <cell r="AT273" t="str">
            <v>o</v>
          </cell>
        </row>
        <row r="274">
          <cell r="A274" t="str">
            <v>DC3CK83</v>
          </cell>
          <cell r="D274" t="str">
            <v>CC3CK83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L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AA274" t="str">
            <v>o</v>
          </cell>
          <cell r="AT274" t="str">
            <v>o</v>
          </cell>
        </row>
        <row r="275">
          <cell r="A275" t="str">
            <v>DC3CK84</v>
          </cell>
          <cell r="D275" t="str">
            <v>CC3CK84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L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AA275" t="str">
            <v>o</v>
          </cell>
          <cell r="AT275" t="str">
            <v>o</v>
          </cell>
        </row>
        <row r="276">
          <cell r="A276" t="str">
            <v>DC3CK82</v>
          </cell>
          <cell r="D276" t="str">
            <v>CC3CK82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L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AA276" t="str">
            <v>o</v>
          </cell>
          <cell r="AT276" t="str">
            <v>o</v>
          </cell>
        </row>
        <row r="277">
          <cell r="A277" t="str">
            <v>DC3OT85</v>
          </cell>
          <cell r="D277" t="str">
            <v>CC3OT85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L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AA277" t="str">
            <v>o</v>
          </cell>
          <cell r="AT277" t="str">
            <v>o</v>
          </cell>
        </row>
        <row r="278">
          <cell r="A278" t="str">
            <v>DC3OT43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AA278" t="str">
            <v>x</v>
          </cell>
        </row>
        <row r="279">
          <cell r="B279" t="str">
            <v>DL3OT43</v>
          </cell>
          <cell r="C279" t="str">
            <v>DT3OT43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</row>
        <row r="280">
          <cell r="D280" t="str">
            <v>CC3OT43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AT280" t="str">
            <v>x</v>
          </cell>
        </row>
        <row r="281">
          <cell r="A281" t="str">
            <v>DC3VB52</v>
          </cell>
          <cell r="D281" t="str">
            <v>CC3VB52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L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AJ281" t="str">
            <v>x</v>
          </cell>
          <cell r="BC281" t="str">
            <v>x</v>
          </cell>
        </row>
        <row r="282">
          <cell r="A282" t="str">
            <v>DC2OT70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L282">
            <v>0</v>
          </cell>
          <cell r="M282" t="str">
            <v>VĐ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AA282" t="str">
            <v>x</v>
          </cell>
        </row>
        <row r="283">
          <cell r="B283" t="str">
            <v>DL2OT70</v>
          </cell>
          <cell r="C283" t="str">
            <v>DT2OT70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L283">
            <v>0</v>
          </cell>
          <cell r="M283" t="str">
            <v>VĐ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</row>
        <row r="284">
          <cell r="D284" t="str">
            <v>CC2OT70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L284">
            <v>0</v>
          </cell>
          <cell r="M284" t="str">
            <v>VĐ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AT284" t="str">
            <v>x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AA285" t="str">
            <v>x</v>
          </cell>
        </row>
        <row r="286">
          <cell r="A286" t="str">
            <v>DC4VB21</v>
          </cell>
          <cell r="D286" t="str">
            <v>CC4VB21</v>
          </cell>
          <cell r="F286">
            <v>674</v>
          </cell>
          <cell r="G286" t="str">
            <v>Thực hành kỹ thuật ô tô</v>
          </cell>
          <cell r="H286">
            <v>2</v>
          </cell>
          <cell r="J286">
            <v>60</v>
          </cell>
          <cell r="L286">
            <v>0</v>
          </cell>
          <cell r="M286" t="str">
            <v>TH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AJ286" t="str">
            <v>x</v>
          </cell>
          <cell r="BC286" t="str">
            <v>x</v>
          </cell>
        </row>
        <row r="287">
          <cell r="C287" t="str">
            <v>DT4OT23</v>
          </cell>
          <cell r="D287" t="str">
            <v>CC4OT23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K287">
            <v>90</v>
          </cell>
          <cell r="L287">
            <v>0</v>
          </cell>
          <cell r="M287" t="str">
            <v>TH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F288">
            <v>696</v>
          </cell>
          <cell r="G288" t="str">
            <v>Thực tập tốt nghiệp</v>
          </cell>
          <cell r="H288">
            <v>4</v>
          </cell>
          <cell r="K288">
            <v>180</v>
          </cell>
          <cell r="L288">
            <v>0</v>
          </cell>
          <cell r="M288" t="str">
            <v>VĐ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AA288" t="str">
            <v>x</v>
          </cell>
          <cell r="AT288" t="str">
            <v>x</v>
          </cell>
        </row>
        <row r="289">
          <cell r="A289" t="str">
            <v>DC3OT31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L289">
            <v>0</v>
          </cell>
          <cell r="M289" t="str">
            <v>VĐ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AA289" t="str">
            <v>x</v>
          </cell>
        </row>
        <row r="290">
          <cell r="B290" t="str">
            <v>DL3OT31</v>
          </cell>
          <cell r="C290" t="str">
            <v>DT3OT31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L290">
            <v>0</v>
          </cell>
          <cell r="M290" t="str">
            <v>VĐ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</row>
        <row r="291">
          <cell r="D291" t="str">
            <v>CC3OT31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L291">
            <v>0</v>
          </cell>
          <cell r="M291" t="str">
            <v>VĐ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AT291" t="str">
            <v>x</v>
          </cell>
        </row>
        <row r="292">
          <cell r="A292" t="str">
            <v>DC3OT46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L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</row>
        <row r="293">
          <cell r="A293" t="str">
            <v>DC3OT34</v>
          </cell>
          <cell r="D293" t="str">
            <v>CC3OT34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L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AA293" t="str">
            <v>o</v>
          </cell>
          <cell r="AT293" t="str">
            <v>o</v>
          </cell>
        </row>
        <row r="294">
          <cell r="A294" t="str">
            <v>DC4OT24</v>
          </cell>
          <cell r="D294" t="str">
            <v>CC4OT24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K294">
            <v>135</v>
          </cell>
          <cell r="L294">
            <v>0</v>
          </cell>
          <cell r="M294" t="str">
            <v>TH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AA294" t="str">
            <v>x</v>
          </cell>
          <cell r="AT294" t="str">
            <v>x</v>
          </cell>
        </row>
        <row r="295">
          <cell r="A295" t="str">
            <v>DC4OT25</v>
          </cell>
          <cell r="C295" t="str">
            <v>DC4OT25</v>
          </cell>
          <cell r="D295" t="str">
            <v>CC4OT25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K295">
            <v>135</v>
          </cell>
          <cell r="L295">
            <v>0</v>
          </cell>
          <cell r="M295" t="str">
            <v>TH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AA295" t="str">
            <v>x</v>
          </cell>
          <cell r="AT295" t="str">
            <v>x</v>
          </cell>
        </row>
        <row r="296">
          <cell r="A296" t="str">
            <v>DC4MX21</v>
          </cell>
          <cell r="D296" t="str">
            <v>CC4MX21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K296">
            <v>180</v>
          </cell>
          <cell r="L296">
            <v>0</v>
          </cell>
          <cell r="M296" t="str">
            <v>TH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AB296" t="str">
            <v>x</v>
          </cell>
          <cell r="AU296" t="str">
            <v>x</v>
          </cell>
        </row>
        <row r="297">
          <cell r="A297" t="str">
            <v>DC4OT21</v>
          </cell>
          <cell r="D297" t="str">
            <v>CC4OT21</v>
          </cell>
          <cell r="F297">
            <v>648</v>
          </cell>
          <cell r="G297" t="str">
            <v>Thực tập Cấu tạo ô tô 1</v>
          </cell>
          <cell r="H297">
            <v>3</v>
          </cell>
          <cell r="K297">
            <v>135</v>
          </cell>
          <cell r="L297">
            <v>0</v>
          </cell>
          <cell r="M297" t="str">
            <v>TH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AA297" t="str">
            <v>x</v>
          </cell>
          <cell r="AT297" t="str">
            <v>x</v>
          </cell>
        </row>
        <row r="298">
          <cell r="A298" t="str">
            <v>DC4OT22</v>
          </cell>
          <cell r="C298" t="str">
            <v>DC4OT22</v>
          </cell>
          <cell r="D298" t="str">
            <v>CC4OT22</v>
          </cell>
          <cell r="F298">
            <v>649</v>
          </cell>
          <cell r="G298" t="str">
            <v>Thực tập Cấu tạo ô tô 2</v>
          </cell>
          <cell r="H298">
            <v>3</v>
          </cell>
          <cell r="K298">
            <v>135</v>
          </cell>
          <cell r="L298">
            <v>0</v>
          </cell>
          <cell r="M298" t="str">
            <v>TH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AA298" t="str">
            <v>x</v>
          </cell>
          <cell r="AT298" t="str">
            <v>x</v>
          </cell>
        </row>
        <row r="299">
          <cell r="A299" t="str">
            <v>DC4OT23</v>
          </cell>
          <cell r="D299" t="str">
            <v>CC4OT23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K299">
            <v>180</v>
          </cell>
          <cell r="L299">
            <v>0</v>
          </cell>
          <cell r="M299" t="str">
            <v>TH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AA299" t="str">
            <v>x</v>
          </cell>
          <cell r="AT299" t="str">
            <v>x</v>
          </cell>
        </row>
        <row r="300">
          <cell r="A300" t="str">
            <v>DC4CK13</v>
          </cell>
          <cell r="D300" t="str">
            <v>CC4CK13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K300">
            <v>135</v>
          </cell>
          <cell r="L300">
            <v>0</v>
          </cell>
          <cell r="M300" t="str">
            <v>TH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AB300" t="str">
            <v>x</v>
          </cell>
          <cell r="AU300" t="str">
            <v>x</v>
          </cell>
          <cell r="AW300" t="str">
            <v>x</v>
          </cell>
        </row>
        <row r="301">
          <cell r="A301" t="str">
            <v>DC4CK12</v>
          </cell>
          <cell r="D301" t="str">
            <v>CC4CK12</v>
          </cell>
          <cell r="F301">
            <v>658</v>
          </cell>
          <cell r="G301" t="str">
            <v>Thực tập Máy công cụ</v>
          </cell>
          <cell r="H301">
            <v>2</v>
          </cell>
          <cell r="K301">
            <v>90</v>
          </cell>
          <cell r="L301">
            <v>0</v>
          </cell>
          <cell r="M301" t="str">
            <v>TH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AC301" t="str">
            <v>x</v>
          </cell>
          <cell r="AV301" t="str">
            <v>x</v>
          </cell>
        </row>
        <row r="302">
          <cell r="A302" t="str">
            <v>DC4CK11</v>
          </cell>
          <cell r="D302" t="str">
            <v>CC4CK11</v>
          </cell>
          <cell r="F302">
            <v>647</v>
          </cell>
          <cell r="G302" t="str">
            <v>Thực tập Nhập môn cơ khí</v>
          </cell>
          <cell r="H302">
            <v>4</v>
          </cell>
          <cell r="K302">
            <v>180</v>
          </cell>
          <cell r="L302">
            <v>0</v>
          </cell>
          <cell r="M302" t="str">
            <v>TH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AA302" t="str">
            <v>x</v>
          </cell>
          <cell r="AB302" t="str">
            <v>x</v>
          </cell>
          <cell r="AC302" t="str">
            <v>x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J303" t="str">
            <v>o</v>
          </cell>
          <cell r="AK303" t="str">
            <v>o</v>
          </cell>
          <cell r="AL303" t="str">
            <v>o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BC303" t="str">
            <v>o</v>
          </cell>
          <cell r="BD303" t="str">
            <v>o</v>
          </cell>
        </row>
        <row r="304">
          <cell r="A304" t="str">
            <v>DC2CK33</v>
          </cell>
          <cell r="C304" t="str">
            <v>DC2CK33</v>
          </cell>
          <cell r="D304" t="str">
            <v>CC2CK33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L305">
            <v>0</v>
          </cell>
          <cell r="M305" t="str">
            <v>TH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</row>
        <row r="306">
          <cell r="A306" t="str">
            <v>DC2CK56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L307">
            <v>0</v>
          </cell>
          <cell r="M307" t="str">
            <v>VĐ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L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</row>
        <row r="309">
          <cell r="A309" t="str">
            <v>DC2CK18</v>
          </cell>
          <cell r="D309" t="str">
            <v>CC2CK18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L309">
            <v>0</v>
          </cell>
          <cell r="M309" t="str">
            <v>Viết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T309" t="str">
            <v>x</v>
          </cell>
          <cell r="AU309" t="str">
            <v>x</v>
          </cell>
          <cell r="AW309" t="str">
            <v>x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F310">
            <v>810</v>
          </cell>
          <cell r="G310" t="str">
            <v>Đồ án Chi tiết máy</v>
          </cell>
          <cell r="H310">
            <v>1</v>
          </cell>
          <cell r="K310">
            <v>45</v>
          </cell>
          <cell r="L310">
            <v>0</v>
          </cell>
          <cell r="M310" t="str">
            <v>VĐ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K311">
            <v>90</v>
          </cell>
          <cell r="L311">
            <v>0</v>
          </cell>
          <cell r="M311" t="str">
            <v>VĐ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AA311" t="str">
            <v>x</v>
          </cell>
          <cell r="AB311" t="str">
            <v>x</v>
          </cell>
        </row>
        <row r="312">
          <cell r="A312" t="str">
            <v>DC2CK54</v>
          </cell>
          <cell r="C312" t="str">
            <v>DC2CK54</v>
          </cell>
          <cell r="D312" t="str">
            <v>CC2CK54</v>
          </cell>
          <cell r="F312">
            <v>811</v>
          </cell>
          <cell r="G312" t="str">
            <v>Đồ án Nguyên lý máy</v>
          </cell>
          <cell r="H312">
            <v>1</v>
          </cell>
          <cell r="K312">
            <v>45</v>
          </cell>
          <cell r="L312">
            <v>0</v>
          </cell>
          <cell r="M312" t="str">
            <v>VĐ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</row>
        <row r="313">
          <cell r="A313" t="str">
            <v>DC3CK73</v>
          </cell>
          <cell r="F313">
            <v>843</v>
          </cell>
          <cell r="G313" t="str">
            <v>Động cơ đốt trong</v>
          </cell>
          <cell r="H313">
            <v>2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</row>
        <row r="314">
          <cell r="A314" t="str">
            <v>DC3CK71</v>
          </cell>
          <cell r="D314" t="str">
            <v>CC3CK71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AA314" t="str">
            <v>x</v>
          </cell>
          <cell r="AB314" t="str">
            <v>x</v>
          </cell>
          <cell r="AC314" t="str">
            <v>x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</row>
        <row r="315">
          <cell r="B315" t="str">
            <v>DL3CK71</v>
          </cell>
          <cell r="C315" t="str">
            <v>DT3CK71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L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</row>
        <row r="317">
          <cell r="D317" t="str">
            <v>CC2CK55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L317">
            <v>0</v>
          </cell>
          <cell r="M317" t="str">
            <v>VĐ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</row>
        <row r="318">
          <cell r="A318" t="str">
            <v>DC2CK55</v>
          </cell>
          <cell r="C318" t="str">
            <v>DT2CK55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L318">
            <v>0</v>
          </cell>
          <cell r="M318" t="str">
            <v>VĐ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</row>
        <row r="319">
          <cell r="B319" t="str">
            <v>DL2CK55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</row>
        <row r="320">
          <cell r="A320" t="str">
            <v>DC3CK21</v>
          </cell>
          <cell r="D320" t="str">
            <v>CC3CK21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AA320" t="str">
            <v>o</v>
          </cell>
          <cell r="AB320" t="str">
            <v>o</v>
          </cell>
          <cell r="AC320" t="str">
            <v>o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</row>
        <row r="321">
          <cell r="A321" t="str">
            <v>DC2CK48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</row>
        <row r="322">
          <cell r="B322" t="str">
            <v>DL2CK48</v>
          </cell>
          <cell r="C322" t="str">
            <v>DT2CK48</v>
          </cell>
          <cell r="D322" t="str">
            <v>CC2CK48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L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L324">
            <v>0</v>
          </cell>
          <cell r="M324" t="str">
            <v>VĐ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</row>
        <row r="325">
          <cell r="A325" t="str">
            <v>DC2CK61</v>
          </cell>
          <cell r="C325" t="str">
            <v>DC2CK61</v>
          </cell>
          <cell r="D325" t="str">
            <v>CC2CK61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L325">
            <v>0</v>
          </cell>
          <cell r="M325" t="str">
            <v>VĐ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</row>
        <row r="326">
          <cell r="A326" t="str">
            <v>DC2CK44</v>
          </cell>
          <cell r="B326" t="str">
            <v>DC2CK44</v>
          </cell>
          <cell r="D326" t="str">
            <v>CC2CK44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L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AB326" t="str">
            <v>o</v>
          </cell>
          <cell r="AU326" t="str">
            <v>o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L327">
            <v>0</v>
          </cell>
          <cell r="M327" t="str">
            <v>VĐ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</row>
        <row r="328">
          <cell r="A328" t="str">
            <v>DC2CK32</v>
          </cell>
          <cell r="D328" t="str">
            <v>CC2CK32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</row>
        <row r="329">
          <cell r="A329" t="str">
            <v>DC3MO21</v>
          </cell>
          <cell r="B329" t="str">
            <v>DC3MO21</v>
          </cell>
          <cell r="D329" t="str">
            <v>CC3MO21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</row>
        <row r="330">
          <cell r="A330" t="str">
            <v>DC3KD61</v>
          </cell>
          <cell r="D330" t="str">
            <v>CC3KD61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L330">
            <v>0</v>
          </cell>
          <cell r="M330" t="str">
            <v>Viết</v>
          </cell>
          <cell r="N330">
            <v>90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</row>
        <row r="331">
          <cell r="A331" t="str">
            <v>DC4KD80</v>
          </cell>
          <cell r="F331">
            <v>968</v>
          </cell>
          <cell r="G331" t="str">
            <v>Đồ án tốt nghiệp</v>
          </cell>
          <cell r="H331">
            <v>8</v>
          </cell>
          <cell r="K331">
            <v>480</v>
          </cell>
          <cell r="L331">
            <v>0</v>
          </cell>
          <cell r="M331" t="str">
            <v>VĐ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</row>
        <row r="332">
          <cell r="D332" t="str">
            <v>CC4KD80</v>
          </cell>
          <cell r="F332">
            <v>972</v>
          </cell>
          <cell r="G332" t="str">
            <v>Đồ án tốt nghiệp</v>
          </cell>
          <cell r="H332">
            <v>4</v>
          </cell>
          <cell r="K332">
            <v>180</v>
          </cell>
          <cell r="L332">
            <v>0</v>
          </cell>
          <cell r="M332" t="str">
            <v>VĐ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</row>
        <row r="333">
          <cell r="A333" t="str">
            <v>DC3KD53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L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</row>
        <row r="334">
          <cell r="D334" t="str">
            <v>CC3CD61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AO334" t="str">
            <v>x</v>
          </cell>
        </row>
        <row r="335"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K336">
            <v>90</v>
          </cell>
          <cell r="L336">
            <v>0</v>
          </cell>
          <cell r="M336" t="str">
            <v>VĐ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V336" t="str">
            <v>x</v>
          </cell>
          <cell r="Z336" t="str">
            <v>x</v>
          </cell>
        </row>
        <row r="337"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K337">
            <v>45</v>
          </cell>
          <cell r="L337">
            <v>0</v>
          </cell>
          <cell r="M337" t="str">
            <v>VĐ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AO337" t="str">
            <v>x</v>
          </cell>
        </row>
        <row r="338">
          <cell r="D338" t="str">
            <v>CC3CS54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K338">
            <v>45</v>
          </cell>
          <cell r="L338">
            <v>0</v>
          </cell>
          <cell r="M338" t="str">
            <v>VĐ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AP338" t="str">
            <v>x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F339">
            <v>709</v>
          </cell>
          <cell r="G339" t="str">
            <v>Đồ án tốt nghiệp</v>
          </cell>
          <cell r="H339">
            <v>8</v>
          </cell>
          <cell r="K339">
            <v>480</v>
          </cell>
          <cell r="L339">
            <v>0</v>
          </cell>
          <cell r="M339" t="str">
            <v>VĐ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V339" t="str">
            <v>x</v>
          </cell>
          <cell r="Z339" t="str">
            <v>x</v>
          </cell>
        </row>
        <row r="340"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K340">
            <v>240</v>
          </cell>
          <cell r="L340">
            <v>0</v>
          </cell>
          <cell r="M340" t="str">
            <v>VĐ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AO340" t="str">
            <v>x</v>
          </cell>
        </row>
        <row r="341">
          <cell r="A341" t="str">
            <v>DC3KD56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L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</row>
        <row r="342">
          <cell r="B342" t="str">
            <v>DL3CD61</v>
          </cell>
          <cell r="C342" t="str">
            <v>DT3CD61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L343">
            <v>0</v>
          </cell>
          <cell r="M343" t="str">
            <v>TH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V343" t="str">
            <v>o</v>
          </cell>
          <cell r="Z343" t="str">
            <v>x</v>
          </cell>
          <cell r="AO343" t="str">
            <v>o</v>
          </cell>
        </row>
        <row r="344">
          <cell r="A344" t="str">
            <v>DC3CD53</v>
          </cell>
          <cell r="C344" t="str">
            <v>DC3CD53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V344" t="str">
            <v>x</v>
          </cell>
          <cell r="Z344" t="str">
            <v>x</v>
          </cell>
        </row>
        <row r="345"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AO345" t="str">
            <v>x</v>
          </cell>
        </row>
        <row r="346">
          <cell r="D346" t="str">
            <v>CC4CD70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K346">
            <v>270</v>
          </cell>
          <cell r="L346">
            <v>0</v>
          </cell>
          <cell r="M346" t="str">
            <v>VĐ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AO346" t="str">
            <v>x</v>
          </cell>
        </row>
        <row r="347">
          <cell r="D347" t="str">
            <v>CC4KD70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K347">
            <v>270</v>
          </cell>
          <cell r="L347">
            <v>0</v>
          </cell>
          <cell r="M347" t="str">
            <v>TH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K348">
            <v>180</v>
          </cell>
          <cell r="L348">
            <v>0</v>
          </cell>
          <cell r="M348" t="str">
            <v>VĐ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V348" t="str">
            <v>x</v>
          </cell>
          <cell r="Z348" t="str">
            <v>x</v>
          </cell>
        </row>
        <row r="349">
          <cell r="A349" t="str">
            <v>DC4KD70</v>
          </cell>
          <cell r="F349">
            <v>967</v>
          </cell>
          <cell r="G349" t="str">
            <v>Thực tập Tốt nghiệp</v>
          </cell>
          <cell r="H349">
            <v>4</v>
          </cell>
          <cell r="K349">
            <v>180</v>
          </cell>
          <cell r="L349">
            <v>0</v>
          </cell>
          <cell r="M349" t="str">
            <v>TH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</row>
        <row r="350">
          <cell r="A350" t="str">
            <v>DC4CD22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K350">
            <v>90</v>
          </cell>
          <cell r="L350">
            <v>0</v>
          </cell>
          <cell r="M350" t="str">
            <v>TH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V350" t="str">
            <v>x</v>
          </cell>
          <cell r="Z350" t="str">
            <v>x</v>
          </cell>
          <cell r="AO350" t="str">
            <v>x</v>
          </cell>
        </row>
        <row r="351">
          <cell r="A351" t="str">
            <v>DC4RB22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J351">
            <v>60</v>
          </cell>
          <cell r="L351">
            <v>0</v>
          </cell>
          <cell r="M351" t="str">
            <v>TH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Z351" t="str">
            <v>x</v>
          </cell>
        </row>
        <row r="352">
          <cell r="A352" t="str">
            <v>DC3CA75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X352" t="str">
            <v>x</v>
          </cell>
        </row>
        <row r="353">
          <cell r="A353" t="str">
            <v>DC3CA76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</row>
        <row r="354">
          <cell r="A354" t="str">
            <v>DC3CA54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K354">
            <v>90</v>
          </cell>
          <cell r="L354">
            <v>0</v>
          </cell>
          <cell r="M354" t="str">
            <v>VĐ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</row>
        <row r="355">
          <cell r="A355" t="str">
            <v>DC4CA80</v>
          </cell>
          <cell r="F355">
            <v>712</v>
          </cell>
          <cell r="G355" t="str">
            <v>Đồ án tốt nghiệp</v>
          </cell>
          <cell r="H355">
            <v>8</v>
          </cell>
          <cell r="K355">
            <v>480</v>
          </cell>
          <cell r="L355">
            <v>0</v>
          </cell>
          <cell r="M355" t="str">
            <v>VĐ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</row>
        <row r="356">
          <cell r="A356" t="str">
            <v>DC3CA43</v>
          </cell>
          <cell r="F356">
            <v>280</v>
          </cell>
          <cell r="G356" t="str">
            <v>Đồ án Thiết kế cầu</v>
          </cell>
          <cell r="H356">
            <v>2</v>
          </cell>
          <cell r="K356">
            <v>90</v>
          </cell>
          <cell r="L356">
            <v>0</v>
          </cell>
          <cell r="M356" t="str">
            <v>VĐ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Z356" t="str">
            <v>x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F357">
            <v>281</v>
          </cell>
          <cell r="G357" t="str">
            <v>Đồ án Thiết kế cầu</v>
          </cell>
          <cell r="H357">
            <v>2</v>
          </cell>
          <cell r="K357">
            <v>90</v>
          </cell>
          <cell r="L357">
            <v>0</v>
          </cell>
          <cell r="M357" t="str">
            <v>VĐ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V357" t="str">
            <v>x</v>
          </cell>
          <cell r="W357" t="str">
            <v>x</v>
          </cell>
        </row>
        <row r="358"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K358">
            <v>45</v>
          </cell>
          <cell r="L358">
            <v>0</v>
          </cell>
          <cell r="M358" t="str">
            <v>VĐ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AP358" t="str">
            <v>x</v>
          </cell>
        </row>
        <row r="359">
          <cell r="A359" t="str">
            <v>DC3KD44</v>
          </cell>
          <cell r="D359" t="str">
            <v>CC3KD44</v>
          </cell>
          <cell r="F359">
            <v>951</v>
          </cell>
          <cell r="G359" t="str">
            <v>Đồ án thiết kế cầu</v>
          </cell>
          <cell r="H359">
            <v>1</v>
          </cell>
          <cell r="K359">
            <v>90</v>
          </cell>
          <cell r="L359">
            <v>0</v>
          </cell>
          <cell r="M359" t="str">
            <v>VĐ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</row>
        <row r="360">
          <cell r="A360" t="str">
            <v>DC3KD52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L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</row>
        <row r="361">
          <cell r="D361" t="str">
            <v>CC3KD52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L361">
            <v>0</v>
          </cell>
          <cell r="M361" t="str">
            <v>Viết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</row>
        <row r="362"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</row>
        <row r="363">
          <cell r="C363" t="str">
            <v>DT3CA53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</row>
        <row r="364">
          <cell r="A364" t="str">
            <v>DC3CA51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V364" t="str">
            <v>x</v>
          </cell>
          <cell r="W364" t="str">
            <v>x</v>
          </cell>
          <cell r="Z364" t="str">
            <v>x</v>
          </cell>
        </row>
        <row r="365">
          <cell r="D365" t="str">
            <v>CC3CA51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AO365" t="str">
            <v>x</v>
          </cell>
          <cell r="AP365" t="str">
            <v>x</v>
          </cell>
        </row>
        <row r="366">
          <cell r="A366" t="str">
            <v>DC3CA52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V366" t="str">
            <v>x</v>
          </cell>
          <cell r="W366" t="str">
            <v>x</v>
          </cell>
          <cell r="Z366" t="str">
            <v>x</v>
          </cell>
        </row>
        <row r="367">
          <cell r="D367" t="str">
            <v>CC3CA52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AO367" t="str">
            <v>x</v>
          </cell>
          <cell r="AP367" t="str">
            <v>x</v>
          </cell>
        </row>
        <row r="368">
          <cell r="B368" t="str">
            <v>DL3CA53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V369" t="str">
            <v>o</v>
          </cell>
          <cell r="Z369" t="str">
            <v>o</v>
          </cell>
        </row>
        <row r="370">
          <cell r="A370" t="str">
            <v>DC3CA61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V370" t="str">
            <v>x</v>
          </cell>
          <cell r="W370" t="str">
            <v>x</v>
          </cell>
          <cell r="Z370" t="str">
            <v>x</v>
          </cell>
        </row>
        <row r="371">
          <cell r="A371" t="str">
            <v>DC3CA62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</row>
        <row r="372">
          <cell r="A372" t="str">
            <v>DC3CA60</v>
          </cell>
          <cell r="D372" t="str">
            <v>CC3CA60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L372">
            <v>0</v>
          </cell>
          <cell r="M372" t="str">
            <v>TH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</row>
        <row r="373">
          <cell r="A373" t="str">
            <v>DC3CA53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</row>
        <row r="374">
          <cell r="A374" t="str">
            <v>DC2KX42</v>
          </cell>
          <cell r="D374" t="str">
            <v>CC2KX42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AI374" t="str">
            <v>o</v>
          </cell>
          <cell r="BB374" t="str">
            <v>o</v>
          </cell>
        </row>
        <row r="375">
          <cell r="B375" t="str">
            <v>DL3CA41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</row>
        <row r="376">
          <cell r="C376" t="str">
            <v>DT3CA41</v>
          </cell>
          <cell r="D376" t="str">
            <v>CC3CA41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AO376" t="str">
            <v>x</v>
          </cell>
          <cell r="AP376" t="str">
            <v>x</v>
          </cell>
        </row>
        <row r="377"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</row>
        <row r="378">
          <cell r="A378" t="str">
            <v>DC3KD43</v>
          </cell>
          <cell r="D378" t="str">
            <v>CC3KD43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</row>
        <row r="379">
          <cell r="A379" t="str">
            <v>DC3CA41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V379" t="str">
            <v>x</v>
          </cell>
          <cell r="W379" t="str">
            <v>x</v>
          </cell>
          <cell r="Z379" t="str">
            <v>x</v>
          </cell>
        </row>
        <row r="380">
          <cell r="A380" t="str">
            <v>DC3CA42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</row>
        <row r="381">
          <cell r="A381" t="str">
            <v>DC4KD37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K381">
            <v>135</v>
          </cell>
          <cell r="L381">
            <v>0</v>
          </cell>
          <cell r="M381" t="str">
            <v>TH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</row>
        <row r="382">
          <cell r="A382" t="str">
            <v>DC4CA23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K382">
            <v>135</v>
          </cell>
          <cell r="L382">
            <v>0</v>
          </cell>
          <cell r="M382" t="str">
            <v>TH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V382" t="str">
            <v>x</v>
          </cell>
          <cell r="W382" t="str">
            <v>x</v>
          </cell>
          <cell r="Z382" t="str">
            <v>x</v>
          </cell>
        </row>
        <row r="383">
          <cell r="A383" t="str">
            <v>DC4CA70</v>
          </cell>
          <cell r="F383">
            <v>693</v>
          </cell>
          <cell r="G383" t="str">
            <v>Thực tập tốt nghiệp</v>
          </cell>
          <cell r="H383">
            <v>4</v>
          </cell>
          <cell r="K383">
            <v>180</v>
          </cell>
          <cell r="L383">
            <v>0</v>
          </cell>
          <cell r="M383" t="str">
            <v>VĐ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</row>
        <row r="384">
          <cell r="A384" t="str">
            <v>DC4KD34</v>
          </cell>
          <cell r="D384" t="str">
            <v>CC4KD34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K384">
            <v>90</v>
          </cell>
          <cell r="L384">
            <v>0</v>
          </cell>
          <cell r="M384" t="str">
            <v>TH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</row>
        <row r="385">
          <cell r="A385" t="str">
            <v>DC4CA22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K385">
            <v>90</v>
          </cell>
          <cell r="L385">
            <v>0</v>
          </cell>
          <cell r="M385" t="str">
            <v>TH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</row>
        <row r="386">
          <cell r="B386" t="str">
            <v>DL4CD24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J386">
            <v>30</v>
          </cell>
          <cell r="L386">
            <v>0</v>
          </cell>
          <cell r="M386" t="str">
            <v>TH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</row>
        <row r="387">
          <cell r="A387" t="str">
            <v>DC2KX52</v>
          </cell>
          <cell r="D387" t="str">
            <v>CC2KX52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AI387" t="str">
            <v>o</v>
          </cell>
          <cell r="BB387" t="str">
            <v>o</v>
          </cell>
        </row>
        <row r="388">
          <cell r="A388" t="str">
            <v>DC3CC48</v>
          </cell>
          <cell r="B388" t="str">
            <v>DC3CC48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L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U388" t="str">
            <v>o</v>
          </cell>
        </row>
        <row r="389">
          <cell r="A389" t="str">
            <v>DC3CC42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L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U389" t="str">
            <v>x</v>
          </cell>
        </row>
        <row r="390">
          <cell r="B390" t="str">
            <v>DL3CC42</v>
          </cell>
          <cell r="D390" t="str">
            <v>CC3CC42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L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AN390" t="str">
            <v>x</v>
          </cell>
        </row>
        <row r="391">
          <cell r="A391" t="str">
            <v>DC2KX47</v>
          </cell>
          <cell r="B391" t="str">
            <v>DC2KX47</v>
          </cell>
          <cell r="D391" t="str">
            <v>CC2KX47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L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AI391" t="str">
            <v>o</v>
          </cell>
          <cell r="BB391" t="str">
            <v>o</v>
          </cell>
        </row>
        <row r="392">
          <cell r="A392" t="str">
            <v>DC3CC44</v>
          </cell>
          <cell r="D392" t="str">
            <v>CC3CC44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L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U392" t="str">
            <v>x</v>
          </cell>
          <cell r="AN392" t="str">
            <v>x</v>
          </cell>
        </row>
        <row r="393">
          <cell r="B393" t="str">
            <v>DL3CC44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L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</row>
        <row r="394">
          <cell r="A394" t="str">
            <v>DC3CC46</v>
          </cell>
          <cell r="D394" t="str">
            <v>CC3CC46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L394">
            <v>0</v>
          </cell>
          <cell r="M394" t="str">
            <v>Viết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U394" t="str">
            <v>x</v>
          </cell>
          <cell r="AN394" t="str">
            <v>x</v>
          </cell>
        </row>
        <row r="395">
          <cell r="A395" t="str">
            <v>DC3CC47</v>
          </cell>
          <cell r="D395" t="str">
            <v>CC3CC47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L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U395" t="str">
            <v>x</v>
          </cell>
          <cell r="AN395" t="str">
            <v>x</v>
          </cell>
        </row>
        <row r="396">
          <cell r="A396" t="str">
            <v>DC3CC43</v>
          </cell>
          <cell r="B396" t="str">
            <v>DC3CC43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K396">
            <v>90</v>
          </cell>
          <cell r="L396">
            <v>0</v>
          </cell>
          <cell r="M396" t="str">
            <v>VĐ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U396" t="str">
            <v>x</v>
          </cell>
        </row>
        <row r="397">
          <cell r="D397" t="str">
            <v>CC3CC43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K397">
            <v>45</v>
          </cell>
          <cell r="L397">
            <v>0</v>
          </cell>
          <cell r="M397" t="str">
            <v>VĐ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AN397" t="str">
            <v>x</v>
          </cell>
        </row>
        <row r="398">
          <cell r="A398" t="str">
            <v>DC3CC50</v>
          </cell>
          <cell r="D398" t="str">
            <v>CC3CC50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K398">
            <v>45</v>
          </cell>
          <cell r="L398">
            <v>0</v>
          </cell>
          <cell r="M398" t="str">
            <v>VĐ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U398" t="str">
            <v>x</v>
          </cell>
          <cell r="AN398" t="str">
            <v>x</v>
          </cell>
        </row>
        <row r="399">
          <cell r="A399" t="str">
            <v>DC3CC49</v>
          </cell>
          <cell r="D399" t="str">
            <v>CC3CC49</v>
          </cell>
          <cell r="F399">
            <v>748</v>
          </cell>
          <cell r="G399" t="str">
            <v>Đồ án Quy hoạch cảng</v>
          </cell>
          <cell r="H399">
            <v>1</v>
          </cell>
          <cell r="K399">
            <v>45</v>
          </cell>
          <cell r="L399">
            <v>0</v>
          </cell>
          <cell r="M399" t="str">
            <v>VĐ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U399" t="str">
            <v>x</v>
          </cell>
          <cell r="AN399" t="str">
            <v>x</v>
          </cell>
        </row>
        <row r="400">
          <cell r="A400" t="str">
            <v>DC3CC54</v>
          </cell>
          <cell r="B400" t="str">
            <v>DC3CC54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K400">
            <v>90</v>
          </cell>
          <cell r="L400">
            <v>0</v>
          </cell>
          <cell r="M400" t="str">
            <v>VĐ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U400" t="str">
            <v>x</v>
          </cell>
        </row>
        <row r="401">
          <cell r="D401" t="str">
            <v>CC3CC54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K401">
            <v>45</v>
          </cell>
          <cell r="L401">
            <v>0</v>
          </cell>
          <cell r="M401" t="str">
            <v>VĐ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AN401" t="str">
            <v>x</v>
          </cell>
        </row>
        <row r="402">
          <cell r="A402" t="str">
            <v>DC4CC80</v>
          </cell>
          <cell r="B402" t="str">
            <v>DC4CC80</v>
          </cell>
          <cell r="F402">
            <v>714</v>
          </cell>
          <cell r="G402" t="str">
            <v>Đồ án tốt nghiệp</v>
          </cell>
          <cell r="H402">
            <v>8</v>
          </cell>
          <cell r="K402">
            <v>480</v>
          </cell>
          <cell r="L402">
            <v>0</v>
          </cell>
          <cell r="M402" t="str">
            <v>VĐ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U402" t="str">
            <v>x</v>
          </cell>
        </row>
        <row r="403">
          <cell r="D403" t="str">
            <v>CC4CC80</v>
          </cell>
          <cell r="F403">
            <v>717</v>
          </cell>
          <cell r="G403" t="str">
            <v>Đồ án tốt nghiệp</v>
          </cell>
          <cell r="H403">
            <v>4</v>
          </cell>
          <cell r="K403">
            <v>240</v>
          </cell>
          <cell r="L403">
            <v>0</v>
          </cell>
          <cell r="M403" t="str">
            <v>VĐ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AN403" t="str">
            <v>x</v>
          </cell>
        </row>
        <row r="404">
          <cell r="A404" t="str">
            <v>DC3CC45</v>
          </cell>
          <cell r="B404" t="str">
            <v>DC3CC45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K404">
            <v>90</v>
          </cell>
          <cell r="L404">
            <v>0</v>
          </cell>
          <cell r="M404" t="str">
            <v>VĐ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U404" t="str">
            <v>x</v>
          </cell>
        </row>
        <row r="405">
          <cell r="A405" t="str">
            <v>DC3CC32</v>
          </cell>
          <cell r="B405" t="str">
            <v>DC3CC32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L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U405" t="str">
            <v>o</v>
          </cell>
        </row>
        <row r="406">
          <cell r="A406" t="str">
            <v>DC3CC31</v>
          </cell>
          <cell r="D406" t="str">
            <v>CC3CC31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L406">
            <v>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U406" t="str">
            <v>x</v>
          </cell>
          <cell r="AN406" t="str">
            <v>x</v>
          </cell>
        </row>
        <row r="407">
          <cell r="B407" t="str">
            <v>DL3CC51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L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</row>
        <row r="408">
          <cell r="A408" t="str">
            <v>DC3CC51</v>
          </cell>
          <cell r="D408" t="str">
            <v>CC3CC51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L408">
            <v>0</v>
          </cell>
          <cell r="M408" t="str">
            <v>Viết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U408" t="str">
            <v>x</v>
          </cell>
          <cell r="AN408" t="str">
            <v>x</v>
          </cell>
        </row>
        <row r="409">
          <cell r="A409" t="str">
            <v>DC3CC52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L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U409" t="str">
            <v>x</v>
          </cell>
        </row>
        <row r="410">
          <cell r="D410" t="str">
            <v>CC3CC52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L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AN410" t="str">
            <v>x</v>
          </cell>
        </row>
        <row r="411">
          <cell r="A411" t="str">
            <v>DC3CC61</v>
          </cell>
          <cell r="D411" t="str">
            <v>CC3CC61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L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U411" t="str">
            <v>x</v>
          </cell>
          <cell r="AN411" t="str">
            <v>x</v>
          </cell>
        </row>
        <row r="412">
          <cell r="A412" t="str">
            <v>DC3CC41</v>
          </cell>
          <cell r="D412" t="str">
            <v>CC3CC41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L412">
            <v>0</v>
          </cell>
          <cell r="M412" t="str">
            <v>Viết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U412" t="str">
            <v>x</v>
          </cell>
          <cell r="AN412" t="str">
            <v>x</v>
          </cell>
        </row>
        <row r="413">
          <cell r="A413" t="str">
            <v>DC3CC60</v>
          </cell>
          <cell r="B413" t="str">
            <v>DL3CC60</v>
          </cell>
          <cell r="D413" t="str">
            <v>CC3CC60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L413">
            <v>0</v>
          </cell>
          <cell r="M413" t="str">
            <v>TH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U413" t="str">
            <v>x</v>
          </cell>
        </row>
        <row r="414">
          <cell r="A414" t="str">
            <v>DC3CC53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L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U414" t="str">
            <v>x</v>
          </cell>
        </row>
        <row r="415">
          <cell r="B415" t="str">
            <v>DL3CC53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L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</row>
        <row r="416">
          <cell r="D416" t="str">
            <v>CC3CC53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L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AN416" t="str">
            <v>x</v>
          </cell>
        </row>
        <row r="417">
          <cell r="D417" t="str">
            <v>CC4CC70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K417">
            <v>270</v>
          </cell>
          <cell r="L417">
            <v>0</v>
          </cell>
          <cell r="M417" t="str">
            <v>TH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</row>
        <row r="418">
          <cell r="A418" t="str">
            <v>DC4CC23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K418">
            <v>180</v>
          </cell>
          <cell r="L418">
            <v>0</v>
          </cell>
          <cell r="M418" t="str">
            <v>TH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U418" t="str">
            <v>x</v>
          </cell>
        </row>
        <row r="419">
          <cell r="A419" t="str">
            <v>DC4CC70</v>
          </cell>
          <cell r="B419" t="str">
            <v>DC4CC70</v>
          </cell>
          <cell r="D419" t="str">
            <v>CC4CC70</v>
          </cell>
          <cell r="F419">
            <v>694</v>
          </cell>
          <cell r="G419" t="str">
            <v>Thực tập tốt nghiệp</v>
          </cell>
          <cell r="H419">
            <v>4</v>
          </cell>
          <cell r="K419">
            <v>180</v>
          </cell>
          <cell r="L419">
            <v>0</v>
          </cell>
          <cell r="M419" t="str">
            <v>VĐ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U419" t="str">
            <v>x</v>
          </cell>
          <cell r="AN419" t="str">
            <v>x</v>
          </cell>
        </row>
        <row r="420">
          <cell r="A420" t="str">
            <v>DC4CC22</v>
          </cell>
          <cell r="B420" t="str">
            <v>DL4CC22</v>
          </cell>
          <cell r="D420" t="str">
            <v>CC4CC22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K420">
            <v>90</v>
          </cell>
          <cell r="L420">
            <v>0</v>
          </cell>
          <cell r="M420" t="str">
            <v>TH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U420" t="str">
            <v>x</v>
          </cell>
          <cell r="AN420" t="str">
            <v>x</v>
          </cell>
        </row>
        <row r="421">
          <cell r="A421" t="str">
            <v>DC3MX91</v>
          </cell>
          <cell r="D421" t="str">
            <v>CC3MX91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AB421" t="str">
            <v>o</v>
          </cell>
          <cell r="AU421" t="str">
            <v>o</v>
          </cell>
        </row>
        <row r="422">
          <cell r="A422" t="str">
            <v>DC3DB74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N423" t="str">
            <v>o</v>
          </cell>
          <cell r="AO423" t="str">
            <v>x</v>
          </cell>
          <cell r="AP423" t="str">
            <v>x</v>
          </cell>
          <cell r="AR423" t="str">
            <v>o</v>
          </cell>
        </row>
        <row r="424">
          <cell r="A424" t="str">
            <v>DC3KD55</v>
          </cell>
          <cell r="F424">
            <v>956</v>
          </cell>
          <cell r="G424" t="str">
            <v>Đồ án kiểm định và khai thác cầu đường</v>
          </cell>
          <cell r="H424">
            <v>2</v>
          </cell>
          <cell r="K424">
            <v>90</v>
          </cell>
          <cell r="L424">
            <v>0</v>
          </cell>
          <cell r="M424" t="str">
            <v>VĐ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</row>
        <row r="425">
          <cell r="A425" t="str">
            <v>DC3DB54</v>
          </cell>
          <cell r="F425">
            <v>353</v>
          </cell>
          <cell r="G425" t="str">
            <v>Đồ án Tổ chức thi công và thi công công trình xây dựng</v>
          </cell>
          <cell r="H425">
            <v>2</v>
          </cell>
          <cell r="K425">
            <v>90</v>
          </cell>
          <cell r="L425">
            <v>0</v>
          </cell>
          <cell r="M425" t="str">
            <v>VĐ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X425" t="str">
            <v>x</v>
          </cell>
        </row>
        <row r="426">
          <cell r="A426" t="str">
            <v>DC4DB80</v>
          </cell>
          <cell r="F426">
            <v>711</v>
          </cell>
          <cell r="G426" t="str">
            <v>Đồ án tốt nghiệp</v>
          </cell>
          <cell r="H426">
            <v>8</v>
          </cell>
          <cell r="K426">
            <v>480</v>
          </cell>
          <cell r="L426">
            <v>0</v>
          </cell>
          <cell r="M426" t="str">
            <v>VĐ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X426" t="str">
            <v>x</v>
          </cell>
        </row>
        <row r="427">
          <cell r="A427" t="str">
            <v>DC3DB43</v>
          </cell>
          <cell r="F427">
            <v>273</v>
          </cell>
          <cell r="G427" t="str">
            <v>Đồ án Thiết kế đường</v>
          </cell>
          <cell r="H427">
            <v>3</v>
          </cell>
          <cell r="K427">
            <v>135</v>
          </cell>
          <cell r="L427">
            <v>0</v>
          </cell>
          <cell r="M427" t="str">
            <v>VĐ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X427" t="str">
            <v>x</v>
          </cell>
        </row>
        <row r="428">
          <cell r="A428" t="str">
            <v>DC3DB44</v>
          </cell>
          <cell r="B428" t="str">
            <v>DC3DB44</v>
          </cell>
          <cell r="C428" t="str">
            <v>DC3DB44</v>
          </cell>
          <cell r="F428">
            <v>274</v>
          </cell>
          <cell r="G428" t="str">
            <v>Đồ án Thiết kế đường</v>
          </cell>
          <cell r="H428">
            <v>2</v>
          </cell>
          <cell r="K428">
            <v>90</v>
          </cell>
          <cell r="L428">
            <v>0</v>
          </cell>
          <cell r="M428" t="str">
            <v>VĐ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V428" t="str">
            <v>x</v>
          </cell>
          <cell r="Z428" t="str">
            <v>x</v>
          </cell>
        </row>
        <row r="429">
          <cell r="D429" t="str">
            <v>CC3DB44</v>
          </cell>
          <cell r="E429" t="str">
            <v>CC3DB44</v>
          </cell>
          <cell r="F429">
            <v>802</v>
          </cell>
          <cell r="G429" t="str">
            <v>Đồ án Thiết kế đường</v>
          </cell>
          <cell r="H429">
            <v>1</v>
          </cell>
          <cell r="K429">
            <v>45</v>
          </cell>
          <cell r="L429">
            <v>0</v>
          </cell>
          <cell r="M429" t="str">
            <v>VĐ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AO429" t="str">
            <v>x</v>
          </cell>
        </row>
        <row r="430">
          <cell r="A430" t="str">
            <v>DC3KD42</v>
          </cell>
          <cell r="D430" t="str">
            <v>CC3KD42</v>
          </cell>
          <cell r="F430">
            <v>949</v>
          </cell>
          <cell r="G430" t="str">
            <v>Đồ án thiết kế đường</v>
          </cell>
          <cell r="H430">
            <v>1</v>
          </cell>
          <cell r="K430">
            <v>90</v>
          </cell>
          <cell r="L430">
            <v>0</v>
          </cell>
          <cell r="M430" t="str">
            <v>VĐ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</row>
        <row r="431">
          <cell r="A431" t="str">
            <v>DC3DB72</v>
          </cell>
          <cell r="B431" t="str">
            <v>DC3DB72</v>
          </cell>
          <cell r="D431" t="str">
            <v>CC3DB72</v>
          </cell>
          <cell r="F431">
            <v>570</v>
          </cell>
          <cell r="G431" t="str">
            <v>Giao thông đô thị và đường phố</v>
          </cell>
          <cell r="H431">
            <v>2</v>
          </cell>
          <cell r="I431">
            <v>30</v>
          </cell>
          <cell r="L431">
            <v>0</v>
          </cell>
          <cell r="M431" t="str">
            <v>Viết</v>
          </cell>
          <cell r="N431">
            <v>60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 t="str">
            <v>o</v>
          </cell>
          <cell r="V431" t="str">
            <v>o</v>
          </cell>
          <cell r="W431" t="str">
            <v>o</v>
          </cell>
          <cell r="X431" t="str">
            <v>o</v>
          </cell>
          <cell r="Z431" t="str">
            <v>o</v>
          </cell>
        </row>
        <row r="432">
          <cell r="A432" t="str">
            <v>DC3KD54</v>
          </cell>
          <cell r="F432">
            <v>955</v>
          </cell>
          <cell r="G432" t="str">
            <v>Hệ thống giao thông thông minh</v>
          </cell>
          <cell r="H432">
            <v>2</v>
          </cell>
          <cell r="I432">
            <v>30</v>
          </cell>
          <cell r="L432">
            <v>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</row>
        <row r="433">
          <cell r="A433" t="str">
            <v>DC3KD51</v>
          </cell>
          <cell r="F433">
            <v>952</v>
          </cell>
          <cell r="G433" t="str">
            <v>Kiểm định đường</v>
          </cell>
          <cell r="H433">
            <v>3</v>
          </cell>
          <cell r="I433">
            <v>45</v>
          </cell>
          <cell r="L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</row>
        <row r="434">
          <cell r="D434" t="str">
            <v>CC3KD51</v>
          </cell>
          <cell r="F434">
            <v>969</v>
          </cell>
          <cell r="G434" t="str">
            <v>Kiểm định và khai thác đường</v>
          </cell>
          <cell r="H434">
            <v>3</v>
          </cell>
          <cell r="I434">
            <v>45</v>
          </cell>
          <cell r="L434">
            <v>0</v>
          </cell>
          <cell r="M434" t="str">
            <v>Viết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</row>
        <row r="435">
          <cell r="C435" t="str">
            <v>DT3DB53</v>
          </cell>
          <cell r="F435">
            <v>859</v>
          </cell>
          <cell r="G435" t="str">
            <v>Kỹ thuật thi công đường</v>
          </cell>
          <cell r="H435">
            <v>3</v>
          </cell>
          <cell r="I435">
            <v>45</v>
          </cell>
          <cell r="L435">
            <v>0</v>
          </cell>
          <cell r="M435" t="str">
            <v>Viết</v>
          </cell>
          <cell r="N435">
            <v>90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</row>
        <row r="436">
          <cell r="E436" t="str">
            <v>CL3DB51</v>
          </cell>
          <cell r="F436">
            <v>333</v>
          </cell>
          <cell r="G436" t="str">
            <v>Kỹ thuật thi công đường ô tô</v>
          </cell>
          <cell r="H436">
            <v>2</v>
          </cell>
          <cell r="I436">
            <v>30</v>
          </cell>
          <cell r="L436">
            <v>0</v>
          </cell>
          <cell r="M436" t="str">
            <v>Viết</v>
          </cell>
          <cell r="N436">
            <v>60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</row>
        <row r="437">
          <cell r="A437" t="str">
            <v>DC3DB52</v>
          </cell>
          <cell r="F437">
            <v>329</v>
          </cell>
          <cell r="G437" t="str">
            <v>Kỹ thuật thi công mặt đường</v>
          </cell>
          <cell r="H437">
            <v>3</v>
          </cell>
          <cell r="I437">
            <v>45</v>
          </cell>
          <cell r="L437">
            <v>0</v>
          </cell>
          <cell r="M437" t="str">
            <v>VĐ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V437" t="str">
            <v>x</v>
          </cell>
          <cell r="X437" t="str">
            <v>x</v>
          </cell>
          <cell r="Z437" t="str">
            <v>x</v>
          </cell>
        </row>
        <row r="438">
          <cell r="D438" t="str">
            <v>CC3DB52</v>
          </cell>
          <cell r="F438">
            <v>332</v>
          </cell>
          <cell r="G438" t="str">
            <v>Kỹ thuật thi công mặt đường</v>
          </cell>
          <cell r="H438">
            <v>2</v>
          </cell>
          <cell r="I438">
            <v>30</v>
          </cell>
          <cell r="L438">
            <v>0</v>
          </cell>
          <cell r="M438" t="str">
            <v>VĐ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AO438" t="str">
            <v>x</v>
          </cell>
        </row>
        <row r="439">
          <cell r="A439" t="str">
            <v>DC3DB51</v>
          </cell>
          <cell r="F439">
            <v>328</v>
          </cell>
          <cell r="G439" t="str">
            <v>Kỹ thuật thi công nền đường</v>
          </cell>
          <cell r="H439">
            <v>3</v>
          </cell>
          <cell r="I439">
            <v>45</v>
          </cell>
          <cell r="L439">
            <v>0</v>
          </cell>
          <cell r="M439" t="str">
            <v>VĐ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V439" t="str">
            <v>x</v>
          </cell>
          <cell r="X439" t="str">
            <v>x</v>
          </cell>
          <cell r="Z439" t="str">
            <v>x</v>
          </cell>
        </row>
        <row r="440">
          <cell r="D440" t="str">
            <v>CC3DB51</v>
          </cell>
          <cell r="F440">
            <v>331</v>
          </cell>
          <cell r="G440" t="str">
            <v>Kỹ thuật thi công nền đường</v>
          </cell>
          <cell r="H440">
            <v>2</v>
          </cell>
          <cell r="I440">
            <v>30</v>
          </cell>
          <cell r="L440">
            <v>0</v>
          </cell>
          <cell r="M440" t="str">
            <v>VĐ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AO440" t="str">
            <v>x</v>
          </cell>
        </row>
        <row r="441">
          <cell r="B441" t="str">
            <v>DL3DB53</v>
          </cell>
          <cell r="F441">
            <v>330</v>
          </cell>
          <cell r="G441" t="str">
            <v>Kỹ thuật thi công và tổ chức thi công đường bộ</v>
          </cell>
          <cell r="H441">
            <v>3</v>
          </cell>
          <cell r="I441">
            <v>45</v>
          </cell>
          <cell r="L441">
            <v>0</v>
          </cell>
          <cell r="M441" t="str">
            <v>Viết</v>
          </cell>
          <cell r="N441">
            <v>90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</row>
        <row r="442">
          <cell r="A442" t="str">
            <v>DC3DB61</v>
          </cell>
          <cell r="F442">
            <v>359</v>
          </cell>
          <cell r="G442" t="str">
            <v>Quản lý khai thác và kiểm định đường</v>
          </cell>
          <cell r="H442">
            <v>2</v>
          </cell>
          <cell r="I442">
            <v>30</v>
          </cell>
          <cell r="L442">
            <v>0</v>
          </cell>
          <cell r="M442" t="str">
            <v>Viết</v>
          </cell>
          <cell r="N442">
            <v>75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V442" t="str">
            <v>x</v>
          </cell>
          <cell r="Z442" t="str">
            <v>x</v>
          </cell>
        </row>
        <row r="443">
          <cell r="A443" t="str">
            <v>DC3DB62</v>
          </cell>
          <cell r="F443">
            <v>360</v>
          </cell>
          <cell r="G443" t="str">
            <v>Quản lý khai thác và kiểm định đường</v>
          </cell>
          <cell r="H443">
            <v>3</v>
          </cell>
          <cell r="I443">
            <v>45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X443" t="str">
            <v>x</v>
          </cell>
        </row>
        <row r="444">
          <cell r="A444" t="str">
            <v>DC3DB71</v>
          </cell>
          <cell r="B444" t="str">
            <v>DC3DB71</v>
          </cell>
          <cell r="C444" t="str">
            <v>DC3DB71</v>
          </cell>
          <cell r="D444" t="str">
            <v>CC3DB71</v>
          </cell>
          <cell r="F444">
            <v>569</v>
          </cell>
          <cell r="G444" t="str">
            <v>Quy hoạch giao thông vận tải</v>
          </cell>
          <cell r="H444">
            <v>2</v>
          </cell>
          <cell r="I444">
            <v>30</v>
          </cell>
          <cell r="L444">
            <v>0</v>
          </cell>
          <cell r="M444" t="str">
            <v>Viết</v>
          </cell>
          <cell r="N444">
            <v>60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 t="str">
            <v>o</v>
          </cell>
          <cell r="U444" t="str">
            <v>o</v>
          </cell>
          <cell r="V444" t="str">
            <v>o</v>
          </cell>
          <cell r="W444" t="str">
            <v>o</v>
          </cell>
          <cell r="X444" t="str">
            <v>x</v>
          </cell>
          <cell r="Z444" t="str">
            <v>o</v>
          </cell>
        </row>
        <row r="445">
          <cell r="A445" t="str">
            <v>DC3DB60</v>
          </cell>
          <cell r="D445" t="str">
            <v>CC3DB60</v>
          </cell>
          <cell r="F445">
            <v>564</v>
          </cell>
          <cell r="G445" t="str">
            <v>Tin học ứng dụng</v>
          </cell>
          <cell r="H445">
            <v>2</v>
          </cell>
          <cell r="I445">
            <v>15</v>
          </cell>
          <cell r="J445">
            <v>30</v>
          </cell>
          <cell r="L445">
            <v>0</v>
          </cell>
          <cell r="M445" t="str">
            <v>TH</v>
          </cell>
          <cell r="O445" t="str">
            <v>Tin học công trình</v>
          </cell>
          <cell r="P445" t="str">
            <v>CÔNG TRÌNH</v>
          </cell>
          <cell r="Q445" t="str">
            <v>CTUD</v>
          </cell>
          <cell r="R445" t="str">
            <v>KCT</v>
          </cell>
          <cell r="S445" t="str">
            <v>KCT-CTUD</v>
          </cell>
          <cell r="X445" t="str">
            <v>o</v>
          </cell>
        </row>
        <row r="446">
          <cell r="A446" t="str">
            <v>DC3DB73</v>
          </cell>
          <cell r="B446" t="str">
            <v>DC3DB73</v>
          </cell>
          <cell r="C446" t="str">
            <v>DC3DB73</v>
          </cell>
          <cell r="F446">
            <v>571</v>
          </cell>
          <cell r="G446" t="str">
            <v xml:space="preserve">Tổ chức giao thông </v>
          </cell>
          <cell r="H446">
            <v>2</v>
          </cell>
          <cell r="I446">
            <v>30</v>
          </cell>
          <cell r="L446">
            <v>0</v>
          </cell>
          <cell r="M446" t="str">
            <v>Viết</v>
          </cell>
          <cell r="N446">
            <v>60</v>
          </cell>
          <cell r="O446" t="str">
            <v>Đường</v>
          </cell>
          <cell r="P446" t="str">
            <v>CÔNG TRÌNH</v>
          </cell>
          <cell r="Q446" t="str">
            <v>CTDB</v>
          </cell>
          <cell r="R446" t="str">
            <v>KCT</v>
          </cell>
          <cell r="S446" t="str">
            <v>KCT-CTDB</v>
          </cell>
          <cell r="T446" t="str">
            <v>o</v>
          </cell>
          <cell r="V446" t="str">
            <v>o</v>
          </cell>
          <cell r="W446" t="str">
            <v>o</v>
          </cell>
          <cell r="X446" t="str">
            <v>o</v>
          </cell>
          <cell r="Z446" t="str">
            <v>o</v>
          </cell>
        </row>
        <row r="447">
          <cell r="A447" t="str">
            <v>DC3DB53</v>
          </cell>
          <cell r="F447">
            <v>352</v>
          </cell>
          <cell r="G447" t="str">
            <v>Tổ chức thi công công trình xây dựng</v>
          </cell>
          <cell r="H447">
            <v>3</v>
          </cell>
          <cell r="I447">
            <v>45</v>
          </cell>
          <cell r="L447">
            <v>0</v>
          </cell>
          <cell r="M447" t="str">
            <v>Viết</v>
          </cell>
          <cell r="N447">
            <v>90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X447" t="str">
            <v>x</v>
          </cell>
        </row>
        <row r="448">
          <cell r="A448" t="str">
            <v>DC2KX41</v>
          </cell>
          <cell r="D448" t="str">
            <v>CC2KX41</v>
          </cell>
          <cell r="F448">
            <v>161</v>
          </cell>
          <cell r="G448" t="str">
            <v>Thiết kế đường</v>
          </cell>
          <cell r="H448">
            <v>2</v>
          </cell>
          <cell r="I448">
            <v>30</v>
          </cell>
          <cell r="L448">
            <v>0</v>
          </cell>
          <cell r="M448" t="str">
            <v>Viết</v>
          </cell>
          <cell r="N448">
            <v>60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AI448" t="str">
            <v>o</v>
          </cell>
          <cell r="BB448" t="str">
            <v>o</v>
          </cell>
        </row>
        <row r="449">
          <cell r="B449" t="str">
            <v>DL3DB41</v>
          </cell>
          <cell r="F449">
            <v>272</v>
          </cell>
          <cell r="G449" t="str">
            <v>Thiết kế đường</v>
          </cell>
          <cell r="H449">
            <v>2</v>
          </cell>
          <cell r="I449">
            <v>30</v>
          </cell>
          <cell r="L449">
            <v>0</v>
          </cell>
          <cell r="M449" t="str">
            <v>Viết</v>
          </cell>
          <cell r="N449">
            <v>90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</row>
        <row r="450">
          <cell r="C450" t="str">
            <v>DT3DB41</v>
          </cell>
          <cell r="D450" t="str">
            <v>CC3DB41</v>
          </cell>
          <cell r="F450">
            <v>275</v>
          </cell>
          <cell r="G450" t="str">
            <v>Thiết kế đường</v>
          </cell>
          <cell r="H450">
            <v>3</v>
          </cell>
          <cell r="I450">
            <v>45</v>
          </cell>
          <cell r="L450">
            <v>0</v>
          </cell>
          <cell r="M450" t="str">
            <v>VĐ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AO450" t="str">
            <v>x</v>
          </cell>
        </row>
        <row r="451">
          <cell r="E451" t="str">
            <v>CL3DB41</v>
          </cell>
          <cell r="F451">
            <v>276</v>
          </cell>
          <cell r="G451" t="str">
            <v>Thiết kế đường</v>
          </cell>
          <cell r="H451">
            <v>2</v>
          </cell>
          <cell r="I451">
            <v>30</v>
          </cell>
          <cell r="L451">
            <v>0</v>
          </cell>
          <cell r="M451" t="str">
            <v>Viết</v>
          </cell>
          <cell r="N451">
            <v>60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</row>
        <row r="452">
          <cell r="A452" t="str">
            <v>DC3KD41</v>
          </cell>
          <cell r="D452" t="str">
            <v>CC3KD41</v>
          </cell>
          <cell r="F452">
            <v>948</v>
          </cell>
          <cell r="G452" t="str">
            <v>Thiết kế đường</v>
          </cell>
          <cell r="H452">
            <v>3</v>
          </cell>
          <cell r="I452">
            <v>45</v>
          </cell>
          <cell r="L452">
            <v>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</row>
        <row r="453">
          <cell r="A453" t="str">
            <v>DC3DB41</v>
          </cell>
          <cell r="F453">
            <v>270</v>
          </cell>
          <cell r="G453" t="str">
            <v>Thiết kế đường 1</v>
          </cell>
          <cell r="H453">
            <v>4</v>
          </cell>
          <cell r="I453">
            <v>60</v>
          </cell>
          <cell r="L453">
            <v>0</v>
          </cell>
          <cell r="M453" t="str">
            <v>VĐ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V453" t="str">
            <v>x</v>
          </cell>
          <cell r="X453" t="str">
            <v>x</v>
          </cell>
          <cell r="Z453" t="str">
            <v>x</v>
          </cell>
        </row>
        <row r="454">
          <cell r="A454" t="str">
            <v>DC3DB42</v>
          </cell>
          <cell r="F454">
            <v>271</v>
          </cell>
          <cell r="G454" t="str">
            <v>Thiết kế đường 2 (Nút giao và đường cao tốc)</v>
          </cell>
          <cell r="H454">
            <v>3</v>
          </cell>
          <cell r="I454">
            <v>45</v>
          </cell>
          <cell r="L454">
            <v>0</v>
          </cell>
          <cell r="M454" t="str">
            <v>Viết</v>
          </cell>
          <cell r="N454">
            <v>90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X454" t="str">
            <v>x</v>
          </cell>
        </row>
        <row r="455">
          <cell r="A455" t="str">
            <v>DC4KD36</v>
          </cell>
          <cell r="F455">
            <v>965</v>
          </cell>
          <cell r="G455" t="str">
            <v>Thực tập nghề nghiệp kiểm định và khai thác đường</v>
          </cell>
          <cell r="H455">
            <v>3</v>
          </cell>
          <cell r="K455">
            <v>135</v>
          </cell>
          <cell r="L455">
            <v>0</v>
          </cell>
          <cell r="M455" t="str">
            <v>TH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</row>
        <row r="456">
          <cell r="A456" t="str">
            <v>DC4DB23</v>
          </cell>
          <cell r="F456">
            <v>681</v>
          </cell>
          <cell r="G456" t="str">
            <v xml:space="preserve">Thực tập nghề nghiệp xây dựng đường </v>
          </cell>
          <cell r="H456">
            <v>3</v>
          </cell>
          <cell r="K456">
            <v>135</v>
          </cell>
          <cell r="L456">
            <v>0</v>
          </cell>
          <cell r="M456" t="str">
            <v>VĐ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V456" t="str">
            <v>x</v>
          </cell>
          <cell r="X456" t="str">
            <v>x</v>
          </cell>
          <cell r="Z456" t="str">
            <v>x</v>
          </cell>
        </row>
        <row r="457">
          <cell r="A457" t="str">
            <v>DC4DB70</v>
          </cell>
          <cell r="F457">
            <v>692</v>
          </cell>
          <cell r="G457" t="str">
            <v>Thực tập tốt nghiệp</v>
          </cell>
          <cell r="H457">
            <v>4</v>
          </cell>
          <cell r="K457">
            <v>180</v>
          </cell>
          <cell r="L457">
            <v>0</v>
          </cell>
          <cell r="M457" t="str">
            <v>VĐ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X457" t="str">
            <v>x</v>
          </cell>
        </row>
        <row r="458">
          <cell r="A458" t="str">
            <v>DC4KD35</v>
          </cell>
          <cell r="D458" t="str">
            <v>CC4KD35</v>
          </cell>
          <cell r="F458">
            <v>964</v>
          </cell>
          <cell r="G458" t="str">
            <v>Thực tập Thí nghiệm kiểm định đường</v>
          </cell>
          <cell r="H458">
            <v>2</v>
          </cell>
          <cell r="K458">
            <v>90</v>
          </cell>
          <cell r="L458">
            <v>0</v>
          </cell>
          <cell r="M458" t="str">
            <v>VĐ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</row>
        <row r="459">
          <cell r="A459" t="str">
            <v>DC4DB22</v>
          </cell>
          <cell r="F459">
            <v>643</v>
          </cell>
          <cell r="G459" t="str">
            <v>Thực tập Thí nghiệm và kiểm định đường</v>
          </cell>
          <cell r="H459">
            <v>2</v>
          </cell>
          <cell r="K459">
            <v>90</v>
          </cell>
          <cell r="L459">
            <v>0</v>
          </cell>
          <cell r="M459" t="str">
            <v>TH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X459" t="str">
            <v>x</v>
          </cell>
        </row>
        <row r="460">
          <cell r="B460" t="str">
            <v>DL4CD23</v>
          </cell>
          <cell r="F460">
            <v>796</v>
          </cell>
          <cell r="G460" t="str">
            <v>Thực tập Thí nghiệm và kiểm định đường</v>
          </cell>
          <cell r="H460">
            <v>1</v>
          </cell>
          <cell r="J460">
            <v>30</v>
          </cell>
          <cell r="L460">
            <v>0</v>
          </cell>
          <cell r="M460" t="str">
            <v>TH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</row>
        <row r="461">
          <cell r="A461" t="str">
            <v>DC2KX51</v>
          </cell>
          <cell r="D461" t="str">
            <v>CC2KX51</v>
          </cell>
          <cell r="F461">
            <v>162</v>
          </cell>
          <cell r="G461" t="str">
            <v>Xây dựng đường</v>
          </cell>
          <cell r="H461">
            <v>3</v>
          </cell>
          <cell r="I461">
            <v>45</v>
          </cell>
          <cell r="L461">
            <v>0</v>
          </cell>
          <cell r="M461" t="str">
            <v>Viết</v>
          </cell>
          <cell r="N461">
            <v>75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AI461" t="str">
            <v>o</v>
          </cell>
          <cell r="BB461" t="str">
            <v>o</v>
          </cell>
        </row>
        <row r="462">
          <cell r="A462" t="str">
            <v>DC2KX45</v>
          </cell>
          <cell r="D462" t="str">
            <v>CC2KX45</v>
          </cell>
          <cell r="F462">
            <v>167</v>
          </cell>
          <cell r="G462" t="str">
            <v>Cấp thoát nước</v>
          </cell>
          <cell r="H462">
            <v>2</v>
          </cell>
          <cell r="I462">
            <v>30</v>
          </cell>
          <cell r="L462">
            <v>0</v>
          </cell>
          <cell r="M462" t="str">
            <v>Viết</v>
          </cell>
          <cell r="N462">
            <v>90</v>
          </cell>
          <cell r="O462" t="str">
            <v>Xây dựng DD&amp;CN</v>
          </cell>
          <cell r="P462" t="str">
            <v>CÔNG TRÌNH</v>
          </cell>
          <cell r="Q462" t="str">
            <v>CTDD</v>
          </cell>
          <cell r="R462" t="str">
            <v>KCT</v>
          </cell>
          <cell r="S462" t="str">
            <v>KCT-CTDD</v>
          </cell>
          <cell r="AI462" t="str">
            <v>o</v>
          </cell>
          <cell r="BB462" t="str">
            <v>o</v>
          </cell>
        </row>
        <row r="463">
          <cell r="A463" t="str">
            <v>DC3DD46</v>
          </cell>
          <cell r="D463" t="str">
            <v>CC3DD46</v>
          </cell>
          <cell r="F463">
            <v>298</v>
          </cell>
          <cell r="G463" t="str">
            <v>Cấp thoát nước</v>
          </cell>
          <cell r="H463">
            <v>2</v>
          </cell>
          <cell r="I463">
            <v>30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Y463" t="str">
            <v>x</v>
          </cell>
          <cell r="AR463" t="str">
            <v>x</v>
          </cell>
        </row>
        <row r="464">
          <cell r="A464" t="str">
            <v>DC2CB91</v>
          </cell>
          <cell r="B464" t="str">
            <v>DC2CB91</v>
          </cell>
          <cell r="F464">
            <v>219</v>
          </cell>
          <cell r="G464" t="str">
            <v>Công tác kỹ sư</v>
          </cell>
          <cell r="H464">
            <v>2</v>
          </cell>
          <cell r="I464">
            <v>30</v>
          </cell>
          <cell r="L464">
            <v>0</v>
          </cell>
          <cell r="M464" t="str">
            <v>Viết</v>
          </cell>
          <cell r="N464">
            <v>60</v>
          </cell>
          <cell r="O464" t="str">
            <v>Đường</v>
          </cell>
          <cell r="P464" t="str">
            <v>CÔNG TRÌNH</v>
          </cell>
          <cell r="Q464" t="str">
            <v>CTDB</v>
          </cell>
          <cell r="R464" t="str">
            <v>KCT</v>
          </cell>
          <cell r="S464" t="str">
            <v>KCT-CTDB</v>
          </cell>
          <cell r="Y464" t="str">
            <v>o</v>
          </cell>
          <cell r="AA464" t="str">
            <v>o</v>
          </cell>
          <cell r="AB464" t="str">
            <v>o</v>
          </cell>
        </row>
        <row r="465">
          <cell r="A465" t="str">
            <v>DC3DD45</v>
          </cell>
          <cell r="B465" t="str">
            <v>DC3DD45</v>
          </cell>
          <cell r="F465">
            <v>297</v>
          </cell>
          <cell r="G465" t="str">
            <v>Đồ án Kết cấu nhà</v>
          </cell>
          <cell r="H465">
            <v>2</v>
          </cell>
          <cell r="K465">
            <v>90</v>
          </cell>
          <cell r="L465">
            <v>0</v>
          </cell>
          <cell r="M465" t="str">
            <v>VĐ</v>
          </cell>
          <cell r="O465" t="str">
            <v>Xây dựng DD&amp;CN</v>
          </cell>
          <cell r="P465" t="str">
            <v>CÔNG TRÌNH</v>
          </cell>
          <cell r="Q465" t="str">
            <v>CTDD</v>
          </cell>
          <cell r="R465" t="str">
            <v>KCT</v>
          </cell>
          <cell r="S465" t="str">
            <v>KCT-CTDD</v>
          </cell>
          <cell r="Y465" t="str">
            <v>x</v>
          </cell>
        </row>
        <row r="466">
          <cell r="D466" t="str">
            <v>CC3DD45</v>
          </cell>
          <cell r="F466">
            <v>806</v>
          </cell>
          <cell r="G466" t="str">
            <v>Đồ án Kết cấu nhà bêtông cốt thép</v>
          </cell>
          <cell r="H466">
            <v>1</v>
          </cell>
          <cell r="K466">
            <v>45</v>
          </cell>
          <cell r="L466">
            <v>0</v>
          </cell>
          <cell r="M466" t="str">
            <v>VĐ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AR466" t="str">
            <v>x</v>
          </cell>
        </row>
        <row r="467">
          <cell r="A467" t="str">
            <v>DC3DD42</v>
          </cell>
          <cell r="B467" t="str">
            <v>DC3DD42</v>
          </cell>
          <cell r="F467">
            <v>289</v>
          </cell>
          <cell r="G467" t="str">
            <v>Đồ án Kiến trúc dân dụng và công nghiệp</v>
          </cell>
          <cell r="H467">
            <v>2</v>
          </cell>
          <cell r="K467">
            <v>90</v>
          </cell>
          <cell r="L467">
            <v>0</v>
          </cell>
          <cell r="M467" t="str">
            <v>VĐ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Y467" t="str">
            <v>x</v>
          </cell>
        </row>
        <row r="468">
          <cell r="A468" t="str">
            <v>DC3DD54</v>
          </cell>
          <cell r="B468" t="str">
            <v>DC3DD54</v>
          </cell>
          <cell r="F468">
            <v>304</v>
          </cell>
          <cell r="G468" t="str">
            <v>Đồ án Tổ chức thi công và thi công công trình xây dựng</v>
          </cell>
          <cell r="H468">
            <v>2</v>
          </cell>
          <cell r="K468">
            <v>90</v>
          </cell>
          <cell r="L468">
            <v>0</v>
          </cell>
          <cell r="M468" t="str">
            <v>VĐ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Y468" t="str">
            <v>x</v>
          </cell>
        </row>
        <row r="469">
          <cell r="D469" t="str">
            <v>CC3DD54</v>
          </cell>
          <cell r="F469">
            <v>807</v>
          </cell>
          <cell r="G469" t="str">
            <v>Đồ án Tổ chức thi công và thi công công trình xây dựng</v>
          </cell>
          <cell r="H469">
            <v>1</v>
          </cell>
          <cell r="K469">
            <v>45</v>
          </cell>
          <cell r="L469">
            <v>0</v>
          </cell>
          <cell r="M469" t="str">
            <v>VĐ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AR469" t="str">
            <v>x</v>
          </cell>
        </row>
        <row r="470">
          <cell r="A470" t="str">
            <v>DC4DD80</v>
          </cell>
          <cell r="B470" t="str">
            <v>DC4DD80</v>
          </cell>
          <cell r="F470">
            <v>713</v>
          </cell>
          <cell r="G470" t="str">
            <v>Đồ án tốt nghiệp</v>
          </cell>
          <cell r="H470">
            <v>8</v>
          </cell>
          <cell r="K470">
            <v>480</v>
          </cell>
          <cell r="L470">
            <v>0</v>
          </cell>
          <cell r="M470" t="str">
            <v>VĐ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Y470" t="str">
            <v>x</v>
          </cell>
        </row>
        <row r="471">
          <cell r="D471" t="str">
            <v>CC4DD80</v>
          </cell>
          <cell r="F471">
            <v>718</v>
          </cell>
          <cell r="G471" t="str">
            <v>Đồ án tốt nghiệp</v>
          </cell>
          <cell r="H471">
            <v>4</v>
          </cell>
          <cell r="K471">
            <v>240</v>
          </cell>
          <cell r="L471">
            <v>0</v>
          </cell>
          <cell r="M471" t="str">
            <v>VĐ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AR471" t="str">
            <v>x</v>
          </cell>
        </row>
        <row r="472">
          <cell r="A472" t="str">
            <v>DC3DD73</v>
          </cell>
          <cell r="B472" t="str">
            <v>DC3DD73</v>
          </cell>
          <cell r="F472">
            <v>575</v>
          </cell>
          <cell r="G472" t="str">
            <v>Kết cấu bê tông đặc biệt</v>
          </cell>
          <cell r="H472">
            <v>2</v>
          </cell>
          <cell r="I472">
            <v>30</v>
          </cell>
          <cell r="L472">
            <v>0</v>
          </cell>
          <cell r="M472" t="str">
            <v>Viết</v>
          </cell>
          <cell r="N472">
            <v>60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Y472" t="str">
            <v>o</v>
          </cell>
        </row>
        <row r="473">
          <cell r="B473" t="str">
            <v>DL3DD43</v>
          </cell>
          <cell r="F473">
            <v>296</v>
          </cell>
          <cell r="G473" t="str">
            <v>Kết cấu nhà</v>
          </cell>
          <cell r="H473">
            <v>2</v>
          </cell>
          <cell r="I473">
            <v>30</v>
          </cell>
          <cell r="L473">
            <v>0</v>
          </cell>
          <cell r="M473" t="str">
            <v>Viết</v>
          </cell>
          <cell r="N473">
            <v>90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</row>
        <row r="474">
          <cell r="A474" t="str">
            <v>DC3DD43</v>
          </cell>
          <cell r="F474">
            <v>292</v>
          </cell>
          <cell r="G474" t="str">
            <v>Kết cấu nhà bê tông cốt thép</v>
          </cell>
          <cell r="H474">
            <v>3</v>
          </cell>
          <cell r="I474">
            <v>45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Y474" t="str">
            <v>x</v>
          </cell>
        </row>
        <row r="475">
          <cell r="D475" t="str">
            <v>CC3DD43</v>
          </cell>
          <cell r="F475">
            <v>293</v>
          </cell>
          <cell r="G475" t="str">
            <v>Kết cấu nhà bêtông cốt thép</v>
          </cell>
          <cell r="H475">
            <v>2</v>
          </cell>
          <cell r="I475">
            <v>30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AR475" t="str">
            <v>x</v>
          </cell>
        </row>
        <row r="476">
          <cell r="A476" t="str">
            <v>DC2KX44</v>
          </cell>
          <cell r="D476" t="str">
            <v>CC2KX44</v>
          </cell>
          <cell r="F476">
            <v>166</v>
          </cell>
          <cell r="G476" t="str">
            <v>Kết cấu nhà dân dụng và công nghiệp</v>
          </cell>
          <cell r="H476">
            <v>3</v>
          </cell>
          <cell r="I476">
            <v>45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AI476" t="str">
            <v>o</v>
          </cell>
          <cell r="BB476" t="str">
            <v>o</v>
          </cell>
        </row>
        <row r="477">
          <cell r="A477" t="str">
            <v>DC3DD44</v>
          </cell>
          <cell r="F477">
            <v>294</v>
          </cell>
          <cell r="G477" t="str">
            <v>Kết cấu nhà thép</v>
          </cell>
          <cell r="H477">
            <v>3</v>
          </cell>
          <cell r="I477">
            <v>45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Y477" t="str">
            <v>x</v>
          </cell>
        </row>
        <row r="478">
          <cell r="D478" t="str">
            <v>CC3DD44</v>
          </cell>
          <cell r="F478">
            <v>295</v>
          </cell>
          <cell r="G478" t="str">
            <v>Kết cấu nhà thép</v>
          </cell>
          <cell r="H478">
            <v>2</v>
          </cell>
          <cell r="I478">
            <v>30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AR478" t="str">
            <v>x</v>
          </cell>
        </row>
        <row r="479">
          <cell r="A479" t="str">
            <v>DC3DD72</v>
          </cell>
          <cell r="B479" t="str">
            <v>DC3DD72</v>
          </cell>
          <cell r="F479">
            <v>574</v>
          </cell>
          <cell r="G479" t="str">
            <v>Kết cấu thép đặc biệt</v>
          </cell>
          <cell r="H479">
            <v>2</v>
          </cell>
          <cell r="I479">
            <v>30</v>
          </cell>
          <cell r="L479">
            <v>0</v>
          </cell>
          <cell r="M479" t="str">
            <v>Viết</v>
          </cell>
          <cell r="N479">
            <v>60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Y479" t="str">
            <v>o</v>
          </cell>
        </row>
        <row r="480">
          <cell r="A480" t="str">
            <v>DC2KX43</v>
          </cell>
          <cell r="D480" t="str">
            <v>CC2KX43</v>
          </cell>
          <cell r="F480">
            <v>165</v>
          </cell>
          <cell r="G480" t="str">
            <v>Kiến trúc dân dụng và công nghiệp</v>
          </cell>
          <cell r="H480">
            <v>2</v>
          </cell>
          <cell r="I480">
            <v>30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AI480" t="str">
            <v>o</v>
          </cell>
          <cell r="BB480" t="str">
            <v>o</v>
          </cell>
        </row>
        <row r="481">
          <cell r="A481" t="str">
            <v>DC3DD41</v>
          </cell>
          <cell r="F481">
            <v>288</v>
          </cell>
          <cell r="G481" t="str">
            <v>Kiến trúc dân dụng và công nghiệp</v>
          </cell>
          <cell r="H481">
            <v>4</v>
          </cell>
          <cell r="I481">
            <v>60</v>
          </cell>
          <cell r="L481">
            <v>0</v>
          </cell>
          <cell r="M481" t="str">
            <v>Viết</v>
          </cell>
          <cell r="N481">
            <v>90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Y481" t="str">
            <v>x</v>
          </cell>
        </row>
        <row r="482">
          <cell r="B482" t="str">
            <v>DL3DD41</v>
          </cell>
          <cell r="F482">
            <v>290</v>
          </cell>
          <cell r="G482" t="str">
            <v>Kiến trúc dân dụng và công nghiệp</v>
          </cell>
          <cell r="H482">
            <v>2</v>
          </cell>
          <cell r="I482">
            <v>30</v>
          </cell>
          <cell r="L482">
            <v>0</v>
          </cell>
          <cell r="M482" t="str">
            <v>Viết</v>
          </cell>
          <cell r="N482">
            <v>60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</row>
        <row r="483">
          <cell r="D483" t="str">
            <v>CC3DD41</v>
          </cell>
          <cell r="F483">
            <v>291</v>
          </cell>
          <cell r="G483" t="str">
            <v>Kiến trúc dân dụng và công nghiệp</v>
          </cell>
          <cell r="H483">
            <v>3</v>
          </cell>
          <cell r="I483">
            <v>45</v>
          </cell>
          <cell r="L483">
            <v>0</v>
          </cell>
          <cell r="M483" t="str">
            <v>Viết</v>
          </cell>
          <cell r="N483">
            <v>90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AR483" t="str">
            <v>x</v>
          </cell>
        </row>
        <row r="484">
          <cell r="B484" t="str">
            <v>DL3DD51</v>
          </cell>
          <cell r="F484">
            <v>302</v>
          </cell>
          <cell r="G484" t="str">
            <v>Kỹ thuật thi công</v>
          </cell>
          <cell r="H484">
            <v>2</v>
          </cell>
          <cell r="I484">
            <v>30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</row>
        <row r="485">
          <cell r="A485" t="str">
            <v>DC3DD51</v>
          </cell>
          <cell r="D485" t="str">
            <v>CC3DD51</v>
          </cell>
          <cell r="F485">
            <v>299</v>
          </cell>
          <cell r="G485" t="str">
            <v>Kỹ thuật thi công 1</v>
          </cell>
          <cell r="H485">
            <v>3</v>
          </cell>
          <cell r="I485">
            <v>45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Y485" t="str">
            <v>x</v>
          </cell>
          <cell r="AR485" t="str">
            <v>x</v>
          </cell>
        </row>
        <row r="486">
          <cell r="A486" t="str">
            <v>DC3DD52</v>
          </cell>
          <cell r="D486" t="str">
            <v>CC3DD52</v>
          </cell>
          <cell r="F486">
            <v>300</v>
          </cell>
          <cell r="G486" t="str">
            <v>Kỹ thuật thi công 2</v>
          </cell>
          <cell r="H486">
            <v>3</v>
          </cell>
          <cell r="I486">
            <v>45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Y486" t="str">
            <v>x</v>
          </cell>
          <cell r="AR486" t="str">
            <v>x</v>
          </cell>
        </row>
        <row r="487">
          <cell r="A487" t="str">
            <v>DC2KX53</v>
          </cell>
          <cell r="D487" t="str">
            <v>CC2KX53</v>
          </cell>
          <cell r="F487">
            <v>168</v>
          </cell>
          <cell r="G487" t="str">
            <v>Kỹ thuật thi công công trình dân dụng và công nghiệp</v>
          </cell>
          <cell r="H487">
            <v>3</v>
          </cell>
          <cell r="I487">
            <v>45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AI487" t="str">
            <v>o</v>
          </cell>
          <cell r="BB487" t="str">
            <v>o</v>
          </cell>
        </row>
        <row r="488">
          <cell r="A488" t="str">
            <v>DC2DD93</v>
          </cell>
          <cell r="B488" t="str">
            <v>DC2DD93</v>
          </cell>
          <cell r="D488" t="str">
            <v>CC2DD93</v>
          </cell>
          <cell r="F488">
            <v>218</v>
          </cell>
          <cell r="G488" t="str">
            <v>Luật xây dựng</v>
          </cell>
          <cell r="H488">
            <v>2</v>
          </cell>
          <cell r="I488">
            <v>30</v>
          </cell>
          <cell r="L488">
            <v>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Y488" t="str">
            <v>o</v>
          </cell>
          <cell r="AR488" t="str">
            <v>o</v>
          </cell>
        </row>
        <row r="489">
          <cell r="A489" t="str">
            <v>DC2DD94</v>
          </cell>
          <cell r="B489" t="str">
            <v>DC2DD94</v>
          </cell>
          <cell r="D489" t="str">
            <v>CC2DD94</v>
          </cell>
          <cell r="F489">
            <v>217</v>
          </cell>
          <cell r="G489" t="str">
            <v>Nguyên lý quy hoạch</v>
          </cell>
          <cell r="H489">
            <v>2</v>
          </cell>
          <cell r="I489">
            <v>30</v>
          </cell>
          <cell r="L489">
            <v>0</v>
          </cell>
          <cell r="M489" t="str">
            <v>Viết</v>
          </cell>
          <cell r="N489">
            <v>60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Y489" t="str">
            <v>o</v>
          </cell>
          <cell r="AR489" t="str">
            <v>o</v>
          </cell>
        </row>
        <row r="490">
          <cell r="A490" t="str">
            <v>DC3DD60</v>
          </cell>
          <cell r="B490" t="str">
            <v>DL3DD60</v>
          </cell>
          <cell r="D490" t="str">
            <v>CC3DD60</v>
          </cell>
          <cell r="E490" t="str">
            <v>CC3DD60</v>
          </cell>
          <cell r="F490">
            <v>567</v>
          </cell>
          <cell r="G490" t="str">
            <v>Tin học ứng dụng</v>
          </cell>
          <cell r="H490">
            <v>2</v>
          </cell>
          <cell r="I490">
            <v>15</v>
          </cell>
          <cell r="J490">
            <v>30</v>
          </cell>
          <cell r="L490">
            <v>0</v>
          </cell>
          <cell r="M490" t="str">
            <v>TH</v>
          </cell>
          <cell r="O490" t="str">
            <v>Tin học công trình</v>
          </cell>
          <cell r="P490" t="str">
            <v>CÔNG TRÌNH</v>
          </cell>
          <cell r="Q490" t="str">
            <v>CTUD</v>
          </cell>
          <cell r="R490" t="str">
            <v>KCT</v>
          </cell>
          <cell r="S490" t="str">
            <v>KCT-CTUD</v>
          </cell>
          <cell r="Y490" t="str">
            <v>o</v>
          </cell>
          <cell r="AR490" t="str">
            <v>o</v>
          </cell>
        </row>
        <row r="491">
          <cell r="A491" t="str">
            <v>DC3DD53</v>
          </cell>
          <cell r="F491">
            <v>301</v>
          </cell>
          <cell r="G491" t="str">
            <v>Tổ chức thi công công trình xây dựng</v>
          </cell>
          <cell r="H491">
            <v>3</v>
          </cell>
          <cell r="I491">
            <v>45</v>
          </cell>
          <cell r="L491">
            <v>0</v>
          </cell>
          <cell r="M491" t="str">
            <v>Viết</v>
          </cell>
          <cell r="N491">
            <v>90</v>
          </cell>
          <cell r="O491" t="str">
            <v>Xây dựng DD&amp;CN</v>
          </cell>
          <cell r="P491" t="str">
            <v>CÔNG TRÌNH</v>
          </cell>
          <cell r="Q491" t="str">
            <v>CTDD</v>
          </cell>
          <cell r="R491" t="str">
            <v>KCT</v>
          </cell>
          <cell r="S491" t="str">
            <v>KCT-CTDD</v>
          </cell>
          <cell r="Y491" t="str">
            <v>x</v>
          </cell>
        </row>
        <row r="492">
          <cell r="B492" t="str">
            <v>DL3DD53</v>
          </cell>
          <cell r="F492">
            <v>303</v>
          </cell>
          <cell r="G492" t="str">
            <v>Tổ chức thi công công trình xây dựng</v>
          </cell>
          <cell r="H492">
            <v>2</v>
          </cell>
          <cell r="I492">
            <v>30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</row>
        <row r="493">
          <cell r="D493" t="str">
            <v>CC3DD53</v>
          </cell>
          <cell r="F493">
            <v>305</v>
          </cell>
          <cell r="G493" t="str">
            <v>Tổ chức thi công công trình xây dựng</v>
          </cell>
          <cell r="H493">
            <v>3</v>
          </cell>
          <cell r="I493">
            <v>45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AR493" t="str">
            <v>x</v>
          </cell>
        </row>
        <row r="494">
          <cell r="A494" t="str">
            <v>DC3DD61</v>
          </cell>
          <cell r="B494" t="str">
            <v>DL3DD61</v>
          </cell>
          <cell r="D494" t="str">
            <v>CC3DD61</v>
          </cell>
          <cell r="F494">
            <v>306</v>
          </cell>
          <cell r="G494" t="str">
            <v>Thí nghiệm và kiểm định chất lượng công trình</v>
          </cell>
          <cell r="H494">
            <v>2</v>
          </cell>
          <cell r="I494">
            <v>30</v>
          </cell>
          <cell r="L494">
            <v>0</v>
          </cell>
          <cell r="M494" t="str">
            <v>TH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Y494" t="str">
            <v>x</v>
          </cell>
          <cell r="AR494" t="str">
            <v>x</v>
          </cell>
        </row>
        <row r="495">
          <cell r="D495" t="str">
            <v>CC4DD70</v>
          </cell>
          <cell r="F495">
            <v>689</v>
          </cell>
          <cell r="G495" t="str">
            <v>Thực tập nghề nghiệp và Thực tập tốt nghiệp</v>
          </cell>
          <cell r="H495">
            <v>6</v>
          </cell>
          <cell r="K495">
            <v>270</v>
          </cell>
          <cell r="L495">
            <v>0</v>
          </cell>
          <cell r="M495" t="str">
            <v>TH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AR495" t="str">
            <v>x</v>
          </cell>
        </row>
        <row r="496">
          <cell r="A496" t="str">
            <v>DC4DD23</v>
          </cell>
          <cell r="F496">
            <v>684</v>
          </cell>
          <cell r="G496" t="str">
            <v>Thực tập nghề nghiệp xây dựng công trình</v>
          </cell>
          <cell r="H496">
            <v>4</v>
          </cell>
          <cell r="K496">
            <v>180</v>
          </cell>
          <cell r="L496">
            <v>0</v>
          </cell>
          <cell r="M496" t="str">
            <v>TH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Y496" t="str">
            <v>x</v>
          </cell>
        </row>
        <row r="497">
          <cell r="A497" t="str">
            <v>DC4DD70</v>
          </cell>
          <cell r="B497" t="str">
            <v>DC4DD70</v>
          </cell>
          <cell r="F497">
            <v>695</v>
          </cell>
          <cell r="G497" t="str">
            <v>Thực tập tốt nghiệp</v>
          </cell>
          <cell r="H497">
            <v>4</v>
          </cell>
          <cell r="K497">
            <v>180</v>
          </cell>
          <cell r="L497">
            <v>0</v>
          </cell>
          <cell r="M497" t="str">
            <v>VĐ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Y497" t="str">
            <v>x</v>
          </cell>
        </row>
        <row r="498">
          <cell r="A498" t="str">
            <v>DC4DD22</v>
          </cell>
          <cell r="B498" t="str">
            <v>DL4DD22</v>
          </cell>
          <cell r="D498" t="str">
            <v>CC4DD22</v>
          </cell>
          <cell r="F498">
            <v>646</v>
          </cell>
          <cell r="G498" t="str">
            <v>Thực tập Thí nghiệm và kiểm định công trình</v>
          </cell>
          <cell r="H498">
            <v>2</v>
          </cell>
          <cell r="K498">
            <v>90</v>
          </cell>
          <cell r="L498">
            <v>0</v>
          </cell>
          <cell r="M498" t="str">
            <v>TH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Y498" t="str">
            <v>x</v>
          </cell>
          <cell r="AR498" t="str">
            <v>x</v>
          </cell>
        </row>
        <row r="499">
          <cell r="A499" t="str">
            <v>DC3DD71</v>
          </cell>
          <cell r="B499" t="str">
            <v>DC3DD71</v>
          </cell>
          <cell r="D499" t="str">
            <v>CC3DD71</v>
          </cell>
          <cell r="F499">
            <v>573</v>
          </cell>
          <cell r="G499" t="str">
            <v>Vật lý kiến trúc</v>
          </cell>
          <cell r="H499">
            <v>2</v>
          </cell>
          <cell r="I499">
            <v>30</v>
          </cell>
          <cell r="L499">
            <v>0</v>
          </cell>
          <cell r="M499" t="str">
            <v>Viết</v>
          </cell>
          <cell r="N499">
            <v>60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Y499" t="str">
            <v>o</v>
          </cell>
          <cell r="AR499" t="str">
            <v>o</v>
          </cell>
        </row>
        <row r="500">
          <cell r="A500" t="str">
            <v>DC2CT32</v>
          </cell>
          <cell r="D500" t="str">
            <v>CC2CT32</v>
          </cell>
          <cell r="F500">
            <v>81</v>
          </cell>
          <cell r="G500" t="str">
            <v xml:space="preserve">Cơ học đất </v>
          </cell>
          <cell r="H500">
            <v>3</v>
          </cell>
          <cell r="I500">
            <v>45</v>
          </cell>
          <cell r="L500">
            <v>0</v>
          </cell>
          <cell r="M500" t="str">
            <v>Viết</v>
          </cell>
          <cell r="N500">
            <v>90</v>
          </cell>
          <cell r="O500" t="str">
            <v>Địa kỹ thuật</v>
          </cell>
          <cell r="P500" t="str">
            <v>CÔNG TRÌNH</v>
          </cell>
          <cell r="Q500" t="str">
            <v>CTDK</v>
          </cell>
          <cell r="R500" t="str">
            <v>KCT</v>
          </cell>
          <cell r="S500" t="str">
            <v>KCT-CTDK</v>
          </cell>
          <cell r="T500" t="str">
            <v>x</v>
          </cell>
          <cell r="U500" t="str">
            <v>x</v>
          </cell>
          <cell r="V500" t="str">
            <v>x</v>
          </cell>
          <cell r="W500" t="str">
            <v>x</v>
          </cell>
          <cell r="X500" t="str">
            <v>x</v>
          </cell>
          <cell r="Y500" t="str">
            <v>x</v>
          </cell>
          <cell r="Z500" t="str">
            <v>x</v>
          </cell>
          <cell r="AN500" t="str">
            <v>x</v>
          </cell>
          <cell r="AO500" t="str">
            <v>x</v>
          </cell>
          <cell r="AP500" t="str">
            <v>x</v>
          </cell>
          <cell r="AR500" t="str">
            <v>x</v>
          </cell>
        </row>
        <row r="501">
          <cell r="C501" t="str">
            <v>DT2CT32</v>
          </cell>
          <cell r="E501" t="str">
            <v>CL2CT32</v>
          </cell>
          <cell r="F501">
            <v>82</v>
          </cell>
          <cell r="G501" t="str">
            <v xml:space="preserve">Cơ học đất </v>
          </cell>
          <cell r="H501">
            <v>2</v>
          </cell>
          <cell r="I501">
            <v>30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</row>
        <row r="502">
          <cell r="A502" t="str">
            <v>DC2CT31</v>
          </cell>
          <cell r="D502" t="str">
            <v>CC2CT31</v>
          </cell>
          <cell r="F502">
            <v>80</v>
          </cell>
          <cell r="G502" t="str">
            <v>Địa chất công trình</v>
          </cell>
          <cell r="H502">
            <v>2</v>
          </cell>
          <cell r="I502">
            <v>30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 t="str">
            <v>x</v>
          </cell>
          <cell r="U502" t="str">
            <v>x</v>
          </cell>
          <cell r="V502" t="str">
            <v>x</v>
          </cell>
          <cell r="W502" t="str">
            <v>x</v>
          </cell>
          <cell r="X502" t="str">
            <v>x</v>
          </cell>
          <cell r="Y502" t="str">
            <v>x</v>
          </cell>
          <cell r="Z502" t="str">
            <v>x</v>
          </cell>
          <cell r="AN502" t="str">
            <v>x</v>
          </cell>
          <cell r="AO502" t="str">
            <v>x</v>
          </cell>
          <cell r="AP502" t="str">
            <v>x</v>
          </cell>
          <cell r="AR502" t="str">
            <v>x</v>
          </cell>
        </row>
        <row r="503">
          <cell r="A503" t="str">
            <v>DC2KX31</v>
          </cell>
          <cell r="B503" t="str">
            <v>DC2KX31</v>
          </cell>
          <cell r="F503">
            <v>157</v>
          </cell>
          <cell r="G503" t="str">
            <v>Địa kỹ thuật</v>
          </cell>
          <cell r="H503">
            <v>3</v>
          </cell>
          <cell r="I503">
            <v>45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AI503" t="str">
            <v>x</v>
          </cell>
        </row>
        <row r="504">
          <cell r="A504" t="str">
            <v>DC2GT34</v>
          </cell>
          <cell r="B504" t="str">
            <v>DC2GT34</v>
          </cell>
          <cell r="C504" t="str">
            <v>DC2GT34</v>
          </cell>
          <cell r="D504" t="str">
            <v>CC2GT34</v>
          </cell>
          <cell r="E504" t="str">
            <v>CC2GT34</v>
          </cell>
          <cell r="F504">
            <v>747</v>
          </cell>
          <cell r="G504" t="str">
            <v>Đồ án Nền và móng</v>
          </cell>
          <cell r="H504">
            <v>1</v>
          </cell>
          <cell r="K504">
            <v>45</v>
          </cell>
          <cell r="L504">
            <v>0</v>
          </cell>
          <cell r="M504" t="str">
            <v>VĐ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 t="str">
            <v>x</v>
          </cell>
          <cell r="U504" t="str">
            <v>x</v>
          </cell>
          <cell r="V504" t="str">
            <v>x</v>
          </cell>
          <cell r="W504" t="str">
            <v>x</v>
          </cell>
          <cell r="X504" t="str">
            <v>x</v>
          </cell>
          <cell r="Z504" t="str">
            <v>x</v>
          </cell>
          <cell r="AN504" t="str">
            <v>x</v>
          </cell>
          <cell r="AO504" t="str">
            <v>x</v>
          </cell>
          <cell r="AP504" t="str">
            <v>x</v>
          </cell>
        </row>
        <row r="505">
          <cell r="A505" t="str">
            <v>DC2DD34</v>
          </cell>
          <cell r="B505" t="str">
            <v>DC2DD34</v>
          </cell>
          <cell r="D505" t="str">
            <v>CC2DD34</v>
          </cell>
          <cell r="F505">
            <v>786</v>
          </cell>
          <cell r="G505" t="str">
            <v>Đồ án Nền và móng</v>
          </cell>
          <cell r="H505">
            <v>1</v>
          </cell>
          <cell r="K505">
            <v>45</v>
          </cell>
          <cell r="L505">
            <v>0</v>
          </cell>
          <cell r="M505" t="str">
            <v>VĐ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Y505" t="str">
            <v>x</v>
          </cell>
          <cell r="AR505" t="str">
            <v>x</v>
          </cell>
        </row>
        <row r="506">
          <cell r="A506" t="str">
            <v>DC2GT33</v>
          </cell>
          <cell r="F506">
            <v>94</v>
          </cell>
          <cell r="G506" t="str">
            <v>Nền và móng</v>
          </cell>
          <cell r="H506">
            <v>3</v>
          </cell>
          <cell r="I506">
            <v>45</v>
          </cell>
          <cell r="L506">
            <v>0</v>
          </cell>
          <cell r="M506" t="str">
            <v>Viết</v>
          </cell>
          <cell r="N506">
            <v>90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 t="str">
            <v>x</v>
          </cell>
          <cell r="U506" t="str">
            <v>x</v>
          </cell>
          <cell r="V506" t="str">
            <v>x</v>
          </cell>
          <cell r="W506" t="str">
            <v>x</v>
          </cell>
          <cell r="X506" t="str">
            <v>x</v>
          </cell>
          <cell r="Z506" t="str">
            <v>x</v>
          </cell>
        </row>
        <row r="507">
          <cell r="A507" t="str">
            <v>DC2DD33</v>
          </cell>
          <cell r="F507">
            <v>95</v>
          </cell>
          <cell r="G507" t="str">
            <v>Nền và móng</v>
          </cell>
          <cell r="H507">
            <v>3</v>
          </cell>
          <cell r="I507">
            <v>45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Xây dựng DD&amp;CN</v>
          </cell>
          <cell r="P507" t="str">
            <v>CÔNG TRÌNH</v>
          </cell>
          <cell r="Q507" t="str">
            <v>CTDD</v>
          </cell>
          <cell r="R507" t="str">
            <v>KCT</v>
          </cell>
          <cell r="S507" t="str">
            <v>KCT-CTDD</v>
          </cell>
          <cell r="Y507" t="str">
            <v>x</v>
          </cell>
        </row>
        <row r="508">
          <cell r="B508" t="str">
            <v>DL2GT33</v>
          </cell>
          <cell r="C508" t="str">
            <v>DT2GT33</v>
          </cell>
          <cell r="E508" t="str">
            <v>CL2GT33</v>
          </cell>
          <cell r="F508">
            <v>96</v>
          </cell>
          <cell r="G508" t="str">
            <v>Nền và móng</v>
          </cell>
          <cell r="H508">
            <v>2</v>
          </cell>
          <cell r="I508">
            <v>30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Địa kỹ thuật</v>
          </cell>
          <cell r="P508" t="str">
            <v>CÔNG TRÌNH</v>
          </cell>
          <cell r="Q508" t="str">
            <v>CTDK</v>
          </cell>
          <cell r="R508" t="str">
            <v>KCT</v>
          </cell>
          <cell r="S508" t="str">
            <v>KCT-CTDK</v>
          </cell>
        </row>
        <row r="509">
          <cell r="B509" t="str">
            <v>DL2DD33</v>
          </cell>
          <cell r="E509" t="str">
            <v>CL2DD33</v>
          </cell>
          <cell r="F509">
            <v>97</v>
          </cell>
          <cell r="G509" t="str">
            <v>Nền và móng</v>
          </cell>
          <cell r="H509">
            <v>2</v>
          </cell>
          <cell r="I509">
            <v>30</v>
          </cell>
          <cell r="L509">
            <v>0</v>
          </cell>
          <cell r="M509" t="str">
            <v>Viết</v>
          </cell>
          <cell r="N509">
            <v>60</v>
          </cell>
          <cell r="O509" t="str">
            <v>Xây dựng DD&amp;CN</v>
          </cell>
          <cell r="P509" t="str">
            <v>CÔNG TRÌNH</v>
          </cell>
          <cell r="Q509" t="str">
            <v>CTDD</v>
          </cell>
          <cell r="R509" t="str">
            <v>KCT</v>
          </cell>
          <cell r="S509" t="str">
            <v>KCT-CTDD</v>
          </cell>
        </row>
        <row r="510">
          <cell r="D510" t="str">
            <v>CC2GT33</v>
          </cell>
          <cell r="F510">
            <v>98</v>
          </cell>
          <cell r="G510" t="str">
            <v>Nền và móng</v>
          </cell>
          <cell r="H510">
            <v>2</v>
          </cell>
          <cell r="I510">
            <v>30</v>
          </cell>
          <cell r="L510">
            <v>0</v>
          </cell>
          <cell r="M510" t="str">
            <v>Viết</v>
          </cell>
          <cell r="N510">
            <v>90</v>
          </cell>
          <cell r="O510" t="str">
            <v>Địa kỹ thuật</v>
          </cell>
          <cell r="P510" t="str">
            <v>CÔNG TRÌNH</v>
          </cell>
          <cell r="Q510" t="str">
            <v>CTDK</v>
          </cell>
          <cell r="R510" t="str">
            <v>KCT</v>
          </cell>
          <cell r="S510" t="str">
            <v>KCT-CTDK</v>
          </cell>
          <cell r="AN510" t="str">
            <v>x</v>
          </cell>
          <cell r="AO510" t="str">
            <v>x</v>
          </cell>
          <cell r="AP510" t="str">
            <v>x</v>
          </cell>
        </row>
        <row r="511">
          <cell r="D511" t="str">
            <v>CC2DD33</v>
          </cell>
          <cell r="F511">
            <v>99</v>
          </cell>
          <cell r="G511" t="str">
            <v>Nền và móng</v>
          </cell>
          <cell r="H511">
            <v>2</v>
          </cell>
          <cell r="I511">
            <v>30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Xây dựng DD&amp;CN</v>
          </cell>
          <cell r="P511" t="str">
            <v>CÔNG TRÌNH</v>
          </cell>
          <cell r="Q511" t="str">
            <v>CTDD</v>
          </cell>
          <cell r="R511" t="str">
            <v>KCT</v>
          </cell>
          <cell r="S511" t="str">
            <v>KCT-CTDD</v>
          </cell>
          <cell r="AR511" t="str">
            <v>x</v>
          </cell>
        </row>
        <row r="512">
          <cell r="A512" t="str">
            <v>DC4KD32</v>
          </cell>
          <cell r="D512" t="str">
            <v>CC4KD32</v>
          </cell>
          <cell r="F512">
            <v>961</v>
          </cell>
          <cell r="G512" t="str">
            <v>Thí nghiệm Bêtông nhựa</v>
          </cell>
          <cell r="H512">
            <v>2</v>
          </cell>
          <cell r="J512">
            <v>60</v>
          </cell>
          <cell r="L512">
            <v>0</v>
          </cell>
          <cell r="M512" t="str">
            <v>TH</v>
          </cell>
          <cell r="O512" t="str">
            <v>Địa kỹ thuật</v>
          </cell>
          <cell r="P512" t="str">
            <v>CÔNG TRÌNH</v>
          </cell>
          <cell r="Q512" t="str">
            <v>CTDK</v>
          </cell>
          <cell r="R512" t="str">
            <v>KCT</v>
          </cell>
          <cell r="S512" t="str">
            <v>KCT-CTDK</v>
          </cell>
        </row>
        <row r="513">
          <cell r="A513" t="str">
            <v>DC4KD31</v>
          </cell>
          <cell r="D513" t="str">
            <v>CC4KD31</v>
          </cell>
          <cell r="F513">
            <v>960</v>
          </cell>
          <cell r="G513" t="str">
            <v>Thí nghiệm Bêtông xi măng + Thép</v>
          </cell>
          <cell r="H513">
            <v>4</v>
          </cell>
          <cell r="J513">
            <v>120</v>
          </cell>
          <cell r="L513">
            <v>0</v>
          </cell>
          <cell r="M513" t="str">
            <v>TH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</row>
        <row r="514">
          <cell r="A514" t="str">
            <v>DC4KD33</v>
          </cell>
          <cell r="D514" t="str">
            <v>CC4KD33</v>
          </cell>
          <cell r="F514">
            <v>962</v>
          </cell>
          <cell r="G514" t="str">
            <v>Thí nghiệm Nền móng</v>
          </cell>
          <cell r="H514">
            <v>2</v>
          </cell>
          <cell r="J514">
            <v>60</v>
          </cell>
          <cell r="L514">
            <v>0</v>
          </cell>
          <cell r="M514" t="str">
            <v>TH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</row>
        <row r="515">
          <cell r="A515" t="str">
            <v>DC4CT17</v>
          </cell>
          <cell r="C515" t="str">
            <v>DT4CT17</v>
          </cell>
          <cell r="D515" t="str">
            <v>CC4CT17</v>
          </cell>
          <cell r="F515">
            <v>745</v>
          </cell>
          <cell r="G515" t="str">
            <v>Thực tập Thí nghiệm cơ học đất</v>
          </cell>
          <cell r="H515">
            <v>1</v>
          </cell>
          <cell r="J515">
            <v>30</v>
          </cell>
          <cell r="L515">
            <v>0</v>
          </cell>
          <cell r="M515" t="str">
            <v>TH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 t="str">
            <v>x</v>
          </cell>
          <cell r="U515" t="str">
            <v>x</v>
          </cell>
          <cell r="V515" t="str">
            <v>x</v>
          </cell>
          <cell r="W515" t="str">
            <v>x</v>
          </cell>
          <cell r="X515" t="str">
            <v>x</v>
          </cell>
          <cell r="Y515" t="str">
            <v>x</v>
          </cell>
          <cell r="Z515" t="str">
            <v>x</v>
          </cell>
          <cell r="AN515" t="str">
            <v>x</v>
          </cell>
          <cell r="AO515" t="str">
            <v>x</v>
          </cell>
          <cell r="AP515" t="str">
            <v>x</v>
          </cell>
          <cell r="AR515" t="str">
            <v>x</v>
          </cell>
        </row>
        <row r="516">
          <cell r="B516" t="str">
            <v>DL4CT16</v>
          </cell>
          <cell r="F516">
            <v>794</v>
          </cell>
          <cell r="G516" t="str">
            <v>Thực tập Thí nghiệm cơ học đất</v>
          </cell>
          <cell r="H516">
            <v>1</v>
          </cell>
          <cell r="J516">
            <v>30</v>
          </cell>
          <cell r="L516">
            <v>0</v>
          </cell>
          <cell r="M516" t="str">
            <v>TH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</row>
        <row r="517">
          <cell r="A517" t="str">
            <v>DC4CT16</v>
          </cell>
          <cell r="D517" t="str">
            <v>CC4CT16</v>
          </cell>
          <cell r="F517">
            <v>744</v>
          </cell>
          <cell r="G517" t="str">
            <v>Thực tập Thí nghiệm địa chất</v>
          </cell>
          <cell r="H517">
            <v>1</v>
          </cell>
          <cell r="J517">
            <v>30</v>
          </cell>
          <cell r="L517">
            <v>0</v>
          </cell>
          <cell r="M517" t="str">
            <v>TH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 t="str">
            <v>x</v>
          </cell>
          <cell r="U517" t="str">
            <v>x</v>
          </cell>
          <cell r="V517" t="str">
            <v>x</v>
          </cell>
          <cell r="W517" t="str">
            <v>x</v>
          </cell>
          <cell r="X517" t="str">
            <v>x</v>
          </cell>
          <cell r="Y517" t="str">
            <v>x</v>
          </cell>
          <cell r="Z517" t="str">
            <v>x</v>
          </cell>
          <cell r="AN517" t="str">
            <v>x</v>
          </cell>
          <cell r="AO517" t="str">
            <v>x</v>
          </cell>
          <cell r="AP517" t="str">
            <v>x</v>
          </cell>
          <cell r="AR517" t="str">
            <v>x</v>
          </cell>
        </row>
        <row r="518">
          <cell r="A518" t="str">
            <v>DC3DS77</v>
          </cell>
          <cell r="F518">
            <v>572</v>
          </cell>
          <cell r="G518" t="str">
            <v>Công trình đường sắt</v>
          </cell>
          <cell r="H518">
            <v>2</v>
          </cell>
          <cell r="I518">
            <v>30</v>
          </cell>
          <cell r="L518">
            <v>0</v>
          </cell>
          <cell r="O518" t="str">
            <v>Đường sắt</v>
          </cell>
          <cell r="P518" t="str">
            <v>CÔNG TRÌNH</v>
          </cell>
          <cell r="Q518" t="str">
            <v>CTDS</v>
          </cell>
          <cell r="R518" t="str">
            <v>KCT</v>
          </cell>
          <cell r="S518" t="str">
            <v>KCT-CTDS</v>
          </cell>
          <cell r="X518" t="str">
            <v>o</v>
          </cell>
        </row>
        <row r="519">
          <cell r="A519" t="str">
            <v>DC3DS44</v>
          </cell>
          <cell r="B519" t="str">
            <v>DC3DS44</v>
          </cell>
          <cell r="F519">
            <v>286</v>
          </cell>
          <cell r="G519" t="str">
            <v>Đồ án Thiết kế đường sắt</v>
          </cell>
          <cell r="H519">
            <v>2</v>
          </cell>
          <cell r="K519">
            <v>90</v>
          </cell>
          <cell r="L519">
            <v>0</v>
          </cell>
          <cell r="M519" t="str">
            <v>VĐ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W519" t="str">
            <v>x</v>
          </cell>
        </row>
        <row r="520">
          <cell r="D520" t="str">
            <v>CC3DS44</v>
          </cell>
          <cell r="F520">
            <v>804</v>
          </cell>
          <cell r="G520" t="str">
            <v>Đồ án Thiết kế đường sắt</v>
          </cell>
          <cell r="H520">
            <v>1</v>
          </cell>
          <cell r="K520">
            <v>45</v>
          </cell>
          <cell r="L520">
            <v>0</v>
          </cell>
          <cell r="M520" t="str">
            <v>VĐ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AP520" t="str">
            <v>x</v>
          </cell>
        </row>
        <row r="521">
          <cell r="A521" t="str">
            <v>DC3DS52</v>
          </cell>
          <cell r="F521">
            <v>341</v>
          </cell>
          <cell r="G521" t="str">
            <v>Kỹ thuật thi công kết cấu tầng trên đường sắt</v>
          </cell>
          <cell r="H521">
            <v>3</v>
          </cell>
          <cell r="I521">
            <v>45</v>
          </cell>
          <cell r="L521">
            <v>0</v>
          </cell>
          <cell r="M521" t="str">
            <v>Viết</v>
          </cell>
          <cell r="N521">
            <v>90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W521" t="str">
            <v>x</v>
          </cell>
        </row>
        <row r="522">
          <cell r="D522" t="str">
            <v>CC3DS52</v>
          </cell>
          <cell r="F522">
            <v>344</v>
          </cell>
          <cell r="G522" t="str">
            <v>Kỹ thuật thi công kết cấu tầng trên đường sắt</v>
          </cell>
          <cell r="H522">
            <v>2</v>
          </cell>
          <cell r="I522">
            <v>30</v>
          </cell>
          <cell r="L522">
            <v>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AP522" t="str">
            <v>x</v>
          </cell>
        </row>
        <row r="523">
          <cell r="A523" t="str">
            <v>DC3DS51</v>
          </cell>
          <cell r="F523">
            <v>340</v>
          </cell>
          <cell r="G523" t="str">
            <v>Kỹ thuật thi công nền đường sắt</v>
          </cell>
          <cell r="H523">
            <v>3</v>
          </cell>
          <cell r="I523">
            <v>45</v>
          </cell>
          <cell r="L523">
            <v>0</v>
          </cell>
          <cell r="M523" t="str">
            <v>Viết</v>
          </cell>
          <cell r="N523">
            <v>90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W523" t="str">
            <v>x</v>
          </cell>
        </row>
        <row r="524">
          <cell r="D524" t="str">
            <v>CC3DS51</v>
          </cell>
          <cell r="F524">
            <v>343</v>
          </cell>
          <cell r="G524" t="str">
            <v>Kỹ thuật thi công nền đường sắt</v>
          </cell>
          <cell r="H524">
            <v>2</v>
          </cell>
          <cell r="I524">
            <v>30</v>
          </cell>
          <cell r="L524">
            <v>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AP524" t="str">
            <v>x</v>
          </cell>
        </row>
        <row r="525">
          <cell r="B525" t="str">
            <v>DL3DS53</v>
          </cell>
          <cell r="F525">
            <v>342</v>
          </cell>
          <cell r="G525" t="str">
            <v>Kỹ thuật thi công và tổ chức thi công đường sắt</v>
          </cell>
          <cell r="H525">
            <v>3</v>
          </cell>
          <cell r="I525">
            <v>45</v>
          </cell>
          <cell r="L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</row>
        <row r="526">
          <cell r="A526" t="str">
            <v>DC3DS61</v>
          </cell>
          <cell r="F526">
            <v>366</v>
          </cell>
          <cell r="G526" t="str">
            <v>Quản lý khai thác và kiểm định đường sắt</v>
          </cell>
          <cell r="H526">
            <v>2</v>
          </cell>
          <cell r="I526">
            <v>30</v>
          </cell>
          <cell r="L526">
            <v>0</v>
          </cell>
          <cell r="M526" t="str">
            <v>Viết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W526" t="str">
            <v>x</v>
          </cell>
        </row>
        <row r="527">
          <cell r="A527" t="str">
            <v>DC2KX46</v>
          </cell>
          <cell r="B527" t="str">
            <v>DC2KX46</v>
          </cell>
          <cell r="D527" t="str">
            <v>CC2KX46</v>
          </cell>
          <cell r="F527">
            <v>238</v>
          </cell>
          <cell r="G527" t="str">
            <v>Thiết kế đường sắt</v>
          </cell>
          <cell r="H527">
            <v>2</v>
          </cell>
          <cell r="I527">
            <v>30</v>
          </cell>
          <cell r="L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AI527" t="str">
            <v>o</v>
          </cell>
          <cell r="BB527" t="str">
            <v>o</v>
          </cell>
        </row>
        <row r="528">
          <cell r="A528" t="str">
            <v>DC3DS41</v>
          </cell>
          <cell r="F528">
            <v>284</v>
          </cell>
          <cell r="G528" t="str">
            <v>Thiết kế đường sắt</v>
          </cell>
          <cell r="H528">
            <v>4</v>
          </cell>
          <cell r="I528">
            <v>60</v>
          </cell>
          <cell r="L528">
            <v>0</v>
          </cell>
          <cell r="M528" t="str">
            <v>Viết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W528" t="str">
            <v>x</v>
          </cell>
        </row>
        <row r="529">
          <cell r="B529" t="str">
            <v>DL3DS41</v>
          </cell>
          <cell r="F529">
            <v>285</v>
          </cell>
          <cell r="G529" t="str">
            <v>Thiết kế đường sắt</v>
          </cell>
          <cell r="H529">
            <v>2</v>
          </cell>
          <cell r="I529">
            <v>30</v>
          </cell>
          <cell r="L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</row>
        <row r="530">
          <cell r="D530" t="str">
            <v>CC3DS41</v>
          </cell>
          <cell r="F530">
            <v>287</v>
          </cell>
          <cell r="G530" t="str">
            <v>Thiết kế đường sắt</v>
          </cell>
          <cell r="H530">
            <v>3</v>
          </cell>
          <cell r="I530">
            <v>45</v>
          </cell>
          <cell r="L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AP530" t="str">
            <v>x</v>
          </cell>
        </row>
        <row r="531">
          <cell r="A531" t="str">
            <v>DC4DS23</v>
          </cell>
          <cell r="F531">
            <v>683</v>
          </cell>
          <cell r="G531" t="str">
            <v>Thực tập nghề nghiệp xây dựng đường sắt</v>
          </cell>
          <cell r="H531">
            <v>3</v>
          </cell>
          <cell r="K531">
            <v>135</v>
          </cell>
          <cell r="L531">
            <v>0</v>
          </cell>
          <cell r="M531" t="str">
            <v>TH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W531" t="str">
            <v>x</v>
          </cell>
        </row>
        <row r="532">
          <cell r="B532" t="str">
            <v>DL4CS22</v>
          </cell>
          <cell r="F532">
            <v>798</v>
          </cell>
          <cell r="G532" t="str">
            <v>Thực tập Thí nghiệm và kiểm định đường sắt</v>
          </cell>
          <cell r="H532">
            <v>1</v>
          </cell>
          <cell r="J532">
            <v>30</v>
          </cell>
          <cell r="L532">
            <v>0</v>
          </cell>
          <cell r="M532" t="str">
            <v>TH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</row>
        <row r="533">
          <cell r="A533" t="str">
            <v>DC2GT62</v>
          </cell>
          <cell r="B533" t="str">
            <v>DC2GT62</v>
          </cell>
          <cell r="C533" t="str">
            <v>DC2GT62</v>
          </cell>
          <cell r="F533">
            <v>792</v>
          </cell>
          <cell r="G533" t="str">
            <v>Công nghệ bảo vệ công trình</v>
          </cell>
          <cell r="H533">
            <v>2</v>
          </cell>
          <cell r="I533">
            <v>30</v>
          </cell>
          <cell r="L533">
            <v>0</v>
          </cell>
          <cell r="M533" t="str">
            <v>Viết</v>
          </cell>
          <cell r="N533">
            <v>75</v>
          </cell>
          <cell r="O533" t="str">
            <v>Kết cấu - Vật liệu</v>
          </cell>
          <cell r="P533" t="str">
            <v>CÔNG TRÌNH</v>
          </cell>
          <cell r="Q533" t="str">
            <v>CTKC</v>
          </cell>
          <cell r="R533" t="str">
            <v>KCT</v>
          </cell>
          <cell r="S533" t="str">
            <v>KCT-CTKC</v>
          </cell>
          <cell r="T533" t="str">
            <v>o</v>
          </cell>
          <cell r="U533" t="str">
            <v>o</v>
          </cell>
          <cell r="V533" t="str">
            <v>o</v>
          </cell>
          <cell r="W533" t="str">
            <v>o</v>
          </cell>
          <cell r="X533" t="str">
            <v>o</v>
          </cell>
          <cell r="Z533" t="str">
            <v>o</v>
          </cell>
        </row>
        <row r="534">
          <cell r="A534" t="str">
            <v>DC2CT27</v>
          </cell>
          <cell r="F534">
            <v>71</v>
          </cell>
          <cell r="G534" t="str">
            <v xml:space="preserve">Cơ học kết cấu </v>
          </cell>
          <cell r="H534">
            <v>4</v>
          </cell>
          <cell r="I534">
            <v>60</v>
          </cell>
          <cell r="L534">
            <v>0</v>
          </cell>
          <cell r="M534" t="str">
            <v>VĐ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x</v>
          </cell>
          <cell r="U534" t="str">
            <v>x</v>
          </cell>
          <cell r="V534" t="str">
            <v>x</v>
          </cell>
          <cell r="W534" t="str">
            <v>x</v>
          </cell>
          <cell r="X534" t="str">
            <v>x</v>
          </cell>
          <cell r="Y534" t="str">
            <v>x</v>
          </cell>
          <cell r="Z534" t="str">
            <v>x</v>
          </cell>
        </row>
        <row r="535">
          <cell r="B535" t="str">
            <v>DL2CT27</v>
          </cell>
          <cell r="C535" t="str">
            <v>DL2CT27</v>
          </cell>
          <cell r="F535">
            <v>72</v>
          </cell>
          <cell r="G535" t="str">
            <v xml:space="preserve">Cơ học kết cấu </v>
          </cell>
          <cell r="H535">
            <v>2</v>
          </cell>
          <cell r="I535">
            <v>30</v>
          </cell>
          <cell r="L535">
            <v>0</v>
          </cell>
          <cell r="M535" t="str">
            <v>VĐ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</row>
        <row r="536">
          <cell r="D536" t="str">
            <v>CC2CT27</v>
          </cell>
          <cell r="F536">
            <v>73</v>
          </cell>
          <cell r="G536" t="str">
            <v xml:space="preserve">Cơ học kết cấu </v>
          </cell>
          <cell r="H536">
            <v>3</v>
          </cell>
          <cell r="I536">
            <v>45</v>
          </cell>
          <cell r="L536">
            <v>0</v>
          </cell>
          <cell r="M536" t="str">
            <v>VĐ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AN536" t="str">
            <v>x</v>
          </cell>
          <cell r="AO536" t="str">
            <v>x</v>
          </cell>
          <cell r="AP536" t="str">
            <v>x</v>
          </cell>
          <cell r="AR536" t="str">
            <v>x</v>
          </cell>
        </row>
        <row r="537">
          <cell r="A537" t="str">
            <v>DC2DM26</v>
          </cell>
          <cell r="B537" t="str">
            <v>DC2DM26</v>
          </cell>
          <cell r="F537">
            <v>122</v>
          </cell>
          <cell r="G537" t="str">
            <v xml:space="preserve">Cơ học kết cấu </v>
          </cell>
          <cell r="H537">
            <v>2</v>
          </cell>
          <cell r="I537">
            <v>30</v>
          </cell>
          <cell r="L537">
            <v>0</v>
          </cell>
          <cell r="M537" t="str">
            <v>VĐ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AD537" t="str">
            <v>x</v>
          </cell>
        </row>
        <row r="538">
          <cell r="A538" t="str">
            <v>DC2GT54</v>
          </cell>
          <cell r="B538" t="str">
            <v>DC2GT54</v>
          </cell>
          <cell r="C538" t="str">
            <v>DC2GT54</v>
          </cell>
          <cell r="D538" t="str">
            <v>CC2GT54</v>
          </cell>
          <cell r="E538" t="str">
            <v>CC2GT54</v>
          </cell>
          <cell r="F538">
            <v>746</v>
          </cell>
          <cell r="G538" t="str">
            <v>Đồ án Kết cấu bêtông cốt thép</v>
          </cell>
          <cell r="H538">
            <v>1</v>
          </cell>
          <cell r="K538">
            <v>45</v>
          </cell>
          <cell r="L538">
            <v>0</v>
          </cell>
          <cell r="M538" t="str">
            <v>VĐ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 t="str">
            <v>x</v>
          </cell>
          <cell r="U538" t="str">
            <v>x</v>
          </cell>
          <cell r="V538" t="str">
            <v>x</v>
          </cell>
          <cell r="W538" t="str">
            <v>x</v>
          </cell>
          <cell r="X538" t="str">
            <v>x</v>
          </cell>
          <cell r="Z538" t="str">
            <v>x</v>
          </cell>
          <cell r="AN538" t="str">
            <v>x</v>
          </cell>
          <cell r="AO538" t="str">
            <v>x</v>
          </cell>
          <cell r="AP538" t="str">
            <v>x</v>
          </cell>
        </row>
        <row r="539">
          <cell r="A539" t="str">
            <v>DC2DD54</v>
          </cell>
          <cell r="B539" t="str">
            <v>DC2DD54</v>
          </cell>
          <cell r="D539" t="str">
            <v>CC2DD54</v>
          </cell>
          <cell r="F539">
            <v>799</v>
          </cell>
          <cell r="G539" t="str">
            <v>Đồ án Kết cấu bêtông cốt thép</v>
          </cell>
          <cell r="H539">
            <v>1</v>
          </cell>
          <cell r="K539">
            <v>45</v>
          </cell>
          <cell r="L539">
            <v>0</v>
          </cell>
          <cell r="M539" t="str">
            <v>VĐ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Y539" t="str">
            <v>x</v>
          </cell>
          <cell r="AR539" t="str">
            <v>x</v>
          </cell>
        </row>
        <row r="540">
          <cell r="A540" t="str">
            <v>DC2CO28</v>
          </cell>
          <cell r="B540" t="str">
            <v>DC2CO28</v>
          </cell>
          <cell r="C540" t="str">
            <v>DC2CO28</v>
          </cell>
          <cell r="F540">
            <v>213</v>
          </cell>
          <cell r="G540" t="str">
            <v>Động lực học công trình</v>
          </cell>
          <cell r="H540">
            <v>2</v>
          </cell>
          <cell r="I540">
            <v>30</v>
          </cell>
          <cell r="L540">
            <v>0</v>
          </cell>
          <cell r="M540" t="str">
            <v>Viết</v>
          </cell>
          <cell r="N540">
            <v>90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 t="str">
            <v>o</v>
          </cell>
          <cell r="U540" t="str">
            <v>o</v>
          </cell>
          <cell r="V540" t="str">
            <v>o</v>
          </cell>
          <cell r="W540" t="str">
            <v>o</v>
          </cell>
          <cell r="X540" t="str">
            <v>o</v>
          </cell>
          <cell r="Y540" t="str">
            <v>o</v>
          </cell>
          <cell r="Z540" t="str">
            <v>o</v>
          </cell>
        </row>
        <row r="541">
          <cell r="A541" t="str">
            <v>DC2GT52</v>
          </cell>
          <cell r="F541">
            <v>87</v>
          </cell>
          <cell r="G541" t="str">
            <v>Kết cấu bêtông cốt thép</v>
          </cell>
          <cell r="H541">
            <v>3</v>
          </cell>
          <cell r="I541">
            <v>45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x</v>
          </cell>
          <cell r="V541" t="str">
            <v>x</v>
          </cell>
          <cell r="X541" t="str">
            <v>x</v>
          </cell>
          <cell r="Z541" t="str">
            <v>x</v>
          </cell>
        </row>
        <row r="542">
          <cell r="A542" t="str">
            <v>DC2GT52a</v>
          </cell>
          <cell r="F542">
            <v>87</v>
          </cell>
          <cell r="G542" t="str">
            <v>Kết cấu bêtông cốt thép (CC, DS)</v>
          </cell>
          <cell r="H542">
            <v>3</v>
          </cell>
          <cell r="I542">
            <v>45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U542" t="str">
            <v>x</v>
          </cell>
          <cell r="W542" t="str">
            <v>x</v>
          </cell>
        </row>
        <row r="543">
          <cell r="A543" t="str">
            <v>DC2DD52</v>
          </cell>
          <cell r="F543">
            <v>88</v>
          </cell>
          <cell r="G543" t="str">
            <v>Kết cấu bêtông cốt thép</v>
          </cell>
          <cell r="H543">
            <v>3</v>
          </cell>
          <cell r="I543">
            <v>45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Y543" t="str">
            <v>x</v>
          </cell>
        </row>
        <row r="544">
          <cell r="B544" t="str">
            <v>DL2GT52</v>
          </cell>
          <cell r="C544" t="str">
            <v>DT2GT52</v>
          </cell>
          <cell r="E544" t="str">
            <v>CL2GT52</v>
          </cell>
          <cell r="F544">
            <v>89</v>
          </cell>
          <cell r="G544" t="str">
            <v>Kết cấu bêtông cốt thép</v>
          </cell>
          <cell r="H544">
            <v>2</v>
          </cell>
          <cell r="I544">
            <v>30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</row>
        <row r="545">
          <cell r="B545" t="str">
            <v>DL2DD52</v>
          </cell>
          <cell r="E545" t="str">
            <v>CL2DD52</v>
          </cell>
          <cell r="F545">
            <v>90</v>
          </cell>
          <cell r="G545" t="str">
            <v>Kết cấu bêtông cốt thép</v>
          </cell>
          <cell r="H545">
            <v>2</v>
          </cell>
          <cell r="I545">
            <v>30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</row>
        <row r="546">
          <cell r="D546" t="str">
            <v>CC2GT52</v>
          </cell>
          <cell r="F546">
            <v>91</v>
          </cell>
          <cell r="G546" t="str">
            <v>Kết cấu bêtông cốt thép</v>
          </cell>
          <cell r="H546">
            <v>2</v>
          </cell>
          <cell r="I546">
            <v>30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AN546" t="str">
            <v>x</v>
          </cell>
          <cell r="AO546" t="str">
            <v>x</v>
          </cell>
          <cell r="AP546" t="str">
            <v>x</v>
          </cell>
        </row>
        <row r="547">
          <cell r="D547" t="str">
            <v>CC2DD52</v>
          </cell>
          <cell r="F547">
            <v>92</v>
          </cell>
          <cell r="G547" t="str">
            <v>Kết cấu bêtông cốt thép</v>
          </cell>
          <cell r="H547">
            <v>2</v>
          </cell>
          <cell r="I547">
            <v>30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AR547" t="str">
            <v>x</v>
          </cell>
        </row>
        <row r="548">
          <cell r="A548" t="str">
            <v>DC2DD53</v>
          </cell>
          <cell r="D548" t="str">
            <v>CC2DD53</v>
          </cell>
          <cell r="F548">
            <v>93</v>
          </cell>
          <cell r="G548" t="str">
            <v>Kết cấu gạch, đá và gỗ</v>
          </cell>
          <cell r="H548">
            <v>2</v>
          </cell>
          <cell r="I548">
            <v>30</v>
          </cell>
          <cell r="L548">
            <v>0</v>
          </cell>
          <cell r="M548" t="str">
            <v>Viết</v>
          </cell>
          <cell r="N548">
            <v>60</v>
          </cell>
          <cell r="O548" t="str">
            <v>Xây dựng DD&amp;CN</v>
          </cell>
          <cell r="P548" t="str">
            <v>CÔNG TRÌNH</v>
          </cell>
          <cell r="Q548" t="str">
            <v>CTDD</v>
          </cell>
          <cell r="R548" t="str">
            <v>KCT</v>
          </cell>
          <cell r="S548" t="str">
            <v>KCT-CTDD</v>
          </cell>
          <cell r="Y548" t="str">
            <v>x</v>
          </cell>
          <cell r="AR548" t="str">
            <v>x</v>
          </cell>
        </row>
        <row r="549">
          <cell r="A549" t="str">
            <v>DC2GT51</v>
          </cell>
          <cell r="D549" t="str">
            <v>CC2GT51</v>
          </cell>
          <cell r="F549">
            <v>85</v>
          </cell>
          <cell r="G549" t="str">
            <v>Kết cấu thép</v>
          </cell>
          <cell r="H549">
            <v>2</v>
          </cell>
          <cell r="I549">
            <v>30</v>
          </cell>
          <cell r="L549">
            <v>0</v>
          </cell>
          <cell r="M549" t="str">
            <v>Viết</v>
          </cell>
          <cell r="N549">
            <v>75</v>
          </cell>
          <cell r="O549" t="str">
            <v>Kết cấu - Vật liệu</v>
          </cell>
          <cell r="P549" t="str">
            <v>CÔNG TRÌNH</v>
          </cell>
          <cell r="Q549" t="str">
            <v>CTKC</v>
          </cell>
          <cell r="R549" t="str">
            <v>KCT</v>
          </cell>
          <cell r="S549" t="str">
            <v>KCT-CTKC</v>
          </cell>
          <cell r="T549" t="str">
            <v>x</v>
          </cell>
          <cell r="V549" t="str">
            <v>x</v>
          </cell>
          <cell r="X549" t="str">
            <v>x</v>
          </cell>
          <cell r="Z549" t="str">
            <v>x</v>
          </cell>
          <cell r="AN549" t="str">
            <v>x</v>
          </cell>
          <cell r="AO549" t="str">
            <v>x</v>
          </cell>
          <cell r="AP549" t="str">
            <v>x</v>
          </cell>
        </row>
        <row r="550">
          <cell r="A550" t="str">
            <v>DC2GT51a</v>
          </cell>
          <cell r="D550" t="str">
            <v>CC2GT51a</v>
          </cell>
          <cell r="F550">
            <v>85</v>
          </cell>
          <cell r="G550" t="str">
            <v>Kết cấu thép (DS, CC)</v>
          </cell>
          <cell r="H550">
            <v>2</v>
          </cell>
          <cell r="I550">
            <v>30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U550" t="str">
            <v>x</v>
          </cell>
          <cell r="W550" t="str">
            <v>x</v>
          </cell>
          <cell r="AN550" t="str">
            <v>x</v>
          </cell>
          <cell r="AO550" t="str">
            <v>x</v>
          </cell>
          <cell r="AP550" t="str">
            <v>x</v>
          </cell>
        </row>
        <row r="551">
          <cell r="A551" t="str">
            <v>DC2DD51</v>
          </cell>
          <cell r="D551" t="str">
            <v>CC2DD51</v>
          </cell>
          <cell r="F551">
            <v>86</v>
          </cell>
          <cell r="G551" t="str">
            <v>Kết cấu thép</v>
          </cell>
          <cell r="H551">
            <v>2</v>
          </cell>
          <cell r="I551">
            <v>30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Y551" t="str">
            <v>x</v>
          </cell>
          <cell r="AR551" t="str">
            <v>x</v>
          </cell>
        </row>
        <row r="552">
          <cell r="A552" t="str">
            <v>DC2KX37</v>
          </cell>
          <cell r="D552" t="str">
            <v>CC2KX37</v>
          </cell>
          <cell r="F552">
            <v>160</v>
          </cell>
          <cell r="G552" t="str">
            <v>Kết cấu thép và bêtông cốt thép</v>
          </cell>
          <cell r="H552">
            <v>3</v>
          </cell>
          <cell r="I552">
            <v>45</v>
          </cell>
          <cell r="L552">
            <v>0</v>
          </cell>
          <cell r="M552" t="str">
            <v>Viết</v>
          </cell>
          <cell r="N552">
            <v>90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AI552" t="str">
            <v>x</v>
          </cell>
          <cell r="BB552" t="str">
            <v>x</v>
          </cell>
        </row>
        <row r="553">
          <cell r="A553" t="str">
            <v>DC4RB17</v>
          </cell>
          <cell r="F553">
            <v>890</v>
          </cell>
          <cell r="G553" t="str">
            <v>Thực tập Thí nghiệm cơ học đất 2</v>
          </cell>
          <cell r="H553">
            <v>1</v>
          </cell>
          <cell r="J553">
            <v>30</v>
          </cell>
          <cell r="L553">
            <v>0</v>
          </cell>
          <cell r="M553" t="str">
            <v>TH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Z553" t="str">
            <v>x</v>
          </cell>
        </row>
        <row r="554">
          <cell r="A554" t="str">
            <v>DC4CT15</v>
          </cell>
          <cell r="C554" t="str">
            <v>DT4CT15</v>
          </cell>
          <cell r="D554" t="str">
            <v>CC4CT15</v>
          </cell>
          <cell r="F554">
            <v>742</v>
          </cell>
          <cell r="G554" t="str">
            <v>Thực tập Thí nghiệm vật liệu xây dựng</v>
          </cell>
          <cell r="H554">
            <v>1</v>
          </cell>
          <cell r="J554">
            <v>30</v>
          </cell>
          <cell r="L554">
            <v>0</v>
          </cell>
          <cell r="M554" t="str">
            <v>TH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 t="str">
            <v>x</v>
          </cell>
          <cell r="U554" t="str">
            <v>x</v>
          </cell>
          <cell r="V554" t="str">
            <v>x</v>
          </cell>
          <cell r="W554" t="str">
            <v>x</v>
          </cell>
          <cell r="X554" t="str">
            <v>x</v>
          </cell>
          <cell r="Z554" t="str">
            <v>x</v>
          </cell>
          <cell r="AN554" t="str">
            <v>x</v>
          </cell>
          <cell r="AO554" t="str">
            <v>x</v>
          </cell>
          <cell r="AP554" t="str">
            <v>x</v>
          </cell>
        </row>
        <row r="555">
          <cell r="A555" t="str">
            <v>DC4DD15</v>
          </cell>
          <cell r="D555" t="str">
            <v>CC4DD15</v>
          </cell>
          <cell r="F555">
            <v>743</v>
          </cell>
          <cell r="G555" t="str">
            <v>Thực tập Thí nghiệm vật liệu xây dựng</v>
          </cell>
          <cell r="H555">
            <v>1</v>
          </cell>
          <cell r="J555">
            <v>30</v>
          </cell>
          <cell r="L555">
            <v>0</v>
          </cell>
          <cell r="M555" t="str">
            <v>TH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Y555" t="str">
            <v>x</v>
          </cell>
          <cell r="AR555" t="str">
            <v>x</v>
          </cell>
        </row>
        <row r="556">
          <cell r="B556" t="str">
            <v>DL4CT17</v>
          </cell>
          <cell r="F556">
            <v>795</v>
          </cell>
          <cell r="G556" t="str">
            <v>Thực tập Thí nghiệm vật liệu xây dựng</v>
          </cell>
          <cell r="H556">
            <v>3</v>
          </cell>
          <cell r="J556">
            <v>90</v>
          </cell>
          <cell r="L556">
            <v>0</v>
          </cell>
          <cell r="M556" t="str">
            <v>TH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</row>
        <row r="557">
          <cell r="B557" t="str">
            <v>DL4DD17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J557">
            <v>90</v>
          </cell>
          <cell r="L557">
            <v>0</v>
          </cell>
          <cell r="M557" t="str">
            <v>TH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</row>
        <row r="558">
          <cell r="A558" t="str">
            <v>DC4RB15</v>
          </cell>
          <cell r="F558">
            <v>889</v>
          </cell>
          <cell r="G558" t="str">
            <v>Thực tập Thí nghiệm vật liệu xây dựng 2</v>
          </cell>
          <cell r="H558">
            <v>1</v>
          </cell>
          <cell r="J558">
            <v>30</v>
          </cell>
          <cell r="L558">
            <v>0</v>
          </cell>
          <cell r="M558" t="str">
            <v>TH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Z558" t="str">
            <v>x</v>
          </cell>
        </row>
        <row r="559">
          <cell r="A559" t="str">
            <v>DC2GT35</v>
          </cell>
          <cell r="D559" t="str">
            <v>CC2GT35</v>
          </cell>
          <cell r="F559">
            <v>83</v>
          </cell>
          <cell r="G559" t="str">
            <v>Vật liệu xây dựng</v>
          </cell>
          <cell r="H559">
            <v>3</v>
          </cell>
          <cell r="I559">
            <v>45</v>
          </cell>
          <cell r="L559">
            <v>0</v>
          </cell>
          <cell r="M559" t="str">
            <v>Viết</v>
          </cell>
          <cell r="N559">
            <v>90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 t="str">
            <v>x</v>
          </cell>
          <cell r="U559" t="str">
            <v>x</v>
          </cell>
          <cell r="V559" t="str">
            <v>x</v>
          </cell>
          <cell r="W559" t="str">
            <v>x</v>
          </cell>
          <cell r="X559" t="str">
            <v>x</v>
          </cell>
          <cell r="Z559" t="str">
            <v>x</v>
          </cell>
          <cell r="AN559" t="str">
            <v>x</v>
          </cell>
          <cell r="AO559" t="str">
            <v>x</v>
          </cell>
          <cell r="AP559" t="str">
            <v>x</v>
          </cell>
        </row>
        <row r="560">
          <cell r="A560" t="str">
            <v>DC2DD35</v>
          </cell>
          <cell r="D560" t="str">
            <v>CC2DD35</v>
          </cell>
          <cell r="F560">
            <v>84</v>
          </cell>
          <cell r="G560" t="str">
            <v>Vật liệu xây dựng</v>
          </cell>
          <cell r="H560">
            <v>3</v>
          </cell>
          <cell r="I560">
            <v>45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Y560" t="str">
            <v>x</v>
          </cell>
          <cell r="AR560" t="str">
            <v>x</v>
          </cell>
        </row>
        <row r="561">
          <cell r="A561" t="str">
            <v>DC2KX36</v>
          </cell>
          <cell r="D561" t="str">
            <v>CC2KX36</v>
          </cell>
          <cell r="F561">
            <v>159</v>
          </cell>
          <cell r="G561" t="str">
            <v>Vật liệu xây dựng</v>
          </cell>
          <cell r="H561">
            <v>2</v>
          </cell>
          <cell r="I561">
            <v>30</v>
          </cell>
          <cell r="L561">
            <v>0</v>
          </cell>
          <cell r="M561" t="str">
            <v>Viết</v>
          </cell>
          <cell r="N561">
            <v>75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AI561" t="str">
            <v>x</v>
          </cell>
          <cell r="BB561" t="str">
            <v>x</v>
          </cell>
        </row>
        <row r="562">
          <cell r="C562" t="str">
            <v>DT2GT35</v>
          </cell>
          <cell r="F562">
            <v>858</v>
          </cell>
          <cell r="G562" t="str">
            <v>Vật liệu xây dựng</v>
          </cell>
          <cell r="H562">
            <v>2</v>
          </cell>
          <cell r="I562">
            <v>30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</row>
        <row r="563">
          <cell r="A563" t="str">
            <v>DC2MO23</v>
          </cell>
          <cell r="F563">
            <v>877</v>
          </cell>
          <cell r="G563" t="str">
            <v>Vật liệu xây dựng</v>
          </cell>
          <cell r="H563">
            <v>2</v>
          </cell>
          <cell r="I563">
            <v>30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</row>
        <row r="564">
          <cell r="A564" t="str">
            <v>DC2CT65</v>
          </cell>
          <cell r="B564" t="str">
            <v>DC2CT65</v>
          </cell>
          <cell r="C564" t="str">
            <v>DC2CT65</v>
          </cell>
          <cell r="D564" t="str">
            <v>CC2CT65</v>
          </cell>
          <cell r="E564" t="str">
            <v>CC2CT65</v>
          </cell>
          <cell r="F564">
            <v>214</v>
          </cell>
          <cell r="G564" t="str">
            <v>An toàn lao động</v>
          </cell>
          <cell r="H564">
            <v>2</v>
          </cell>
          <cell r="I564">
            <v>30</v>
          </cell>
          <cell r="L564">
            <v>0</v>
          </cell>
          <cell r="M564" t="str">
            <v>Viết</v>
          </cell>
          <cell r="N564">
            <v>90</v>
          </cell>
          <cell r="O564" t="str">
            <v>Đo đạc-Khảo sát CT</v>
          </cell>
          <cell r="P564" t="str">
            <v>CÔNG TRÌNH</v>
          </cell>
          <cell r="Q564" t="str">
            <v>CTKS</v>
          </cell>
          <cell r="R564" t="str">
            <v>KCT</v>
          </cell>
          <cell r="S564" t="str">
            <v>KCT-CTKS</v>
          </cell>
          <cell r="T564" t="str">
            <v>o</v>
          </cell>
          <cell r="U564" t="str">
            <v>o</v>
          </cell>
          <cell r="V564" t="str">
            <v>o</v>
          </cell>
          <cell r="W564" t="str">
            <v>o</v>
          </cell>
          <cell r="X564" t="str">
            <v>o</v>
          </cell>
          <cell r="Y564" t="str">
            <v>x</v>
          </cell>
          <cell r="Z564" t="str">
            <v>o</v>
          </cell>
          <cell r="AI564" t="str">
            <v>o</v>
          </cell>
          <cell r="AN564" t="str">
            <v>o</v>
          </cell>
          <cell r="AO564" t="str">
            <v>o</v>
          </cell>
          <cell r="AP564" t="str">
            <v>o</v>
          </cell>
          <cell r="AR564" t="str">
            <v>x</v>
          </cell>
          <cell r="BB564" t="str">
            <v>o</v>
          </cell>
        </row>
        <row r="565">
          <cell r="A565" t="str">
            <v>DC4CT11</v>
          </cell>
          <cell r="B565" t="str">
            <v>DL4CT11</v>
          </cell>
          <cell r="D565" t="str">
            <v>CC4CT11</v>
          </cell>
          <cell r="F565">
            <v>632</v>
          </cell>
          <cell r="G565" t="str">
            <v>Thực hành trắc địa</v>
          </cell>
          <cell r="H565">
            <v>2</v>
          </cell>
          <cell r="J565">
            <v>60</v>
          </cell>
          <cell r="L565">
            <v>0</v>
          </cell>
          <cell r="M565" t="str">
            <v>VĐ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x</v>
          </cell>
          <cell r="U565" t="str">
            <v>x</v>
          </cell>
          <cell r="V565" t="str">
            <v>x</v>
          </cell>
          <cell r="W565" t="str">
            <v>x</v>
          </cell>
          <cell r="X565" t="str">
            <v>x</v>
          </cell>
          <cell r="Y565" t="str">
            <v>x</v>
          </cell>
          <cell r="Z565" t="str">
            <v>x</v>
          </cell>
          <cell r="AN565" t="str">
            <v>x</v>
          </cell>
          <cell r="AO565" t="str">
            <v>x</v>
          </cell>
          <cell r="AP565" t="str">
            <v>x</v>
          </cell>
          <cell r="AR565" t="str">
            <v>x</v>
          </cell>
        </row>
        <row r="566">
          <cell r="C566" t="str">
            <v>DT4CT11</v>
          </cell>
          <cell r="F566">
            <v>861</v>
          </cell>
          <cell r="G566" t="str">
            <v>Thực hành Trắc địa</v>
          </cell>
          <cell r="H566">
            <v>1</v>
          </cell>
          <cell r="J566">
            <v>30</v>
          </cell>
          <cell r="L566">
            <v>0</v>
          </cell>
          <cell r="M566" t="str">
            <v>VĐ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</row>
        <row r="567">
          <cell r="A567" t="str">
            <v>DC4CC21</v>
          </cell>
          <cell r="D567" t="str">
            <v>CC4CC21</v>
          </cell>
          <cell r="F567">
            <v>640</v>
          </cell>
          <cell r="G567" t="str">
            <v>Thực tập Khảo sát thiết kế cảng - đường thủy</v>
          </cell>
          <cell r="H567">
            <v>5</v>
          </cell>
          <cell r="K567">
            <v>225</v>
          </cell>
          <cell r="L567">
            <v>0</v>
          </cell>
          <cell r="M567" t="str">
            <v>VĐ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U567" t="str">
            <v>x</v>
          </cell>
          <cell r="AN567" t="str">
            <v>x</v>
          </cell>
        </row>
        <row r="568">
          <cell r="A568" t="str">
            <v>DC4CA21</v>
          </cell>
          <cell r="F568">
            <v>637</v>
          </cell>
          <cell r="G568" t="str">
            <v>Thực tập Khảo sát thiết kế cầu</v>
          </cell>
          <cell r="H568">
            <v>5</v>
          </cell>
          <cell r="K568">
            <v>225</v>
          </cell>
          <cell r="L568">
            <v>0</v>
          </cell>
          <cell r="M568" t="str">
            <v>VĐ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 t="str">
            <v>x</v>
          </cell>
        </row>
        <row r="569">
          <cell r="A569" t="str">
            <v>DC4CD21</v>
          </cell>
          <cell r="D569" t="str">
            <v>CC4CD21</v>
          </cell>
          <cell r="F569">
            <v>636</v>
          </cell>
          <cell r="G569" t="str">
            <v xml:space="preserve">Thực tập Khảo sát thiết kế cầu, đường </v>
          </cell>
          <cell r="H569">
            <v>5</v>
          </cell>
          <cell r="K569">
            <v>225</v>
          </cell>
          <cell r="L569">
            <v>0</v>
          </cell>
          <cell r="M569" t="str">
            <v>VĐ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V569" t="str">
            <v>x</v>
          </cell>
          <cell r="Z569" t="str">
            <v>x</v>
          </cell>
          <cell r="AO569" t="str">
            <v>x</v>
          </cell>
        </row>
        <row r="570">
          <cell r="C570" t="str">
            <v>DT4CD21</v>
          </cell>
          <cell r="F570">
            <v>863</v>
          </cell>
          <cell r="G570" t="str">
            <v xml:space="preserve">Thực tập Khảo sát thiết kế cầu, đường </v>
          </cell>
          <cell r="H570">
            <v>3</v>
          </cell>
          <cell r="K570">
            <v>135</v>
          </cell>
          <cell r="L570">
            <v>0</v>
          </cell>
          <cell r="M570" t="str">
            <v>VĐ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</row>
        <row r="571">
          <cell r="A571" t="str">
            <v>DC4CS21</v>
          </cell>
          <cell r="D571" t="str">
            <v>CC4CS21</v>
          </cell>
          <cell r="F571">
            <v>639</v>
          </cell>
          <cell r="G571" t="str">
            <v>Thực tập Khảo sát thiết kế cầu, đường sắt</v>
          </cell>
          <cell r="H571">
            <v>5</v>
          </cell>
          <cell r="K571">
            <v>225</v>
          </cell>
          <cell r="L571">
            <v>0</v>
          </cell>
          <cell r="M571" t="str">
            <v>VĐ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W571" t="str">
            <v>x</v>
          </cell>
          <cell r="AP571" t="str">
            <v>x</v>
          </cell>
        </row>
        <row r="572">
          <cell r="A572" t="str">
            <v>DC4DB21</v>
          </cell>
          <cell r="F572">
            <v>638</v>
          </cell>
          <cell r="G572" t="str">
            <v>Thực tập Khảo sát thiết kế đường</v>
          </cell>
          <cell r="H572">
            <v>5</v>
          </cell>
          <cell r="K572">
            <v>225</v>
          </cell>
          <cell r="L572">
            <v>0</v>
          </cell>
          <cell r="M572" t="str">
            <v>VĐ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X572" t="str">
            <v>x</v>
          </cell>
        </row>
        <row r="573">
          <cell r="A573" t="str">
            <v>DC2CT16</v>
          </cell>
          <cell r="D573" t="str">
            <v>CC2CT16</v>
          </cell>
          <cell r="F573">
            <v>79</v>
          </cell>
          <cell r="G573" t="str">
            <v>Trắc địa</v>
          </cell>
          <cell r="H573">
            <v>3</v>
          </cell>
          <cell r="I573">
            <v>45</v>
          </cell>
          <cell r="L573">
            <v>0</v>
          </cell>
          <cell r="M573" t="str">
            <v>Viết</v>
          </cell>
          <cell r="N573">
            <v>60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 t="str">
            <v>x</v>
          </cell>
          <cell r="U573" t="str">
            <v>x</v>
          </cell>
          <cell r="V573" t="str">
            <v>x</v>
          </cell>
          <cell r="W573" t="str">
            <v>x</v>
          </cell>
          <cell r="X573" t="str">
            <v>x</v>
          </cell>
          <cell r="Y573" t="str">
            <v>x</v>
          </cell>
          <cell r="Z573" t="str">
            <v>x</v>
          </cell>
          <cell r="AN573" t="str">
            <v>x</v>
          </cell>
          <cell r="AO573" t="str">
            <v>x</v>
          </cell>
          <cell r="AP573" t="str">
            <v>x</v>
          </cell>
          <cell r="AR573" t="str">
            <v>x</v>
          </cell>
        </row>
        <row r="574">
          <cell r="C574" t="str">
            <v>DT2CT16</v>
          </cell>
          <cell r="F574">
            <v>857</v>
          </cell>
          <cell r="G574" t="str">
            <v>Trắc địa</v>
          </cell>
          <cell r="H574">
            <v>2</v>
          </cell>
          <cell r="I574">
            <v>30</v>
          </cell>
          <cell r="L574">
            <v>0</v>
          </cell>
          <cell r="M574" t="str">
            <v>Viết</v>
          </cell>
          <cell r="N574">
            <v>90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</row>
        <row r="575">
          <cell r="A575" t="str">
            <v>DC2KX17</v>
          </cell>
          <cell r="D575" t="str">
            <v>CC2KX17</v>
          </cell>
          <cell r="F575">
            <v>158</v>
          </cell>
          <cell r="G575" t="str">
            <v xml:space="preserve">Trắc địa </v>
          </cell>
          <cell r="H575">
            <v>2</v>
          </cell>
          <cell r="I575">
            <v>30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AI575" t="str">
            <v>x</v>
          </cell>
          <cell r="BB575" t="str">
            <v>x</v>
          </cell>
        </row>
        <row r="576">
          <cell r="A576" t="str">
            <v>DC2MO24</v>
          </cell>
          <cell r="F576">
            <v>878</v>
          </cell>
          <cell r="G576" t="str">
            <v>Trắc địa môi trường</v>
          </cell>
          <cell r="H576">
            <v>3</v>
          </cell>
          <cell r="I576">
            <v>30</v>
          </cell>
          <cell r="J576">
            <v>30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</row>
        <row r="577">
          <cell r="A577" t="str">
            <v>DC3MO40</v>
          </cell>
          <cell r="F577">
            <v>927</v>
          </cell>
          <cell r="G577" t="str">
            <v>An toàn lao động và vệ sinh môi trường</v>
          </cell>
          <cell r="H577">
            <v>2</v>
          </cell>
          <cell r="I577">
            <v>30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CNKT Môi trường</v>
          </cell>
          <cell r="P577" t="str">
            <v>CÔNG TRÌNH</v>
          </cell>
          <cell r="Q577" t="str">
            <v>CTMO</v>
          </cell>
          <cell r="R577" t="str">
            <v>KCT</v>
          </cell>
          <cell r="S577" t="str">
            <v>KCT-CTMO</v>
          </cell>
        </row>
        <row r="578">
          <cell r="A578" t="str">
            <v>DC3MO24</v>
          </cell>
          <cell r="E578" t="str">
            <v>CL3MO24</v>
          </cell>
          <cell r="F578">
            <v>484</v>
          </cell>
          <cell r="G578" t="str">
            <v>Biến đổi khí hậu</v>
          </cell>
          <cell r="H578">
            <v>2</v>
          </cell>
          <cell r="I578">
            <v>30</v>
          </cell>
          <cell r="L578">
            <v>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</row>
        <row r="579">
          <cell r="A579" t="str">
            <v>DC3MO38</v>
          </cell>
          <cell r="F579">
            <v>885</v>
          </cell>
          <cell r="G579" t="str">
            <v>Công nghệ sản xuất sạch hơn</v>
          </cell>
          <cell r="H579">
            <v>2</v>
          </cell>
          <cell r="I579">
            <v>30</v>
          </cell>
          <cell r="L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</row>
        <row r="580">
          <cell r="A580" t="str">
            <v>DC3MO26</v>
          </cell>
          <cell r="D580" t="str">
            <v>CC3MO26</v>
          </cell>
          <cell r="F580">
            <v>633</v>
          </cell>
          <cell r="G580" t="str">
            <v>Công nghệ xử lý chất thải rắn</v>
          </cell>
          <cell r="H580">
            <v>3</v>
          </cell>
          <cell r="I580">
            <v>45</v>
          </cell>
          <cell r="L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</row>
        <row r="581">
          <cell r="A581" t="str">
            <v>DC3MO30</v>
          </cell>
          <cell r="F581">
            <v>879</v>
          </cell>
          <cell r="G581" t="str">
            <v>Công nghệ xử lý khí thải và tiếng ồn</v>
          </cell>
          <cell r="H581">
            <v>3</v>
          </cell>
          <cell r="I581">
            <v>45</v>
          </cell>
          <cell r="L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</row>
        <row r="582">
          <cell r="A582" t="str">
            <v>DC3MO36</v>
          </cell>
          <cell r="F582">
            <v>883</v>
          </cell>
          <cell r="G582" t="str">
            <v>Công nghệ xử lý nước</v>
          </cell>
          <cell r="H582">
            <v>3</v>
          </cell>
          <cell r="I582">
            <v>45</v>
          </cell>
          <cell r="L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</row>
        <row r="583">
          <cell r="A583" t="str">
            <v>DC3MO34</v>
          </cell>
          <cell r="F583">
            <v>881</v>
          </cell>
          <cell r="G583" t="str">
            <v>Đánh giá tác động môi trường</v>
          </cell>
          <cell r="H583">
            <v>3</v>
          </cell>
          <cell r="I583">
            <v>45</v>
          </cell>
          <cell r="L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</row>
        <row r="584">
          <cell r="A584" t="str">
            <v>DC3CT94</v>
          </cell>
          <cell r="B584" t="str">
            <v>DC3CT94</v>
          </cell>
          <cell r="F584">
            <v>578</v>
          </cell>
          <cell r="G584" t="str">
            <v>Đấu thầu trong xây dựng cơ bản</v>
          </cell>
          <cell r="H584">
            <v>2</v>
          </cell>
          <cell r="I584">
            <v>30</v>
          </cell>
          <cell r="L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U584" t="str">
            <v>o</v>
          </cell>
        </row>
        <row r="585">
          <cell r="A585" t="str">
            <v>DC3MO27</v>
          </cell>
          <cell r="F585">
            <v>862</v>
          </cell>
          <cell r="G585" t="str">
            <v>Đồ án Công nghệ xử lý chất thải rắn</v>
          </cell>
          <cell r="H585">
            <v>2</v>
          </cell>
          <cell r="K585">
            <v>90</v>
          </cell>
          <cell r="L585">
            <v>0</v>
          </cell>
          <cell r="M585" t="str">
            <v>VĐ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</row>
        <row r="586">
          <cell r="A586" t="str">
            <v>DC3MO31</v>
          </cell>
          <cell r="F586">
            <v>880</v>
          </cell>
          <cell r="G586" t="str">
            <v>Đồ án Công nghệ xử lý khí thải và tiếng ồn</v>
          </cell>
          <cell r="H586">
            <v>1</v>
          </cell>
          <cell r="K586">
            <v>45</v>
          </cell>
          <cell r="L586">
            <v>0</v>
          </cell>
          <cell r="M586" t="str">
            <v>VĐ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</row>
        <row r="587">
          <cell r="A587" t="str">
            <v>DC3MO37</v>
          </cell>
          <cell r="F587">
            <v>884</v>
          </cell>
          <cell r="G587" t="str">
            <v>Đồ án Công nghệ xử lý nước</v>
          </cell>
          <cell r="H587">
            <v>1</v>
          </cell>
          <cell r="K587">
            <v>45</v>
          </cell>
          <cell r="L587">
            <v>0</v>
          </cell>
          <cell r="M587" t="str">
            <v>VĐ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</row>
        <row r="588">
          <cell r="A588" t="str">
            <v>DC3MO35</v>
          </cell>
          <cell r="F588">
            <v>882</v>
          </cell>
          <cell r="G588" t="str">
            <v xml:space="preserve">Đồ án Đánh giá tác động môi trường </v>
          </cell>
          <cell r="H588">
            <v>2</v>
          </cell>
          <cell r="K588">
            <v>90</v>
          </cell>
          <cell r="L588">
            <v>0</v>
          </cell>
          <cell r="M588" t="str">
            <v>VĐ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</row>
        <row r="589">
          <cell r="A589" t="str">
            <v>DC4MO80</v>
          </cell>
          <cell r="F589">
            <v>929</v>
          </cell>
          <cell r="G589" t="str">
            <v>Đồ án tốt nghiệp</v>
          </cell>
          <cell r="H589">
            <v>8</v>
          </cell>
          <cell r="K589">
            <v>480</v>
          </cell>
          <cell r="L589">
            <v>0</v>
          </cell>
          <cell r="M589" t="str">
            <v>VĐ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</row>
        <row r="590">
          <cell r="A590" t="str">
            <v>DC2MO13</v>
          </cell>
          <cell r="F590">
            <v>867</v>
          </cell>
          <cell r="G590" t="str">
            <v>Độc học môi trường</v>
          </cell>
          <cell r="H590">
            <v>2</v>
          </cell>
          <cell r="I590">
            <v>30</v>
          </cell>
          <cell r="L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</row>
        <row r="591">
          <cell r="A591" t="str">
            <v>DC2MO12</v>
          </cell>
          <cell r="F591">
            <v>866</v>
          </cell>
          <cell r="G591" t="str">
            <v>Hóa học môi trường</v>
          </cell>
          <cell r="H591">
            <v>3</v>
          </cell>
          <cell r="I591">
            <v>30</v>
          </cell>
          <cell r="J591">
            <v>30</v>
          </cell>
          <cell r="L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</row>
        <row r="592">
          <cell r="A592" t="str">
            <v>DC2MO11</v>
          </cell>
          <cell r="F592">
            <v>865</v>
          </cell>
          <cell r="G592" t="str">
            <v>Hóa phân tích</v>
          </cell>
          <cell r="H592">
            <v>2</v>
          </cell>
          <cell r="I592">
            <v>30</v>
          </cell>
          <cell r="L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</row>
        <row r="593">
          <cell r="A593" t="str">
            <v>DC3MO28</v>
          </cell>
          <cell r="F593">
            <v>864</v>
          </cell>
          <cell r="G593" t="str">
            <v>Kinh tế môi trường</v>
          </cell>
          <cell r="H593">
            <v>2</v>
          </cell>
          <cell r="I593">
            <v>30</v>
          </cell>
          <cell r="L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</row>
        <row r="594">
          <cell r="A594" t="str">
            <v>DC2MO22</v>
          </cell>
          <cell r="F594">
            <v>876</v>
          </cell>
          <cell r="G594" t="str">
            <v>Kỹ thuật phương tiện giao thông</v>
          </cell>
          <cell r="H594">
            <v>2</v>
          </cell>
          <cell r="I594">
            <v>30</v>
          </cell>
          <cell r="L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</row>
        <row r="595">
          <cell r="A595" t="str">
            <v>DC3MO23</v>
          </cell>
          <cell r="F595">
            <v>483</v>
          </cell>
          <cell r="G595" t="str">
            <v>Lập và phân tích dự án đầu tư xây dựng công trình</v>
          </cell>
          <cell r="H595">
            <v>2</v>
          </cell>
          <cell r="I595">
            <v>30</v>
          </cell>
          <cell r="L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</row>
        <row r="596">
          <cell r="A596" t="str">
            <v>DC1MO21</v>
          </cell>
          <cell r="F596">
            <v>35</v>
          </cell>
          <cell r="G596" t="str">
            <v>Luật và chính sách môi trường</v>
          </cell>
          <cell r="H596">
            <v>2</v>
          </cell>
          <cell r="I596">
            <v>30</v>
          </cell>
          <cell r="L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</row>
        <row r="597">
          <cell r="A597" t="str">
            <v>DC3MO39</v>
          </cell>
          <cell r="F597">
            <v>886</v>
          </cell>
          <cell r="G597" t="str">
            <v>Mô hình hóa môi trường</v>
          </cell>
          <cell r="H597">
            <v>2</v>
          </cell>
          <cell r="I597">
            <v>30</v>
          </cell>
          <cell r="L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</row>
        <row r="598">
          <cell r="A598" t="str">
            <v>DC2MO19</v>
          </cell>
          <cell r="F598">
            <v>873</v>
          </cell>
          <cell r="G598" t="str">
            <v>Môi trường đất</v>
          </cell>
          <cell r="H598">
            <v>2</v>
          </cell>
          <cell r="I598">
            <v>30</v>
          </cell>
          <cell r="L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</row>
        <row r="599">
          <cell r="A599" t="str">
            <v>DC2MO21</v>
          </cell>
          <cell r="F599">
            <v>875</v>
          </cell>
          <cell r="G599" t="str">
            <v>Môi trường không khí</v>
          </cell>
          <cell r="H599">
            <v>2</v>
          </cell>
          <cell r="I599">
            <v>30</v>
          </cell>
          <cell r="L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</row>
        <row r="600">
          <cell r="A600" t="str">
            <v>DC1CB92</v>
          </cell>
          <cell r="B600" t="str">
            <v>DC1CB92</v>
          </cell>
          <cell r="C600" t="str">
            <v>DC1CB92</v>
          </cell>
          <cell r="D600" t="str">
            <v>CC1CB92</v>
          </cell>
          <cell r="E600" t="str">
            <v>CC1CB92</v>
          </cell>
          <cell r="F600">
            <v>38</v>
          </cell>
          <cell r="G600" t="str">
            <v>Môi trường trong xây dựng</v>
          </cell>
          <cell r="H600">
            <v>2</v>
          </cell>
          <cell r="I600">
            <v>30</v>
          </cell>
          <cell r="L600">
            <v>0</v>
          </cell>
          <cell r="M600" t="str">
            <v>Viết</v>
          </cell>
          <cell r="N600">
            <v>90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 t="str">
            <v>o</v>
          </cell>
          <cell r="U600" t="str">
            <v>o</v>
          </cell>
          <cell r="V600" t="str">
            <v>o</v>
          </cell>
          <cell r="W600" t="str">
            <v>o</v>
          </cell>
          <cell r="X600" t="str">
            <v>o</v>
          </cell>
          <cell r="Y600" t="str">
            <v>o</v>
          </cell>
          <cell r="Z600" t="str">
            <v>o</v>
          </cell>
          <cell r="AN600" t="str">
            <v>o</v>
          </cell>
          <cell r="AO600" t="str">
            <v>o</v>
          </cell>
          <cell r="AP600" t="str">
            <v>o</v>
          </cell>
          <cell r="AR600" t="str">
            <v>o</v>
          </cell>
        </row>
        <row r="601">
          <cell r="A601" t="str">
            <v>DC1CB99</v>
          </cell>
          <cell r="B601" t="str">
            <v>DC1CB99</v>
          </cell>
          <cell r="C601" t="str">
            <v>DC1CB99</v>
          </cell>
          <cell r="F601">
            <v>42</v>
          </cell>
          <cell r="G601" t="str">
            <v>Phương pháp nghiên cứu khoa học</v>
          </cell>
          <cell r="H601">
            <v>2</v>
          </cell>
          <cell r="I601">
            <v>30</v>
          </cell>
          <cell r="L601">
            <v>0</v>
          </cell>
          <cell r="M601" t="str">
            <v>Viết</v>
          </cell>
          <cell r="N601">
            <v>75</v>
          </cell>
          <cell r="P601" t="str">
            <v>KINH TẾ - VẬN TẢI</v>
          </cell>
          <cell r="Q601" t="str">
            <v/>
          </cell>
          <cell r="R601" t="str">
            <v>KTVT</v>
          </cell>
          <cell r="S601" t="str">
            <v>KTVT-</v>
          </cell>
          <cell r="AE601" t="str">
            <v>o</v>
          </cell>
          <cell r="AF601" t="str">
            <v>o</v>
          </cell>
          <cell r="AG601" t="str">
            <v>o</v>
          </cell>
          <cell r="AH601" t="str">
            <v>o</v>
          </cell>
          <cell r="AI601" t="str">
            <v>o</v>
          </cell>
          <cell r="AJ601" t="str">
            <v>o</v>
          </cell>
          <cell r="AK601" t="str">
            <v>o</v>
          </cell>
          <cell r="AL601" t="str">
            <v>o</v>
          </cell>
        </row>
        <row r="602">
          <cell r="A602" t="str">
            <v>DC1CB99b</v>
          </cell>
          <cell r="B602" t="str">
            <v>DC1CB99b</v>
          </cell>
          <cell r="C602" t="str">
            <v>DC1CB99b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L602">
            <v>0</v>
          </cell>
          <cell r="O602" t="str">
            <v>CNKT Môi trường</v>
          </cell>
          <cell r="P602" t="str">
            <v>CÔNG TRÌNH</v>
          </cell>
          <cell r="Q602" t="str">
            <v>CTMO</v>
          </cell>
          <cell r="R602" t="str">
            <v>KCT</v>
          </cell>
          <cell r="S602" t="str">
            <v>KCT-CTMO</v>
          </cell>
        </row>
        <row r="603">
          <cell r="A603" t="str">
            <v>DC2MO15</v>
          </cell>
          <cell r="F603">
            <v>869</v>
          </cell>
          <cell r="G603" t="str">
            <v>Quá trình công nghệ môi trường 1</v>
          </cell>
          <cell r="H603">
            <v>3</v>
          </cell>
          <cell r="I603">
            <v>45</v>
          </cell>
          <cell r="L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</row>
        <row r="604">
          <cell r="A604" t="str">
            <v>DC2MO16</v>
          </cell>
          <cell r="F604">
            <v>870</v>
          </cell>
          <cell r="G604" t="str">
            <v>Quá trình công nghệ môi trường 2</v>
          </cell>
          <cell r="H604">
            <v>3</v>
          </cell>
          <cell r="I604">
            <v>30</v>
          </cell>
          <cell r="J604">
            <v>30</v>
          </cell>
          <cell r="L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</row>
        <row r="605">
          <cell r="A605" t="str">
            <v>DC3CT55</v>
          </cell>
          <cell r="B605" t="str">
            <v>DC3CT55</v>
          </cell>
          <cell r="C605" t="str">
            <v>DC3CT55</v>
          </cell>
          <cell r="F605">
            <v>358</v>
          </cell>
          <cell r="G605" t="str">
            <v>Quản lý dự án đầu tư xây dựng công trình</v>
          </cell>
          <cell r="H605">
            <v>3</v>
          </cell>
          <cell r="I605">
            <v>45</v>
          </cell>
          <cell r="L605">
            <v>0</v>
          </cell>
          <cell r="M605" t="str">
            <v>Viết</v>
          </cell>
          <cell r="N605">
            <v>90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 t="str">
            <v>x</v>
          </cell>
          <cell r="U605" t="str">
            <v>x</v>
          </cell>
          <cell r="V605" t="str">
            <v>x</v>
          </cell>
          <cell r="W605" t="str">
            <v>x</v>
          </cell>
          <cell r="X605" t="str">
            <v>x</v>
          </cell>
          <cell r="Y605" t="str">
            <v>x</v>
          </cell>
          <cell r="Z605" t="str">
            <v>x</v>
          </cell>
        </row>
        <row r="606">
          <cell r="A606" t="str">
            <v>DC3MO25</v>
          </cell>
          <cell r="B606" t="str">
            <v>DC3MO25</v>
          </cell>
          <cell r="F606">
            <v>631</v>
          </cell>
          <cell r="G606" t="str">
            <v>Quản lý môi trường</v>
          </cell>
          <cell r="H606">
            <v>2</v>
          </cell>
          <cell r="I606">
            <v>30</v>
          </cell>
          <cell r="L606">
            <v>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</row>
        <row r="607">
          <cell r="A607" t="str">
            <v>DC2MO17</v>
          </cell>
          <cell r="F607">
            <v>871</v>
          </cell>
          <cell r="G607" t="str">
            <v>Quan trắc môi trường</v>
          </cell>
          <cell r="H607">
            <v>3</v>
          </cell>
          <cell r="I607">
            <v>45</v>
          </cell>
          <cell r="L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</row>
        <row r="608">
          <cell r="A608" t="str">
            <v>DC2MO20</v>
          </cell>
          <cell r="F608">
            <v>874</v>
          </cell>
          <cell r="G608" t="str">
            <v>Sinh thái môi trường</v>
          </cell>
          <cell r="H608">
            <v>2</v>
          </cell>
          <cell r="I608">
            <v>30</v>
          </cell>
          <cell r="L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</row>
        <row r="609">
          <cell r="A609" t="str">
            <v>DC1CB91</v>
          </cell>
          <cell r="B609" t="str">
            <v>DC1CB91</v>
          </cell>
          <cell r="C609" t="str">
            <v>DC1CB91</v>
          </cell>
          <cell r="D609" t="str">
            <v>CC1CB91</v>
          </cell>
          <cell r="E609" t="str">
            <v>CC1CB91</v>
          </cell>
          <cell r="F609">
            <v>41</v>
          </cell>
          <cell r="G609" t="str">
            <v>Sử dụng năng lượng tiết kiệm và hiệu quả</v>
          </cell>
          <cell r="H609">
            <v>2</v>
          </cell>
          <cell r="I609">
            <v>30</v>
          </cell>
          <cell r="L609">
            <v>0</v>
          </cell>
          <cell r="M609" t="str">
            <v>Viết</v>
          </cell>
          <cell r="N609">
            <v>90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 t="str">
            <v>o</v>
          </cell>
          <cell r="U609" t="str">
            <v>o</v>
          </cell>
          <cell r="V609" t="str">
            <v>o</v>
          </cell>
          <cell r="W609" t="str">
            <v>o</v>
          </cell>
          <cell r="X609" t="str">
            <v>o</v>
          </cell>
          <cell r="Y609" t="str">
            <v>o</v>
          </cell>
          <cell r="Z609" t="str">
            <v>o</v>
          </cell>
          <cell r="AA609" t="str">
            <v>o</v>
          </cell>
          <cell r="AB609" t="str">
            <v>o</v>
          </cell>
          <cell r="AC609" t="str">
            <v>o</v>
          </cell>
          <cell r="AD609" t="str">
            <v>o</v>
          </cell>
          <cell r="AI609" t="str">
            <v>o</v>
          </cell>
          <cell r="AJ609" t="str">
            <v>o</v>
          </cell>
          <cell r="AK609" t="str">
            <v>o</v>
          </cell>
          <cell r="AL609" t="str">
            <v>o</v>
          </cell>
          <cell r="AO609" t="str">
            <v>o</v>
          </cell>
          <cell r="AP609" t="str">
            <v>o</v>
          </cell>
          <cell r="AR609" t="str">
            <v>o</v>
          </cell>
          <cell r="AT609" t="str">
            <v>o</v>
          </cell>
          <cell r="AU609" t="str">
            <v>o</v>
          </cell>
          <cell r="AV609" t="str">
            <v>o</v>
          </cell>
          <cell r="AW609" t="str">
            <v>o</v>
          </cell>
          <cell r="BB609" t="str">
            <v>o</v>
          </cell>
          <cell r="BC609" t="str">
            <v>o</v>
          </cell>
          <cell r="BD609" t="str">
            <v>o</v>
          </cell>
        </row>
        <row r="610">
          <cell r="A610" t="str">
            <v>DC1CB91b</v>
          </cell>
          <cell r="B610" t="str">
            <v>DC1CB91b</v>
          </cell>
          <cell r="C610" t="str">
            <v>DC1CB91b</v>
          </cell>
          <cell r="D610" t="str">
            <v>CC1CB91b</v>
          </cell>
          <cell r="E610" t="str">
            <v>CC1CB91b</v>
          </cell>
          <cell r="F610">
            <v>41</v>
          </cell>
          <cell r="G610" t="str">
            <v>Sử dụng năng lượng tiết kiệm và hiệu quả (CNTT)</v>
          </cell>
          <cell r="H610">
            <v>2</v>
          </cell>
          <cell r="I610">
            <v>30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điện - điện tử</v>
          </cell>
          <cell r="P610" t="str">
            <v>CÔNG NGHỆ THÔNG TIN</v>
          </cell>
          <cell r="Q610" t="str">
            <v>TTDT</v>
          </cell>
          <cell r="R610" t="str">
            <v>CNTT</v>
          </cell>
          <cell r="S610" t="str">
            <v>CNTT-TTDT</v>
          </cell>
          <cell r="AE610" t="str">
            <v>o</v>
          </cell>
          <cell r="AX610" t="str">
            <v>o</v>
          </cell>
          <cell r="AY610" t="str">
            <v>o</v>
          </cell>
        </row>
        <row r="611">
          <cell r="A611" t="str">
            <v>DC1CB91</v>
          </cell>
          <cell r="B611" t="str">
            <v>DC1CB91</v>
          </cell>
          <cell r="C611" t="str">
            <v>DC1CB91</v>
          </cell>
          <cell r="D611" t="str">
            <v>CC1CB91</v>
          </cell>
          <cell r="E611" t="str">
            <v>CC1CB91</v>
          </cell>
          <cell r="F611">
            <v>41</v>
          </cell>
          <cell r="G611" t="str">
            <v>Sử dụng năng lượng tiết kiệm và hiệu quả</v>
          </cell>
          <cell r="H611">
            <v>2</v>
          </cell>
          <cell r="I611">
            <v>30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CNKT Môi trường</v>
          </cell>
          <cell r="P611" t="str">
            <v>CÔNG TRÌNH</v>
          </cell>
          <cell r="Q611" t="str">
            <v>CTMO</v>
          </cell>
          <cell r="R611" t="str">
            <v>KCT</v>
          </cell>
          <cell r="S611" t="str">
            <v>KCT-CTMO</v>
          </cell>
        </row>
        <row r="612">
          <cell r="A612" t="str">
            <v>DC2GT61</v>
          </cell>
          <cell r="F612">
            <v>74</v>
          </cell>
          <cell r="G612" t="str">
            <v>Thủy lực - Thủy văn công trình</v>
          </cell>
          <cell r="H612">
            <v>4</v>
          </cell>
          <cell r="I612">
            <v>45</v>
          </cell>
          <cell r="J612">
            <v>30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 t="str">
            <v>x</v>
          </cell>
          <cell r="V612" t="str">
            <v>x</v>
          </cell>
          <cell r="W612" t="str">
            <v>x</v>
          </cell>
          <cell r="X612" t="str">
            <v>x</v>
          </cell>
          <cell r="Z612" t="str">
            <v>x</v>
          </cell>
        </row>
        <row r="613">
          <cell r="B613" t="str">
            <v>DL2GT61</v>
          </cell>
          <cell r="C613" t="str">
            <v>DL2GT61</v>
          </cell>
          <cell r="F613">
            <v>75</v>
          </cell>
          <cell r="G613" t="str">
            <v>Thủy lực - Thủy văn công trình</v>
          </cell>
          <cell r="H613">
            <v>2</v>
          </cell>
          <cell r="I613">
            <v>30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</row>
        <row r="614">
          <cell r="D614" t="str">
            <v>CC2GT61</v>
          </cell>
          <cell r="F614">
            <v>76</v>
          </cell>
          <cell r="G614" t="str">
            <v>Thủy lực - Thủy văn công trình</v>
          </cell>
          <cell r="H614">
            <v>3</v>
          </cell>
          <cell r="I614">
            <v>45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AO614" t="str">
            <v>x</v>
          </cell>
          <cell r="AP614" t="str">
            <v>x</v>
          </cell>
        </row>
        <row r="615">
          <cell r="A615" t="str">
            <v>DC2CC61</v>
          </cell>
          <cell r="D615" t="str">
            <v>CC2CC61</v>
          </cell>
          <cell r="F615">
            <v>78</v>
          </cell>
          <cell r="G615" t="str">
            <v>Thủy lực - Thủy văn công trình</v>
          </cell>
          <cell r="H615">
            <v>4</v>
          </cell>
          <cell r="I615">
            <v>45</v>
          </cell>
          <cell r="J615">
            <v>30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U615" t="str">
            <v>x</v>
          </cell>
          <cell r="AN615" t="str">
            <v>x</v>
          </cell>
        </row>
        <row r="616">
          <cell r="A616" t="str">
            <v>DC2CT62</v>
          </cell>
          <cell r="D616" t="str">
            <v>CC2CT62</v>
          </cell>
          <cell r="F616">
            <v>77</v>
          </cell>
          <cell r="G616" t="str">
            <v>Thủy lực công trình</v>
          </cell>
          <cell r="H616">
            <v>2</v>
          </cell>
          <cell r="I616">
            <v>30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Y616" t="str">
            <v>x</v>
          </cell>
          <cell r="AR616" t="str">
            <v>x</v>
          </cell>
        </row>
        <row r="617">
          <cell r="A617" t="str">
            <v>DC2MO18</v>
          </cell>
          <cell r="F617">
            <v>872</v>
          </cell>
          <cell r="G617" t="str">
            <v>Thủy lực thủy văn môi trường</v>
          </cell>
          <cell r="H617">
            <v>3</v>
          </cell>
          <cell r="I617">
            <v>45</v>
          </cell>
          <cell r="L617">
            <v>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</row>
        <row r="618">
          <cell r="A618" t="str">
            <v>DC4MO11</v>
          </cell>
          <cell r="F618">
            <v>887</v>
          </cell>
          <cell r="G618" t="str">
            <v xml:space="preserve">Thực hành xử lý nước </v>
          </cell>
          <cell r="H618">
            <v>2</v>
          </cell>
          <cell r="K618">
            <v>60</v>
          </cell>
          <cell r="L618">
            <v>0</v>
          </cell>
          <cell r="M618" t="str">
            <v>TH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</row>
        <row r="619">
          <cell r="A619" t="str">
            <v>DC4MO14</v>
          </cell>
          <cell r="F619">
            <v>926</v>
          </cell>
          <cell r="G619" t="str">
            <v>Thực tập quan trắc môi trường</v>
          </cell>
          <cell r="H619">
            <v>2</v>
          </cell>
          <cell r="K619">
            <v>90</v>
          </cell>
          <cell r="L619">
            <v>0</v>
          </cell>
          <cell r="M619" t="str">
            <v>TH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</row>
        <row r="620">
          <cell r="A620" t="str">
            <v>DC4MO70</v>
          </cell>
          <cell r="F620">
            <v>928</v>
          </cell>
          <cell r="G620" t="str">
            <v>Thực tập tốt nghiệp</v>
          </cell>
          <cell r="H620">
            <v>4</v>
          </cell>
          <cell r="K620">
            <v>180</v>
          </cell>
          <cell r="L620">
            <v>0</v>
          </cell>
          <cell r="M620" t="str">
            <v>TH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</row>
        <row r="621">
          <cell r="A621" t="str">
            <v>DC4MO12</v>
          </cell>
          <cell r="F621">
            <v>888</v>
          </cell>
          <cell r="G621" t="str">
            <v>Thực tập xử lý chất thải rắn</v>
          </cell>
          <cell r="H621">
            <v>2</v>
          </cell>
          <cell r="K621">
            <v>90</v>
          </cell>
          <cell r="L621">
            <v>0</v>
          </cell>
          <cell r="M621" t="str">
            <v>TH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</row>
        <row r="622">
          <cell r="A622" t="str">
            <v>DC4MO13</v>
          </cell>
          <cell r="F622">
            <v>899</v>
          </cell>
          <cell r="G622" t="str">
            <v xml:space="preserve">Thực tập xử lý khí thải và tiếng ồn </v>
          </cell>
          <cell r="H622">
            <v>2</v>
          </cell>
          <cell r="K622">
            <v>90</v>
          </cell>
          <cell r="L622">
            <v>0</v>
          </cell>
          <cell r="M622" t="str">
            <v>TH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</row>
        <row r="623">
          <cell r="A623" t="str">
            <v>DC2MO14</v>
          </cell>
          <cell r="F623">
            <v>868</v>
          </cell>
          <cell r="G623" t="str">
            <v>Vi sinh trong kỹ thuật môi trường</v>
          </cell>
          <cell r="H623">
            <v>3</v>
          </cell>
          <cell r="I623">
            <v>30</v>
          </cell>
          <cell r="J623">
            <v>30</v>
          </cell>
          <cell r="L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</row>
        <row r="624">
          <cell r="A624" t="str">
            <v>DC3KD62</v>
          </cell>
          <cell r="D624" t="str">
            <v>CC3KD62</v>
          </cell>
          <cell r="F624">
            <v>959</v>
          </cell>
          <cell r="G624" t="str">
            <v>Tin học ứng dụng</v>
          </cell>
          <cell r="H624">
            <v>2</v>
          </cell>
          <cell r="I624">
            <v>15</v>
          </cell>
          <cell r="J624">
            <v>30</v>
          </cell>
          <cell r="L624">
            <v>0</v>
          </cell>
          <cell r="M624" t="str">
            <v>TH</v>
          </cell>
          <cell r="O624" t="str">
            <v>Tin học công trình</v>
          </cell>
          <cell r="P624" t="str">
            <v>CÔNG TRÌNH</v>
          </cell>
          <cell r="Q624" t="str">
            <v>CTUD</v>
          </cell>
          <cell r="R624" t="str">
            <v>KCT</v>
          </cell>
          <cell r="S624" t="str">
            <v>KCT-CTUD</v>
          </cell>
        </row>
        <row r="625">
          <cell r="A625" t="str">
            <v>DC3RB60</v>
          </cell>
          <cell r="F625">
            <v>891</v>
          </cell>
          <cell r="G625" t="str">
            <v>Tin học ứng dụng 2</v>
          </cell>
          <cell r="H625">
            <v>2</v>
          </cell>
          <cell r="I625">
            <v>15</v>
          </cell>
          <cell r="J625">
            <v>30</v>
          </cell>
          <cell r="L625">
            <v>0</v>
          </cell>
          <cell r="M625" t="str">
            <v>TH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Z625" t="str">
            <v>x</v>
          </cell>
        </row>
        <row r="626">
          <cell r="A626" t="str">
            <v>DC4CT13</v>
          </cell>
          <cell r="D626" t="str">
            <v>CC4CT13</v>
          </cell>
          <cell r="F626">
            <v>635</v>
          </cell>
          <cell r="G626" t="str">
            <v>Thực tập Kỹ thuật thi công cơ bản</v>
          </cell>
          <cell r="H626">
            <v>3</v>
          </cell>
          <cell r="K626">
            <v>135</v>
          </cell>
          <cell r="L626">
            <v>0</v>
          </cell>
          <cell r="M626" t="str">
            <v>TH</v>
          </cell>
          <cell r="O626" t="str">
            <v>Xưởng công trình</v>
          </cell>
          <cell r="P626" t="str">
            <v>CÔNG TRÌNH</v>
          </cell>
          <cell r="Q626" t="str">
            <v>CTXU</v>
          </cell>
          <cell r="R626" t="str">
            <v>KCT</v>
          </cell>
          <cell r="S626" t="str">
            <v>KCT-CTXU</v>
          </cell>
          <cell r="T626" t="str">
            <v>x</v>
          </cell>
          <cell r="U626" t="str">
            <v>x</v>
          </cell>
          <cell r="V626" t="str">
            <v>x</v>
          </cell>
          <cell r="W626" t="str">
            <v>x</v>
          </cell>
          <cell r="X626" t="str">
            <v>x</v>
          </cell>
          <cell r="Y626" t="str">
            <v>x</v>
          </cell>
          <cell r="Z626" t="str">
            <v>x</v>
          </cell>
          <cell r="AN626" t="str">
            <v>x</v>
          </cell>
          <cell r="AO626" t="str">
            <v>x</v>
          </cell>
          <cell r="AP626" t="str">
            <v>x</v>
          </cell>
          <cell r="AR626" t="str">
            <v>x</v>
          </cell>
        </row>
        <row r="627">
          <cell r="D627" t="str">
            <v>CC3CS61</v>
          </cell>
          <cell r="F627">
            <v>368</v>
          </cell>
          <cell r="G627" t="str">
            <v>Bảo trì, khai thác và kiểm định công trình cầu đường sắt</v>
          </cell>
          <cell r="H627">
            <v>3</v>
          </cell>
          <cell r="I627">
            <v>45</v>
          </cell>
          <cell r="L627">
            <v>0</v>
          </cell>
          <cell r="O627" t="str">
            <v>Cầu + Đường sắt</v>
          </cell>
          <cell r="P627" t="str">
            <v>CÔNG TRÌNH</v>
          </cell>
          <cell r="Q627" t="str">
            <v>KCT</v>
          </cell>
          <cell r="R627" t="str">
            <v>KCT</v>
          </cell>
          <cell r="S627" t="str">
            <v>KCT-KCT</v>
          </cell>
          <cell r="AP627" t="str">
            <v>x</v>
          </cell>
        </row>
        <row r="628">
          <cell r="A628" t="str">
            <v>DC3CS54</v>
          </cell>
          <cell r="B628" t="str">
            <v>DC3CS54</v>
          </cell>
          <cell r="F628">
            <v>355</v>
          </cell>
          <cell r="G628" t="str">
            <v>Đồ án Tổ chức thi công và thi công công trình xây dựng</v>
          </cell>
          <cell r="H628">
            <v>2</v>
          </cell>
          <cell r="K628">
            <v>90</v>
          </cell>
          <cell r="L628">
            <v>0</v>
          </cell>
          <cell r="M628" t="str">
            <v>VĐ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W628" t="str">
            <v>x</v>
          </cell>
        </row>
        <row r="629">
          <cell r="A629" t="str">
            <v>DC4CS80</v>
          </cell>
          <cell r="B629" t="str">
            <v>DC4CS80</v>
          </cell>
          <cell r="F629">
            <v>710</v>
          </cell>
          <cell r="G629" t="str">
            <v>Đồ án tốt nghiệp</v>
          </cell>
          <cell r="H629">
            <v>8</v>
          </cell>
          <cell r="K629">
            <v>480</v>
          </cell>
          <cell r="L629">
            <v>0</v>
          </cell>
          <cell r="M629" t="str">
            <v>VĐ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W629" t="str">
            <v>x</v>
          </cell>
        </row>
        <row r="630">
          <cell r="D630" t="str">
            <v>CC4CS80</v>
          </cell>
          <cell r="F630">
            <v>716</v>
          </cell>
          <cell r="G630" t="str">
            <v>Đồ án tốt nghiệp</v>
          </cell>
          <cell r="H630">
            <v>4</v>
          </cell>
          <cell r="K630">
            <v>240</v>
          </cell>
          <cell r="L630">
            <v>0</v>
          </cell>
          <cell r="M630" t="str">
            <v>VĐ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AP630" t="str">
            <v>x</v>
          </cell>
        </row>
        <row r="631">
          <cell r="B631" t="str">
            <v>DL3CS61</v>
          </cell>
          <cell r="F631">
            <v>367</v>
          </cell>
          <cell r="G631" t="str">
            <v>Quản lý, khai thác và kiểm định công trình cầu, đường sắt</v>
          </cell>
          <cell r="H631">
            <v>2</v>
          </cell>
          <cell r="I631">
            <v>30</v>
          </cell>
          <cell r="L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</row>
        <row r="632">
          <cell r="A632" t="str">
            <v>DC3CS60</v>
          </cell>
          <cell r="B632" t="str">
            <v>DL3CS60</v>
          </cell>
          <cell r="D632" t="str">
            <v>CC3CS60</v>
          </cell>
          <cell r="F632">
            <v>565</v>
          </cell>
          <cell r="G632" t="str">
            <v>Tin học ứng dụng</v>
          </cell>
          <cell r="H632">
            <v>2</v>
          </cell>
          <cell r="I632">
            <v>15</v>
          </cell>
          <cell r="J632">
            <v>30</v>
          </cell>
          <cell r="L632">
            <v>0</v>
          </cell>
          <cell r="M632" t="str">
            <v>TH</v>
          </cell>
          <cell r="O632" t="str">
            <v>Tin học công trình</v>
          </cell>
          <cell r="P632" t="str">
            <v>CÔNG TRÌNH</v>
          </cell>
          <cell r="Q632" t="str">
            <v>CTUD</v>
          </cell>
          <cell r="R632" t="str">
            <v>KCT</v>
          </cell>
          <cell r="S632" t="str">
            <v>KCT-CTUD</v>
          </cell>
          <cell r="W632" t="str">
            <v>o</v>
          </cell>
          <cell r="AP632" t="str">
            <v>o</v>
          </cell>
        </row>
        <row r="633">
          <cell r="A633" t="str">
            <v>DC3CS53</v>
          </cell>
          <cell r="F633">
            <v>354</v>
          </cell>
          <cell r="G633" t="str">
            <v>Tổ chức thi công công trình xây dựng</v>
          </cell>
          <cell r="H633">
            <v>3</v>
          </cell>
          <cell r="I633">
            <v>45</v>
          </cell>
          <cell r="L633">
            <v>0</v>
          </cell>
          <cell r="M633" t="str">
            <v>Viết</v>
          </cell>
          <cell r="O633" t="str">
            <v>Cầu + Đường sắt</v>
          </cell>
          <cell r="P633" t="str">
            <v>CÔNG TRÌNH</v>
          </cell>
          <cell r="Q633" t="str">
            <v>KCT</v>
          </cell>
          <cell r="R633" t="str">
            <v>KCT</v>
          </cell>
          <cell r="S633" t="str">
            <v>KCT-KCT</v>
          </cell>
          <cell r="W633" t="str">
            <v>x</v>
          </cell>
        </row>
        <row r="634">
          <cell r="D634" t="str">
            <v>CC3CS53</v>
          </cell>
          <cell r="F634">
            <v>357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L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AP634" t="str">
            <v>x</v>
          </cell>
        </row>
        <row r="635">
          <cell r="D635" t="str">
            <v>CC4CS70</v>
          </cell>
          <cell r="F635">
            <v>687</v>
          </cell>
          <cell r="G635" t="str">
            <v>Thực tập nghề nghiệp và Thực tập tốt nghiệp</v>
          </cell>
          <cell r="H635">
            <v>6</v>
          </cell>
          <cell r="K635">
            <v>270</v>
          </cell>
          <cell r="L635">
            <v>0</v>
          </cell>
          <cell r="M635" t="str">
            <v>TH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AP635" t="str">
            <v>x</v>
          </cell>
        </row>
        <row r="636">
          <cell r="A636" t="str">
            <v>DC4CS70</v>
          </cell>
          <cell r="B636" t="str">
            <v>DC4CS70</v>
          </cell>
          <cell r="F636">
            <v>691</v>
          </cell>
          <cell r="G636" t="str">
            <v>Thực tập tốt nghiệp</v>
          </cell>
          <cell r="H636">
            <v>4</v>
          </cell>
          <cell r="K636">
            <v>180</v>
          </cell>
          <cell r="L636">
            <v>0</v>
          </cell>
          <cell r="M636" t="str">
            <v>VĐ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W636" t="str">
            <v>x</v>
          </cell>
        </row>
        <row r="637">
          <cell r="A637" t="str">
            <v>DC4CS22</v>
          </cell>
          <cell r="D637" t="str">
            <v>CC4CS22</v>
          </cell>
          <cell r="E637" t="str">
            <v>CC4CS22</v>
          </cell>
          <cell r="F637">
            <v>644</v>
          </cell>
          <cell r="G637" t="str">
            <v>Thực tập Thí nghiệm và kiểm định cầu, đường sắt</v>
          </cell>
          <cell r="H637">
            <v>2</v>
          </cell>
          <cell r="K637">
            <v>90</v>
          </cell>
          <cell r="L637">
            <v>0</v>
          </cell>
          <cell r="M637" t="str">
            <v>TH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W637" t="str">
            <v>x</v>
          </cell>
          <cell r="AP637" t="str">
            <v>x</v>
          </cell>
        </row>
        <row r="638">
          <cell r="A638" t="str">
            <v>DC3TN54</v>
          </cell>
          <cell r="F638">
            <v>935</v>
          </cell>
          <cell r="G638" t="str">
            <v>Bảo hiểm</v>
          </cell>
          <cell r="H638">
            <v>3</v>
          </cell>
          <cell r="I638">
            <v>45</v>
          </cell>
          <cell r="L638">
            <v>0</v>
          </cell>
          <cell r="P638" t="str">
            <v>KINH TẾ - VẬN TẢI</v>
          </cell>
          <cell r="Q638" t="str">
            <v/>
          </cell>
          <cell r="R638" t="str">
            <v>KTVT</v>
          </cell>
          <cell r="S638" t="str">
            <v>KTVT-</v>
          </cell>
        </row>
        <row r="639">
          <cell r="A639" t="str">
            <v>DC3TN62</v>
          </cell>
          <cell r="F639">
            <v>942</v>
          </cell>
          <cell r="G639" t="str">
            <v>Các công cụ tài chính phái sinh</v>
          </cell>
          <cell r="H639">
            <v>2</v>
          </cell>
          <cell r="I639">
            <v>30</v>
          </cell>
          <cell r="L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</row>
        <row r="640">
          <cell r="A640" t="str">
            <v>DC3TN53</v>
          </cell>
          <cell r="F640">
            <v>934</v>
          </cell>
          <cell r="G640" t="str">
            <v>Định giá tài sản</v>
          </cell>
          <cell r="H640">
            <v>3</v>
          </cell>
          <cell r="I640">
            <v>45</v>
          </cell>
          <cell r="L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</row>
        <row r="641">
          <cell r="A641" t="str">
            <v>DC3TN56</v>
          </cell>
          <cell r="F641">
            <v>937</v>
          </cell>
          <cell r="G641" t="str">
            <v>Đồ án Tài chính doanh nghiệp</v>
          </cell>
          <cell r="H641">
            <v>2</v>
          </cell>
          <cell r="K641">
            <v>90</v>
          </cell>
          <cell r="L641">
            <v>0</v>
          </cell>
          <cell r="M641" t="str">
            <v>VĐ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</row>
        <row r="642">
          <cell r="A642" t="str">
            <v>DC3TN55</v>
          </cell>
          <cell r="F642">
            <v>936</v>
          </cell>
          <cell r="G642" t="str">
            <v>Kế toán quản trị doanh nghiệp</v>
          </cell>
          <cell r="H642">
            <v>3</v>
          </cell>
          <cell r="I642">
            <v>45</v>
          </cell>
          <cell r="L642">
            <v>0</v>
          </cell>
          <cell r="M642" t="str">
            <v>Viết</v>
          </cell>
          <cell r="N642">
            <v>90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</row>
        <row r="643">
          <cell r="A643" t="str">
            <v>DC2TN65</v>
          </cell>
          <cell r="F643">
            <v>946</v>
          </cell>
          <cell r="G643" t="str">
            <v>Kinh tế công cộng</v>
          </cell>
          <cell r="H643">
            <v>3</v>
          </cell>
          <cell r="I643">
            <v>45</v>
          </cell>
          <cell r="L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</row>
        <row r="644">
          <cell r="A644" t="str">
            <v>DC2TN64</v>
          </cell>
          <cell r="F644">
            <v>945</v>
          </cell>
          <cell r="G644" t="str">
            <v>Kinh tế đầu tư</v>
          </cell>
          <cell r="H644">
            <v>3</v>
          </cell>
          <cell r="I644">
            <v>45</v>
          </cell>
          <cell r="L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</row>
        <row r="645">
          <cell r="A645" t="str">
            <v>DC2TN63</v>
          </cell>
          <cell r="F645">
            <v>944</v>
          </cell>
          <cell r="G645" t="str">
            <v>Kinh tế phát triển</v>
          </cell>
          <cell r="H645">
            <v>3</v>
          </cell>
          <cell r="I645">
            <v>45</v>
          </cell>
          <cell r="L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</row>
        <row r="646">
          <cell r="A646" t="str">
            <v>DC2KV87</v>
          </cell>
          <cell r="F646">
            <v>931</v>
          </cell>
          <cell r="G646" t="str">
            <v>Kinh tế quốc tế</v>
          </cell>
          <cell r="H646">
            <v>3</v>
          </cell>
          <cell r="I646">
            <v>45</v>
          </cell>
          <cell r="L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</row>
        <row r="647">
          <cell r="A647" t="str">
            <v>DC2KV51</v>
          </cell>
          <cell r="F647">
            <v>34</v>
          </cell>
          <cell r="G647" t="str">
            <v>Lịch sử học thuyết kinh tế</v>
          </cell>
          <cell r="H647">
            <v>3</v>
          </cell>
          <cell r="I647">
            <v>45</v>
          </cell>
          <cell r="L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</row>
        <row r="648">
          <cell r="A648" t="str">
            <v>DC3TN59</v>
          </cell>
          <cell r="F648">
            <v>940</v>
          </cell>
          <cell r="G648" t="str">
            <v>Mua bán và sáp nhập doanh nghiệp</v>
          </cell>
          <cell r="H648">
            <v>2</v>
          </cell>
          <cell r="I648">
            <v>30</v>
          </cell>
          <cell r="L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</row>
        <row r="649">
          <cell r="A649" t="str">
            <v>DC3TN57</v>
          </cell>
          <cell r="F649">
            <v>938</v>
          </cell>
          <cell r="G649" t="str">
            <v>Phân tích và đầu tư chứng khoán</v>
          </cell>
          <cell r="H649">
            <v>2</v>
          </cell>
          <cell r="I649">
            <v>30</v>
          </cell>
          <cell r="L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</row>
        <row r="650">
          <cell r="A650" t="str">
            <v>DC3KV67</v>
          </cell>
          <cell r="F650">
            <v>930</v>
          </cell>
          <cell r="G650" t="str">
            <v>Quản trị chất lượng</v>
          </cell>
          <cell r="H650">
            <v>2</v>
          </cell>
          <cell r="I650">
            <v>30</v>
          </cell>
          <cell r="L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AL650" t="str">
            <v>o</v>
          </cell>
        </row>
        <row r="651">
          <cell r="A651" t="str">
            <v>DC3TN58</v>
          </cell>
          <cell r="F651">
            <v>939</v>
          </cell>
          <cell r="G651" t="str">
            <v>Quản trị danh mục đầu tư</v>
          </cell>
          <cell r="H651">
            <v>2</v>
          </cell>
          <cell r="I651">
            <v>30</v>
          </cell>
          <cell r="L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</row>
        <row r="652">
          <cell r="A652" t="str">
            <v>DC3TN61</v>
          </cell>
          <cell r="F652">
            <v>941</v>
          </cell>
          <cell r="G652" t="str">
            <v>Tài chính công ty đa quốc gia</v>
          </cell>
          <cell r="H652">
            <v>2</v>
          </cell>
          <cell r="I652">
            <v>30</v>
          </cell>
          <cell r="L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</row>
        <row r="653">
          <cell r="A653" t="str">
            <v>DC2KV86</v>
          </cell>
          <cell r="B653" t="str">
            <v>DC2KV86</v>
          </cell>
          <cell r="D653" t="str">
            <v>CC2KV86</v>
          </cell>
          <cell r="F653">
            <v>234</v>
          </cell>
          <cell r="G653" t="str">
            <v>Kinh tế công cộng</v>
          </cell>
          <cell r="H653">
            <v>2</v>
          </cell>
          <cell r="I653">
            <v>30</v>
          </cell>
          <cell r="L653">
            <v>0</v>
          </cell>
          <cell r="O653" t="str">
            <v>Cơ sở ngành kinh tế</v>
          </cell>
          <cell r="P653" t="str">
            <v>KINH TẾ - VẬN TẢI</v>
          </cell>
          <cell r="Q653" t="str">
            <v>KVCS</v>
          </cell>
          <cell r="R653" t="str">
            <v>KTVT</v>
          </cell>
          <cell r="S653" t="str">
            <v>KTVT-KVCS</v>
          </cell>
        </row>
        <row r="654">
          <cell r="A654" t="str">
            <v>DC2KV85</v>
          </cell>
          <cell r="B654" t="str">
            <v>DC2KV85</v>
          </cell>
          <cell r="D654" t="str">
            <v>CC2KV85</v>
          </cell>
          <cell r="F654">
            <v>233</v>
          </cell>
          <cell r="G654" t="str">
            <v>Kinh tế đầu tư</v>
          </cell>
          <cell r="H654">
            <v>2</v>
          </cell>
          <cell r="I654">
            <v>30</v>
          </cell>
          <cell r="L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</row>
        <row r="655">
          <cell r="A655" t="str">
            <v>DC2KV64</v>
          </cell>
          <cell r="B655" t="str">
            <v>DC2KV64</v>
          </cell>
          <cell r="C655" t="str">
            <v>DC2KV64</v>
          </cell>
          <cell r="D655" t="str">
            <v>CC2KV64</v>
          </cell>
          <cell r="F655">
            <v>144</v>
          </cell>
          <cell r="G655" t="str">
            <v>Kinh tế học</v>
          </cell>
          <cell r="H655">
            <v>4</v>
          </cell>
          <cell r="I655">
            <v>60</v>
          </cell>
          <cell r="L655">
            <v>0</v>
          </cell>
          <cell r="M655" t="str">
            <v>Viết</v>
          </cell>
          <cell r="N655">
            <v>90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AI655" t="str">
            <v>x</v>
          </cell>
          <cell r="AJ655" t="str">
            <v>x</v>
          </cell>
          <cell r="AK655" t="str">
            <v>x</v>
          </cell>
          <cell r="AL655" t="str">
            <v>x</v>
          </cell>
          <cell r="BB655" t="str">
            <v>x</v>
          </cell>
          <cell r="BC655" t="str">
            <v>x</v>
          </cell>
        </row>
        <row r="656">
          <cell r="A656" t="str">
            <v>DC1CB81</v>
          </cell>
          <cell r="B656" t="str">
            <v>DC1CB81</v>
          </cell>
          <cell r="C656" t="str">
            <v>DC1CB81</v>
          </cell>
          <cell r="F656">
            <v>39</v>
          </cell>
          <cell r="G656" t="str">
            <v>Kinh tế học đại cương</v>
          </cell>
          <cell r="H656">
            <v>2</v>
          </cell>
          <cell r="I656">
            <v>30</v>
          </cell>
          <cell r="L656">
            <v>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 t="str">
            <v>o</v>
          </cell>
          <cell r="U656" t="str">
            <v>o</v>
          </cell>
          <cell r="V656" t="str">
            <v>o</v>
          </cell>
          <cell r="W656" t="str">
            <v>o</v>
          </cell>
          <cell r="X656" t="str">
            <v>o</v>
          </cell>
          <cell r="Y656" t="str">
            <v>o</v>
          </cell>
          <cell r="Z656" t="str">
            <v>o</v>
          </cell>
          <cell r="AA656" t="str">
            <v>o</v>
          </cell>
          <cell r="AB656" t="str">
            <v>o</v>
          </cell>
          <cell r="AC656" t="str">
            <v>o</v>
          </cell>
          <cell r="AD656" t="str">
            <v>o</v>
          </cell>
        </row>
        <row r="657">
          <cell r="A657" t="str">
            <v>DC2KV83</v>
          </cell>
          <cell r="B657" t="str">
            <v>DC2KV83</v>
          </cell>
          <cell r="D657" t="str">
            <v>CC2KV83</v>
          </cell>
          <cell r="F657">
            <v>231</v>
          </cell>
          <cell r="G657" t="str">
            <v>Kinh tế phát triển</v>
          </cell>
          <cell r="H657">
            <v>2</v>
          </cell>
          <cell r="I657">
            <v>30</v>
          </cell>
          <cell r="L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AG657" t="str">
            <v>o</v>
          </cell>
          <cell r="AH657" t="str">
            <v>o</v>
          </cell>
        </row>
        <row r="658">
          <cell r="A658" t="str">
            <v>DC2KV82</v>
          </cell>
          <cell r="B658" t="str">
            <v>DC2KV82</v>
          </cell>
          <cell r="D658" t="str">
            <v>CC2KV82</v>
          </cell>
          <cell r="F658">
            <v>229</v>
          </cell>
          <cell r="G658" t="str">
            <v>Kinh tế quốc tế</v>
          </cell>
          <cell r="H658">
            <v>2</v>
          </cell>
          <cell r="I658">
            <v>30</v>
          </cell>
          <cell r="L658">
            <v>0</v>
          </cell>
          <cell r="M658" t="str">
            <v>Viết</v>
          </cell>
          <cell r="N658">
            <v>60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AG658" t="str">
            <v>o</v>
          </cell>
          <cell r="AH658" t="str">
            <v>o</v>
          </cell>
          <cell r="AL658" t="str">
            <v>o</v>
          </cell>
          <cell r="AZ658" t="str">
            <v>o</v>
          </cell>
          <cell r="BA658" t="str">
            <v>o</v>
          </cell>
        </row>
        <row r="659">
          <cell r="A659" t="str">
            <v>DC2KV61</v>
          </cell>
          <cell r="D659" t="str">
            <v>CC2KV61</v>
          </cell>
          <cell r="E659" t="str">
            <v>CC2KV61</v>
          </cell>
          <cell r="F659">
            <v>125</v>
          </cell>
          <cell r="G659" t="str">
            <v>Kinh tế vi mô</v>
          </cell>
          <cell r="H659">
            <v>3</v>
          </cell>
          <cell r="I659">
            <v>45</v>
          </cell>
          <cell r="L659">
            <v>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AG659" t="str">
            <v>x</v>
          </cell>
          <cell r="AH659" t="str">
            <v>x</v>
          </cell>
          <cell r="AZ659" t="str">
            <v>x</v>
          </cell>
          <cell r="BA659" t="str">
            <v>x</v>
          </cell>
        </row>
        <row r="660">
          <cell r="A660" t="str">
            <v>DC2KV62</v>
          </cell>
          <cell r="D660" t="str">
            <v>CC2KV62</v>
          </cell>
          <cell r="E660" t="str">
            <v>CC2KV62</v>
          </cell>
          <cell r="F660">
            <v>126</v>
          </cell>
          <cell r="G660" t="str">
            <v>Kinh tế vĩ mô</v>
          </cell>
          <cell r="H660">
            <v>3</v>
          </cell>
          <cell r="I660">
            <v>45</v>
          </cell>
          <cell r="L660">
            <v>0</v>
          </cell>
          <cell r="M660" t="str">
            <v>Viết</v>
          </cell>
          <cell r="N660">
            <v>75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AG660" t="str">
            <v>x</v>
          </cell>
          <cell r="AH660" t="str">
            <v>x</v>
          </cell>
          <cell r="AZ660" t="str">
            <v>x</v>
          </cell>
          <cell r="BA660" t="str">
            <v>x</v>
          </cell>
        </row>
        <row r="661">
          <cell r="A661" t="str">
            <v>DC2KV74</v>
          </cell>
          <cell r="D661" t="str">
            <v>CC2KV74</v>
          </cell>
          <cell r="F661">
            <v>128</v>
          </cell>
          <cell r="G661" t="str">
            <v>Marketing căn bản</v>
          </cell>
          <cell r="H661">
            <v>3</v>
          </cell>
          <cell r="I661">
            <v>45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AG661" t="str">
            <v>x</v>
          </cell>
          <cell r="AH661" t="str">
            <v>x</v>
          </cell>
          <cell r="AZ661" t="str">
            <v>x</v>
          </cell>
          <cell r="BA661" t="str">
            <v>x</v>
          </cell>
        </row>
        <row r="662">
          <cell r="A662" t="str">
            <v>DC2KV70</v>
          </cell>
          <cell r="C662" t="str">
            <v>DC2KV70</v>
          </cell>
          <cell r="D662" t="str">
            <v>CC2KV70</v>
          </cell>
          <cell r="E662" t="str">
            <v>CC2KV70</v>
          </cell>
          <cell r="F662">
            <v>146</v>
          </cell>
          <cell r="G662" t="str">
            <v>Nguyên lý thống kê</v>
          </cell>
          <cell r="H662">
            <v>3</v>
          </cell>
          <cell r="I662">
            <v>45</v>
          </cell>
          <cell r="L662">
            <v>0</v>
          </cell>
          <cell r="M662" t="str">
            <v>Viết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AJ662" t="str">
            <v>x</v>
          </cell>
          <cell r="AK662" t="str">
            <v>x</v>
          </cell>
          <cell r="AL662" t="str">
            <v>x</v>
          </cell>
          <cell r="BC662" t="str">
            <v>x</v>
          </cell>
          <cell r="BD662" t="str">
            <v>x</v>
          </cell>
        </row>
        <row r="663">
          <cell r="A663" t="str">
            <v>DC2KV71</v>
          </cell>
          <cell r="D663" t="str">
            <v>CC2KV71</v>
          </cell>
          <cell r="F663">
            <v>127</v>
          </cell>
          <cell r="G663" t="str">
            <v>Nguyên lý thống kê kinh tế</v>
          </cell>
          <cell r="H663">
            <v>3</v>
          </cell>
          <cell r="I663">
            <v>30</v>
          </cell>
          <cell r="J663">
            <v>30</v>
          </cell>
          <cell r="L663">
            <v>0</v>
          </cell>
          <cell r="M663" t="str">
            <v>Viết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AG663" t="str">
            <v>x</v>
          </cell>
          <cell r="AH663" t="str">
            <v>x</v>
          </cell>
          <cell r="AZ663" t="str">
            <v>x</v>
          </cell>
          <cell r="BA663" t="str">
            <v>x</v>
          </cell>
        </row>
        <row r="664">
          <cell r="A664" t="str">
            <v>DC2KV77</v>
          </cell>
          <cell r="B664" t="str">
            <v>DC2KV77</v>
          </cell>
          <cell r="D664" t="str">
            <v>CC2KV77</v>
          </cell>
          <cell r="E664" t="str">
            <v>CC2KV77</v>
          </cell>
          <cell r="F664">
            <v>132</v>
          </cell>
          <cell r="G664" t="str">
            <v>Pháp luật kinh tế</v>
          </cell>
          <cell r="H664">
            <v>3</v>
          </cell>
          <cell r="I664">
            <v>45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AG664" t="str">
            <v>x</v>
          </cell>
          <cell r="AH664" t="str">
            <v>x</v>
          </cell>
          <cell r="AZ664" t="str">
            <v>x</v>
          </cell>
          <cell r="BA664" t="str">
            <v>x</v>
          </cell>
        </row>
        <row r="665">
          <cell r="A665" t="str">
            <v>DC2KV93</v>
          </cell>
          <cell r="B665" t="str">
            <v>DC2KV93</v>
          </cell>
          <cell r="C665" t="str">
            <v>DC2KV93</v>
          </cell>
          <cell r="D665" t="str">
            <v>CC2KV93</v>
          </cell>
          <cell r="E665" t="str">
            <v>CC2KV93</v>
          </cell>
          <cell r="F665">
            <v>236</v>
          </cell>
          <cell r="G665" t="str">
            <v>Pháp luật kinh tế</v>
          </cell>
          <cell r="H665">
            <v>2</v>
          </cell>
          <cell r="I665">
            <v>30</v>
          </cell>
          <cell r="L665">
            <v>0</v>
          </cell>
          <cell r="M665" t="str">
            <v>Viết</v>
          </cell>
          <cell r="N665">
            <v>75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AJ665" t="str">
            <v>o</v>
          </cell>
          <cell r="AK665" t="str">
            <v>o</v>
          </cell>
          <cell r="AL665" t="str">
            <v>x</v>
          </cell>
          <cell r="BC665" t="str">
            <v>o</v>
          </cell>
          <cell r="BD665" t="str">
            <v>o</v>
          </cell>
        </row>
        <row r="666">
          <cell r="A666" t="str">
            <v>DC1CB82</v>
          </cell>
          <cell r="B666" t="str">
            <v>DC1CB82</v>
          </cell>
          <cell r="D666" t="str">
            <v>CC1CB82</v>
          </cell>
          <cell r="F666">
            <v>45</v>
          </cell>
          <cell r="G666" t="str">
            <v>Soạn thảo văn bản</v>
          </cell>
          <cell r="H666">
            <v>2</v>
          </cell>
          <cell r="I666">
            <v>30</v>
          </cell>
          <cell r="L666">
            <v>0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AG666" t="str">
            <v>o</v>
          </cell>
          <cell r="AH666" t="str">
            <v>o</v>
          </cell>
          <cell r="AI666" t="str">
            <v>o</v>
          </cell>
          <cell r="AZ666" t="str">
            <v>o</v>
          </cell>
          <cell r="BA666" t="str">
            <v>o</v>
          </cell>
          <cell r="BB666" t="str">
            <v>o</v>
          </cell>
        </row>
        <row r="667">
          <cell r="A667" t="str">
            <v>DC2KV67</v>
          </cell>
          <cell r="D667" t="str">
            <v>CC2KV67</v>
          </cell>
          <cell r="F667">
            <v>131</v>
          </cell>
          <cell r="G667" t="str">
            <v>Tài chính - Tiền tệ</v>
          </cell>
          <cell r="H667">
            <v>3</v>
          </cell>
          <cell r="I667">
            <v>45</v>
          </cell>
          <cell r="L667">
            <v>0</v>
          </cell>
          <cell r="M667" t="str">
            <v>Viết</v>
          </cell>
          <cell r="N667">
            <v>90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AG667" t="str">
            <v>x</v>
          </cell>
          <cell r="AH667" t="str">
            <v>x</v>
          </cell>
          <cell r="AJ667" t="str">
            <v>x</v>
          </cell>
          <cell r="AL667" t="str">
            <v>x</v>
          </cell>
          <cell r="AZ667" t="str">
            <v>x</v>
          </cell>
          <cell r="BA667" t="str">
            <v>x</v>
          </cell>
          <cell r="BC667" t="str">
            <v>x</v>
          </cell>
        </row>
        <row r="668">
          <cell r="A668" t="str">
            <v>DC3KT25</v>
          </cell>
          <cell r="B668" t="str">
            <v>DC3KT25</v>
          </cell>
          <cell r="F668">
            <v>448</v>
          </cell>
          <cell r="G668" t="str">
            <v>Đồ án Kế toán</v>
          </cell>
          <cell r="H668">
            <v>2</v>
          </cell>
          <cell r="K668">
            <v>90</v>
          </cell>
          <cell r="L668">
            <v>0</v>
          </cell>
          <cell r="M668" t="str">
            <v>VĐ</v>
          </cell>
          <cell r="O668" t="str">
            <v>Kế toán - Kiểm toán</v>
          </cell>
          <cell r="P668" t="str">
            <v>KINH TẾ - VẬN TẢI</v>
          </cell>
          <cell r="Q668" t="str">
            <v>KVKK</v>
          </cell>
          <cell r="R668" t="str">
            <v>KTVT</v>
          </cell>
          <cell r="S668" t="str">
            <v>KTVT-KVKK</v>
          </cell>
          <cell r="AG668" t="str">
            <v>x</v>
          </cell>
        </row>
        <row r="669">
          <cell r="A669" t="str">
            <v>DC3KX39</v>
          </cell>
          <cell r="D669" t="str">
            <v>CC3KX39</v>
          </cell>
          <cell r="F669">
            <v>789</v>
          </cell>
          <cell r="G669" t="str">
            <v>Đồ án Kế toán xây dựng cơ bản</v>
          </cell>
          <cell r="H669">
            <v>1</v>
          </cell>
          <cell r="K669">
            <v>45</v>
          </cell>
          <cell r="L669">
            <v>0</v>
          </cell>
          <cell r="M669" t="str">
            <v>VĐ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AI669" t="str">
            <v>x</v>
          </cell>
          <cell r="BB669" t="str">
            <v>x</v>
          </cell>
        </row>
        <row r="670">
          <cell r="A670" t="str">
            <v>DC3KK14</v>
          </cell>
          <cell r="F670">
            <v>819</v>
          </cell>
          <cell r="G670" t="str">
            <v>Đồ án Kiểm toán dự án đầu tư xây dựng công trình</v>
          </cell>
          <cell r="H670">
            <v>2</v>
          </cell>
          <cell r="K670">
            <v>90</v>
          </cell>
          <cell r="L670">
            <v>0</v>
          </cell>
          <cell r="M670" t="str">
            <v>VĐ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</row>
        <row r="671">
          <cell r="A671" t="str">
            <v>DC4KK80</v>
          </cell>
          <cell r="F671">
            <v>823</v>
          </cell>
          <cell r="G671" t="str">
            <v>Đồ án tốt nghiệp</v>
          </cell>
          <cell r="H671">
            <v>8</v>
          </cell>
          <cell r="K671">
            <v>480</v>
          </cell>
          <cell r="L671">
            <v>0</v>
          </cell>
          <cell r="M671" t="str">
            <v>VĐ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</row>
        <row r="672">
          <cell r="A672" t="str">
            <v>DC2KV80</v>
          </cell>
          <cell r="D672" t="str">
            <v>CC2KV80</v>
          </cell>
          <cell r="F672">
            <v>137</v>
          </cell>
          <cell r="G672" t="str">
            <v>Kế toán doanh nghiệp</v>
          </cell>
          <cell r="H672">
            <v>4</v>
          </cell>
          <cell r="I672">
            <v>60</v>
          </cell>
          <cell r="L672">
            <v>0</v>
          </cell>
          <cell r="M672" t="str">
            <v>Viết</v>
          </cell>
          <cell r="N672">
            <v>90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AH672" t="str">
            <v>x</v>
          </cell>
          <cell r="BA672" t="str">
            <v>x</v>
          </cell>
        </row>
        <row r="673">
          <cell r="A673" t="str">
            <v>DC3KV40</v>
          </cell>
          <cell r="F673">
            <v>911</v>
          </cell>
          <cell r="G673" t="str">
            <v>Kế toán doanh nghiệp</v>
          </cell>
          <cell r="H673">
            <v>3</v>
          </cell>
          <cell r="I673">
            <v>45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AL673" t="str">
            <v>x</v>
          </cell>
        </row>
        <row r="674">
          <cell r="A674" t="str">
            <v>DC3VB74</v>
          </cell>
          <cell r="B674" t="str">
            <v>DC3VB74</v>
          </cell>
          <cell r="F674">
            <v>506</v>
          </cell>
          <cell r="G674" t="str">
            <v>Kế toán doanh nghiệp vận tải ô tô</v>
          </cell>
          <cell r="H674">
            <v>3</v>
          </cell>
          <cell r="I674">
            <v>4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AJ674" t="str">
            <v>x</v>
          </cell>
        </row>
        <row r="675">
          <cell r="A675" t="str">
            <v>DC3KV30</v>
          </cell>
          <cell r="B675" t="str">
            <v>DL3KV30</v>
          </cell>
          <cell r="D675" t="str">
            <v>CC3KV30</v>
          </cell>
          <cell r="E675" t="str">
            <v>CC3KV30</v>
          </cell>
          <cell r="F675">
            <v>596</v>
          </cell>
          <cell r="G675" t="str">
            <v>Kế toán hành chính sự nghiệp</v>
          </cell>
          <cell r="H675">
            <v>2</v>
          </cell>
          <cell r="I675">
            <v>30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AG675" t="str">
            <v>o</v>
          </cell>
          <cell r="AZ675" t="str">
            <v>o</v>
          </cell>
        </row>
        <row r="676">
          <cell r="A676" t="str">
            <v>DC3KT26</v>
          </cell>
          <cell r="B676" t="str">
            <v>DL3KT26</v>
          </cell>
          <cell r="D676" t="str">
            <v>CC3KT26</v>
          </cell>
          <cell r="E676" t="str">
            <v>CC3KT26</v>
          </cell>
          <cell r="F676">
            <v>449</v>
          </cell>
          <cell r="G676" t="str">
            <v>Kế toán quản trị</v>
          </cell>
          <cell r="H676">
            <v>3</v>
          </cell>
          <cell r="I676">
            <v>45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AG676" t="str">
            <v>x</v>
          </cell>
          <cell r="AZ676" t="str">
            <v>x</v>
          </cell>
        </row>
        <row r="677">
          <cell r="A677" t="str">
            <v>DC2KV69</v>
          </cell>
          <cell r="D677" t="str">
            <v>CC2KV69</v>
          </cell>
          <cell r="F677">
            <v>138</v>
          </cell>
          <cell r="G677" t="str">
            <v>Kế toán tài chính</v>
          </cell>
          <cell r="H677">
            <v>3</v>
          </cell>
          <cell r="I677">
            <v>45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</row>
        <row r="678">
          <cell r="B678" t="str">
            <v>DL3KT21</v>
          </cell>
          <cell r="E678" t="str">
            <v>CL3KT21</v>
          </cell>
          <cell r="F678">
            <v>446</v>
          </cell>
          <cell r="G678" t="str">
            <v>Kế toán tài chính</v>
          </cell>
          <cell r="H678">
            <v>2</v>
          </cell>
          <cell r="I678">
            <v>30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</row>
        <row r="679">
          <cell r="A679" t="str">
            <v>DC3KT21</v>
          </cell>
          <cell r="D679" t="str">
            <v>CC3KT21</v>
          </cell>
          <cell r="F679">
            <v>443</v>
          </cell>
          <cell r="G679" t="str">
            <v>Kế toán tài chính 1</v>
          </cell>
          <cell r="H679">
            <v>3</v>
          </cell>
          <cell r="I679">
            <v>45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AG679" t="str">
            <v>x</v>
          </cell>
          <cell r="AZ679" t="str">
            <v>x</v>
          </cell>
        </row>
        <row r="680">
          <cell r="A680" t="str">
            <v>DC3KT22</v>
          </cell>
          <cell r="D680" t="str">
            <v>CC3KT22</v>
          </cell>
          <cell r="F680">
            <v>444</v>
          </cell>
          <cell r="G680" t="str">
            <v>Kế toán tài chính 2</v>
          </cell>
          <cell r="H680">
            <v>3</v>
          </cell>
          <cell r="I680">
            <v>45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AG680" t="str">
            <v>x</v>
          </cell>
          <cell r="AZ680" t="str">
            <v>x</v>
          </cell>
        </row>
        <row r="681">
          <cell r="A681" t="str">
            <v>DC3KT23</v>
          </cell>
          <cell r="D681" t="str">
            <v>CC3KT23</v>
          </cell>
          <cell r="F681">
            <v>445</v>
          </cell>
          <cell r="G681" t="str">
            <v>Kế toán tài chính 3</v>
          </cell>
          <cell r="H681">
            <v>3</v>
          </cell>
          <cell r="I681">
            <v>45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AG681" t="str">
            <v>x</v>
          </cell>
          <cell r="AZ681" t="str">
            <v>x</v>
          </cell>
        </row>
        <row r="682">
          <cell r="A682" t="str">
            <v>DC3KT24</v>
          </cell>
          <cell r="B682" t="str">
            <v>DC3KT24</v>
          </cell>
          <cell r="F682">
            <v>447</v>
          </cell>
          <cell r="G682" t="str">
            <v>Kế toán tổng hợp</v>
          </cell>
          <cell r="H682">
            <v>3</v>
          </cell>
          <cell r="I682">
            <v>45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AG682" t="str">
            <v>x</v>
          </cell>
        </row>
        <row r="683">
          <cell r="A683" t="str">
            <v>DC3KT27</v>
          </cell>
          <cell r="B683" t="str">
            <v>DC3KV49</v>
          </cell>
          <cell r="D683" t="str">
            <v>CC3KT27</v>
          </cell>
          <cell r="E683" t="str">
            <v>CC3KT27</v>
          </cell>
          <cell r="F683">
            <v>452</v>
          </cell>
          <cell r="G683" t="str">
            <v>Kế toán thuế</v>
          </cell>
          <cell r="H683">
            <v>2</v>
          </cell>
          <cell r="I683">
            <v>30</v>
          </cell>
          <cell r="L683">
            <v>0</v>
          </cell>
          <cell r="M683" t="str">
            <v>Viết</v>
          </cell>
          <cell r="N683">
            <v>75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AG683" t="str">
            <v>x</v>
          </cell>
          <cell r="AZ683" t="str">
            <v>x</v>
          </cell>
        </row>
        <row r="684">
          <cell r="A684" t="str">
            <v>DC3KV28</v>
          </cell>
          <cell r="B684" t="str">
            <v>DC3KV28</v>
          </cell>
          <cell r="D684" t="str">
            <v>CC3KV28</v>
          </cell>
          <cell r="E684" t="str">
            <v>CC3KV28</v>
          </cell>
          <cell r="F684">
            <v>598</v>
          </cell>
          <cell r="G684" t="str">
            <v>Kế toán thương mại</v>
          </cell>
          <cell r="H684">
            <v>2</v>
          </cell>
          <cell r="I684">
            <v>30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AG684" t="str">
            <v>o</v>
          </cell>
          <cell r="AZ684" t="str">
            <v>o</v>
          </cell>
        </row>
        <row r="685">
          <cell r="A685" t="str">
            <v>DC3KT29</v>
          </cell>
          <cell r="B685" t="str">
            <v>DC3KV49</v>
          </cell>
          <cell r="D685" t="str">
            <v>CC3KT29</v>
          </cell>
          <cell r="E685" t="str">
            <v>CC3KT29</v>
          </cell>
          <cell r="F685">
            <v>453</v>
          </cell>
          <cell r="G685" t="str">
            <v>Kế toán xây dựng cơ bản</v>
          </cell>
          <cell r="H685">
            <v>2</v>
          </cell>
          <cell r="I685">
            <v>30</v>
          </cell>
          <cell r="L685">
            <v>0</v>
          </cell>
          <cell r="M685" t="str">
            <v>Viết</v>
          </cell>
          <cell r="N685">
            <v>90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AG685" t="str">
            <v>x</v>
          </cell>
          <cell r="AZ685" t="str">
            <v>x</v>
          </cell>
        </row>
        <row r="686">
          <cell r="A686" t="str">
            <v>DC3KV43</v>
          </cell>
          <cell r="B686" t="str">
            <v>DC3KV43</v>
          </cell>
          <cell r="F686">
            <v>456</v>
          </cell>
          <cell r="G686" t="str">
            <v>Kiểm toán báo cáo tài chính</v>
          </cell>
          <cell r="H686">
            <v>3</v>
          </cell>
          <cell r="I686">
            <v>45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AG686" t="str">
            <v>x</v>
          </cell>
        </row>
        <row r="687">
          <cell r="A687" t="str">
            <v>DC2KV81</v>
          </cell>
          <cell r="B687" t="str">
            <v>DC2KV81</v>
          </cell>
          <cell r="D687" t="str">
            <v>CC2KV81</v>
          </cell>
          <cell r="E687" t="str">
            <v>CC2KV81</v>
          </cell>
          <cell r="F687">
            <v>133</v>
          </cell>
          <cell r="G687" t="str">
            <v>Kiểm toán căn bản</v>
          </cell>
          <cell r="H687">
            <v>3</v>
          </cell>
          <cell r="I687">
            <v>45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AG687" t="str">
            <v>x</v>
          </cell>
          <cell r="AZ687" t="str">
            <v>x</v>
          </cell>
        </row>
        <row r="688">
          <cell r="A688" t="str">
            <v>DC3KK13</v>
          </cell>
          <cell r="F688">
            <v>818</v>
          </cell>
          <cell r="G688" t="str">
            <v>Kiểm toán dự án đầu tư xây dựng công trình</v>
          </cell>
          <cell r="H688">
            <v>3</v>
          </cell>
          <cell r="I688">
            <v>45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</row>
        <row r="689">
          <cell r="A689" t="str">
            <v>DC4KT80</v>
          </cell>
          <cell r="B689" t="str">
            <v>DC4KT80</v>
          </cell>
          <cell r="F689">
            <v>727</v>
          </cell>
          <cell r="G689" t="str">
            <v>Khóa luận tốt nghiệp</v>
          </cell>
          <cell r="H689">
            <v>8</v>
          </cell>
          <cell r="K689">
            <v>480</v>
          </cell>
          <cell r="L689">
            <v>0</v>
          </cell>
          <cell r="M689" t="str">
            <v>VĐ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AG689" t="str">
            <v>x</v>
          </cell>
        </row>
        <row r="690">
          <cell r="D690" t="str">
            <v>CC4KT80</v>
          </cell>
          <cell r="E690" t="str">
            <v>CC4KT80</v>
          </cell>
          <cell r="F690">
            <v>728</v>
          </cell>
          <cell r="G690" t="str">
            <v>Khóa luận tốt nghiệp</v>
          </cell>
          <cell r="H690">
            <v>4</v>
          </cell>
          <cell r="K690">
            <v>240</v>
          </cell>
          <cell r="L690">
            <v>0</v>
          </cell>
          <cell r="M690" t="str">
            <v>VĐ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AZ690" t="str">
            <v>x</v>
          </cell>
        </row>
        <row r="691">
          <cell r="A691" t="str">
            <v>DC2KV68</v>
          </cell>
          <cell r="B691" t="str">
            <v>DC2KV68</v>
          </cell>
          <cell r="D691" t="str">
            <v>CC2KV68</v>
          </cell>
          <cell r="F691">
            <v>130</v>
          </cell>
          <cell r="G691" t="str">
            <v>Nguyên lý kế toán</v>
          </cell>
          <cell r="H691">
            <v>3</v>
          </cell>
          <cell r="I691">
            <v>45</v>
          </cell>
          <cell r="L691">
            <v>0</v>
          </cell>
          <cell r="M691" t="str">
            <v>Viết</v>
          </cell>
          <cell r="N691">
            <v>90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AG691" t="str">
            <v>x</v>
          </cell>
          <cell r="AH691" t="str">
            <v>x</v>
          </cell>
          <cell r="AI691" t="str">
            <v>x</v>
          </cell>
          <cell r="AJ691" t="str">
            <v>x</v>
          </cell>
          <cell r="AL691" t="str">
            <v>x</v>
          </cell>
          <cell r="AZ691" t="str">
            <v>x</v>
          </cell>
          <cell r="BA691" t="str">
            <v>x</v>
          </cell>
          <cell r="BB691" t="str">
            <v>x</v>
          </cell>
          <cell r="BC691" t="str">
            <v>x</v>
          </cell>
        </row>
        <row r="692">
          <cell r="A692" t="str">
            <v>DC3KT60</v>
          </cell>
          <cell r="B692" t="str">
            <v>DL3KT60</v>
          </cell>
          <cell r="D692" t="str">
            <v>CC3KT60</v>
          </cell>
          <cell r="E692" t="str">
            <v>CC3KT60</v>
          </cell>
          <cell r="F692">
            <v>597</v>
          </cell>
          <cell r="G692" t="str">
            <v>Tin học kế toán</v>
          </cell>
          <cell r="H692">
            <v>2</v>
          </cell>
          <cell r="I692">
            <v>30</v>
          </cell>
          <cell r="L692">
            <v>0</v>
          </cell>
          <cell r="M692" t="str">
            <v>VĐ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AG692" t="str">
            <v>o</v>
          </cell>
          <cell r="AZ692" t="str">
            <v>o</v>
          </cell>
        </row>
        <row r="693">
          <cell r="A693" t="str">
            <v>DC3KT20</v>
          </cell>
          <cell r="B693" t="str">
            <v>DC3KT20</v>
          </cell>
          <cell r="F693">
            <v>442</v>
          </cell>
          <cell r="G693" t="str">
            <v>Tổ chức công tác kế toán trong doanh nghiệp</v>
          </cell>
          <cell r="H693">
            <v>2</v>
          </cell>
          <cell r="I693">
            <v>30</v>
          </cell>
          <cell r="L693">
            <v>0</v>
          </cell>
          <cell r="M693" t="str">
            <v>Viết</v>
          </cell>
          <cell r="N693">
            <v>75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AG693" t="str">
            <v>x</v>
          </cell>
        </row>
        <row r="694">
          <cell r="A694" t="str">
            <v>DC4KK11</v>
          </cell>
          <cell r="F694">
            <v>820</v>
          </cell>
          <cell r="G694" t="str">
            <v>Thực hành nghiệp vụ kế toán</v>
          </cell>
          <cell r="H694">
            <v>5</v>
          </cell>
          <cell r="J694">
            <v>150</v>
          </cell>
          <cell r="L694">
            <v>0</v>
          </cell>
          <cell r="M694" t="str">
            <v>TH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</row>
        <row r="695">
          <cell r="A695" t="str">
            <v>DC4KT21</v>
          </cell>
          <cell r="D695" t="str">
            <v>CC4KT21</v>
          </cell>
          <cell r="F695">
            <v>666</v>
          </cell>
          <cell r="G695" t="str">
            <v>Thực hành nghiệp vụ kế toán 1</v>
          </cell>
          <cell r="H695">
            <v>4</v>
          </cell>
          <cell r="J695">
            <v>120</v>
          </cell>
          <cell r="L695">
            <v>0</v>
          </cell>
          <cell r="M695" t="str">
            <v>TH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AG695" t="str">
            <v>x</v>
          </cell>
          <cell r="AZ695" t="str">
            <v>x</v>
          </cell>
        </row>
        <row r="696">
          <cell r="A696" t="str">
            <v>DC4KT22</v>
          </cell>
          <cell r="D696" t="str">
            <v>CC4KT22</v>
          </cell>
          <cell r="F696">
            <v>667</v>
          </cell>
          <cell r="G696" t="str">
            <v>Thực hành nghiệp vụ kế toán 2</v>
          </cell>
          <cell r="H696">
            <v>4</v>
          </cell>
          <cell r="J696">
            <v>120</v>
          </cell>
          <cell r="L696">
            <v>0</v>
          </cell>
          <cell r="M696" t="str">
            <v>TH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AG696" t="str">
            <v>x</v>
          </cell>
          <cell r="AZ696" t="str">
            <v>x</v>
          </cell>
        </row>
        <row r="697">
          <cell r="A697" t="str">
            <v>DC4KK12</v>
          </cell>
          <cell r="F697">
            <v>821</v>
          </cell>
          <cell r="G697" t="str">
            <v>Thực hành nghiệp vụ kiểm toán công trình xây dựng</v>
          </cell>
          <cell r="H697">
            <v>5</v>
          </cell>
          <cell r="J697">
            <v>150</v>
          </cell>
          <cell r="L697">
            <v>0</v>
          </cell>
          <cell r="M697" t="str">
            <v>TH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</row>
        <row r="698">
          <cell r="A698" t="str">
            <v>DC4KT70</v>
          </cell>
          <cell r="B698" t="str">
            <v>DC4KT70</v>
          </cell>
          <cell r="D698" t="str">
            <v>CC4KT70</v>
          </cell>
          <cell r="E698" t="str">
            <v>CC4KT70</v>
          </cell>
          <cell r="F698">
            <v>700</v>
          </cell>
          <cell r="G698" t="str">
            <v>Thực tập tốt nghiệp</v>
          </cell>
          <cell r="H698">
            <v>4</v>
          </cell>
          <cell r="K698">
            <v>180</v>
          </cell>
          <cell r="L698">
            <v>0</v>
          </cell>
          <cell r="M698" t="str">
            <v>VĐ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AG698" t="str">
            <v>x</v>
          </cell>
          <cell r="AZ698" t="str">
            <v>x</v>
          </cell>
        </row>
        <row r="699">
          <cell r="A699" t="str">
            <v>DC4KK70</v>
          </cell>
          <cell r="F699">
            <v>822</v>
          </cell>
          <cell r="G699" t="str">
            <v>Thực tập tốt nghiệp</v>
          </cell>
          <cell r="H699">
            <v>4</v>
          </cell>
          <cell r="K699">
            <v>240</v>
          </cell>
          <cell r="L699">
            <v>0</v>
          </cell>
          <cell r="M699" t="str">
            <v>VĐ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</row>
        <row r="700">
          <cell r="A700" t="str">
            <v>DC3KK11</v>
          </cell>
          <cell r="F700">
            <v>816</v>
          </cell>
          <cell r="G700" t="str">
            <v>Dự toán xây dựng công trình</v>
          </cell>
          <cell r="H700">
            <v>2</v>
          </cell>
          <cell r="I700">
            <v>30</v>
          </cell>
          <cell r="L700">
            <v>0</v>
          </cell>
          <cell r="O700" t="str">
            <v>Đường</v>
          </cell>
          <cell r="P700" t="str">
            <v>CÔNG TRÌNH</v>
          </cell>
          <cell r="Q700" t="str">
            <v>CTDB</v>
          </cell>
          <cell r="R700" t="str">
            <v>KCT</v>
          </cell>
          <cell r="S700" t="str">
            <v>KCT-CTDB</v>
          </cell>
        </row>
        <row r="701">
          <cell r="A701" t="str">
            <v>DC3KX62</v>
          </cell>
          <cell r="B701" t="str">
            <v>DC3KX62</v>
          </cell>
          <cell r="D701" t="str">
            <v>CC3KX62</v>
          </cell>
          <cell r="F701">
            <v>618</v>
          </cell>
          <cell r="G701" t="str">
            <v>Điều tra qui hoạch xây dựng</v>
          </cell>
          <cell r="H701">
            <v>2</v>
          </cell>
          <cell r="I701">
            <v>30</v>
          </cell>
          <cell r="L701">
            <v>0</v>
          </cell>
          <cell r="M701" t="str">
            <v>Viết</v>
          </cell>
          <cell r="N701">
            <v>60</v>
          </cell>
          <cell r="O701" t="str">
            <v>Kinh tế xây dựng</v>
          </cell>
          <cell r="P701" t="str">
            <v>KINH TẾ - VẬN TẢI</v>
          </cell>
          <cell r="Q701" t="str">
            <v>KVKX</v>
          </cell>
          <cell r="R701" t="str">
            <v>KTVT</v>
          </cell>
          <cell r="S701" t="str">
            <v>KTVT-KVKX</v>
          </cell>
          <cell r="AI701" t="str">
            <v>o</v>
          </cell>
          <cell r="BB701" t="str">
            <v>o</v>
          </cell>
        </row>
        <row r="702">
          <cell r="A702" t="str">
            <v>DC3KX76</v>
          </cell>
          <cell r="D702" t="str">
            <v>CC3KX76</v>
          </cell>
          <cell r="F702">
            <v>520</v>
          </cell>
          <cell r="G702" t="str">
            <v>Định giá sản phẩm xây dựng</v>
          </cell>
          <cell r="H702">
            <v>3</v>
          </cell>
          <cell r="I702">
            <v>45</v>
          </cell>
          <cell r="L702">
            <v>0</v>
          </cell>
          <cell r="M702" t="str">
            <v>Viết</v>
          </cell>
          <cell r="N702">
            <v>90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AI702" t="str">
            <v>x</v>
          </cell>
          <cell r="BB702" t="str">
            <v>x</v>
          </cell>
        </row>
        <row r="703">
          <cell r="A703" t="str">
            <v>DC3KX75</v>
          </cell>
          <cell r="F703">
            <v>512</v>
          </cell>
          <cell r="G703" t="str">
            <v>Định mức kinh tế kỹ thuật xây dựng</v>
          </cell>
          <cell r="H703">
            <v>3</v>
          </cell>
          <cell r="I703">
            <v>45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AI703" t="str">
            <v>x</v>
          </cell>
        </row>
        <row r="704">
          <cell r="B704" t="str">
            <v>DL3KX75</v>
          </cell>
          <cell r="F704">
            <v>513</v>
          </cell>
          <cell r="G704" t="str">
            <v>Định mức kinh tế kỹ thuật xây dựng</v>
          </cell>
          <cell r="H704">
            <v>2</v>
          </cell>
          <cell r="I704">
            <v>30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</row>
        <row r="705">
          <cell r="D705" t="str">
            <v>CC3KX75</v>
          </cell>
          <cell r="F705">
            <v>514</v>
          </cell>
          <cell r="G705" t="str">
            <v>Định mức kinh tế kỹ thuật xây dựng</v>
          </cell>
          <cell r="H705">
            <v>3</v>
          </cell>
          <cell r="I705">
            <v>45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BB705" t="str">
            <v>x</v>
          </cell>
        </row>
        <row r="706">
          <cell r="A706" t="str">
            <v>DC3KK12</v>
          </cell>
          <cell r="F706">
            <v>817</v>
          </cell>
          <cell r="G706" t="str">
            <v>Đồ án Dự toán đầu tư công trình xây dựng</v>
          </cell>
          <cell r="H706">
            <v>2</v>
          </cell>
          <cell r="K706">
            <v>90</v>
          </cell>
          <cell r="L706">
            <v>0</v>
          </cell>
          <cell r="M706" t="str">
            <v>VĐ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</row>
        <row r="707">
          <cell r="A707" t="str">
            <v>DC3KX77</v>
          </cell>
          <cell r="D707" t="str">
            <v>CC3KX77</v>
          </cell>
          <cell r="F707">
            <v>521</v>
          </cell>
          <cell r="G707" t="str">
            <v>Đồ án Dự toán xây dựng công trình</v>
          </cell>
          <cell r="H707">
            <v>2</v>
          </cell>
          <cell r="K707">
            <v>90</v>
          </cell>
          <cell r="L707">
            <v>0</v>
          </cell>
          <cell r="M707" t="str">
            <v>VĐ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AI707" t="str">
            <v>x</v>
          </cell>
          <cell r="BB707" t="str">
            <v>x</v>
          </cell>
        </row>
        <row r="708">
          <cell r="A708" t="str">
            <v>DC3KX70</v>
          </cell>
          <cell r="B708" t="str">
            <v>DC3KX70</v>
          </cell>
          <cell r="F708">
            <v>788</v>
          </cell>
          <cell r="G708" t="str">
            <v>Đồ án Định mức kinh tế kỹ thuật xây dựng</v>
          </cell>
          <cell r="H708">
            <v>1</v>
          </cell>
          <cell r="K708">
            <v>45</v>
          </cell>
          <cell r="L708">
            <v>0</v>
          </cell>
          <cell r="M708" t="str">
            <v>VĐ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AI708" t="str">
            <v>x</v>
          </cell>
        </row>
        <row r="709">
          <cell r="A709" t="str">
            <v>DC3KX79</v>
          </cell>
          <cell r="B709" t="str">
            <v>DC3KX79</v>
          </cell>
          <cell r="F709">
            <v>523</v>
          </cell>
          <cell r="G709" t="str">
            <v>Đồ án Lập hồ sơ dự thầu xây dựng công trình</v>
          </cell>
          <cell r="H709">
            <v>2</v>
          </cell>
          <cell r="K709">
            <v>90</v>
          </cell>
          <cell r="L709">
            <v>0</v>
          </cell>
          <cell r="M709" t="str">
            <v>VĐ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AI709" t="str">
            <v>x</v>
          </cell>
        </row>
        <row r="710">
          <cell r="A710" t="str">
            <v>DC3KX64</v>
          </cell>
          <cell r="B710" t="str">
            <v>DC3KX64</v>
          </cell>
          <cell r="F710">
            <v>791</v>
          </cell>
          <cell r="G710" t="str">
            <v>Đồ án Phân tích hoạt động kinh tế của doanh nghiệp xây dựng</v>
          </cell>
          <cell r="H710">
            <v>1</v>
          </cell>
          <cell r="K710">
            <v>45</v>
          </cell>
          <cell r="L710">
            <v>0</v>
          </cell>
          <cell r="M710" t="str">
            <v>VĐ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AI710" t="str">
            <v>x</v>
          </cell>
        </row>
        <row r="711">
          <cell r="A711" t="str">
            <v>DC4KX80</v>
          </cell>
          <cell r="B711" t="str">
            <v>DC4KX80</v>
          </cell>
          <cell r="F711">
            <v>736</v>
          </cell>
          <cell r="G711" t="str">
            <v>Đồ án tốt nghiệp</v>
          </cell>
          <cell r="H711">
            <v>8</v>
          </cell>
          <cell r="K711">
            <v>480</v>
          </cell>
          <cell r="L711">
            <v>0</v>
          </cell>
          <cell r="M711" t="str">
            <v>VĐ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AI711" t="str">
            <v>x</v>
          </cell>
        </row>
        <row r="712">
          <cell r="D712" t="str">
            <v>CC4KX80</v>
          </cell>
          <cell r="F712">
            <v>737</v>
          </cell>
          <cell r="G712" t="str">
            <v>Đồ án tốt nghiệp</v>
          </cell>
          <cell r="H712">
            <v>4</v>
          </cell>
          <cell r="K712">
            <v>240</v>
          </cell>
          <cell r="L712">
            <v>0</v>
          </cell>
          <cell r="M712" t="str">
            <v>VĐ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BB712" t="str">
            <v>x</v>
          </cell>
        </row>
        <row r="713">
          <cell r="A713" t="str">
            <v>DC3KX38</v>
          </cell>
          <cell r="D713" t="str">
            <v>CC3KX38</v>
          </cell>
          <cell r="F713">
            <v>515</v>
          </cell>
          <cell r="G713" t="str">
            <v>Kế toán xây dựng cơ bản</v>
          </cell>
          <cell r="H713">
            <v>3</v>
          </cell>
          <cell r="I713">
            <v>45</v>
          </cell>
          <cell r="L713">
            <v>0</v>
          </cell>
          <cell r="M713" t="str">
            <v>Viết</v>
          </cell>
          <cell r="N713">
            <v>90</v>
          </cell>
          <cell r="O713" t="str">
            <v>Kế toán - Kiểm toán</v>
          </cell>
          <cell r="P713" t="str">
            <v>KINH TẾ - VẬN TẢI</v>
          </cell>
          <cell r="Q713" t="str">
            <v>KVKK</v>
          </cell>
          <cell r="R713" t="str">
            <v>KTVT</v>
          </cell>
          <cell r="S713" t="str">
            <v>KTVT-KVKK</v>
          </cell>
          <cell r="AI713" t="str">
            <v>x</v>
          </cell>
          <cell r="BB713" t="str">
            <v>x</v>
          </cell>
        </row>
        <row r="714">
          <cell r="A714" t="str">
            <v>DC3KX72</v>
          </cell>
          <cell r="D714" t="str">
            <v>CC3KX72</v>
          </cell>
          <cell r="F714">
            <v>518</v>
          </cell>
          <cell r="G714" t="str">
            <v>Kinh tế đầu tư</v>
          </cell>
          <cell r="H714">
            <v>3</v>
          </cell>
          <cell r="I714">
            <v>45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Kinh tế xây dựng</v>
          </cell>
          <cell r="P714" t="str">
            <v>KINH TẾ - VẬN TẢI</v>
          </cell>
          <cell r="Q714" t="str">
            <v>KVKX</v>
          </cell>
          <cell r="R714" t="str">
            <v>KTVT</v>
          </cell>
          <cell r="S714" t="str">
            <v>KTVT-KVKX</v>
          </cell>
          <cell r="AI714" t="str">
            <v>x</v>
          </cell>
          <cell r="BB714" t="str">
            <v>x</v>
          </cell>
        </row>
        <row r="715">
          <cell r="A715" t="str">
            <v>DC2KV65</v>
          </cell>
          <cell r="B715" t="str">
            <v>DC2KV65</v>
          </cell>
          <cell r="D715" t="str">
            <v>CC2KV65</v>
          </cell>
          <cell r="F715">
            <v>135</v>
          </cell>
          <cell r="G715" t="str">
            <v>Kinh tế xây dựng</v>
          </cell>
          <cell r="H715">
            <v>2</v>
          </cell>
          <cell r="I715">
            <v>30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AG715" t="str">
            <v>x</v>
          </cell>
          <cell r="AH715" t="str">
            <v>o</v>
          </cell>
          <cell r="AZ715" t="str">
            <v>o</v>
          </cell>
          <cell r="BA715" t="str">
            <v>o</v>
          </cell>
        </row>
        <row r="716">
          <cell r="A716" t="str">
            <v>DC3KX71</v>
          </cell>
          <cell r="D716" t="str">
            <v>CC3KX71</v>
          </cell>
          <cell r="F716">
            <v>517</v>
          </cell>
          <cell r="G716" t="str">
            <v>Kinh tế xây dựng</v>
          </cell>
          <cell r="H716">
            <v>3</v>
          </cell>
          <cell r="I716">
            <v>45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AI716" t="str">
            <v>x</v>
          </cell>
          <cell r="BB716" t="str">
            <v>x</v>
          </cell>
        </row>
        <row r="717">
          <cell r="A717" t="str">
            <v>DC3CT91</v>
          </cell>
          <cell r="B717" t="str">
            <v>DC3CT91</v>
          </cell>
          <cell r="C717" t="str">
            <v>DC3CT91</v>
          </cell>
          <cell r="D717" t="str">
            <v>CC3CT91</v>
          </cell>
          <cell r="E717" t="str">
            <v>CC3CT91</v>
          </cell>
          <cell r="F717">
            <v>568</v>
          </cell>
          <cell r="G717" t="str">
            <v>Kinh tế xây dựng</v>
          </cell>
          <cell r="H717">
            <v>2</v>
          </cell>
          <cell r="I717">
            <v>30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 t="str">
            <v>o</v>
          </cell>
          <cell r="U717" t="str">
            <v>o</v>
          </cell>
          <cell r="V717" t="str">
            <v>o</v>
          </cell>
          <cell r="W717" t="str">
            <v>o</v>
          </cell>
          <cell r="X717" t="str">
            <v>x</v>
          </cell>
          <cell r="Y717" t="str">
            <v>o</v>
          </cell>
          <cell r="Z717" t="str">
            <v>o</v>
          </cell>
          <cell r="AN717" t="str">
            <v>o</v>
          </cell>
          <cell r="AO717" t="str">
            <v>o</v>
          </cell>
          <cell r="AP717" t="str">
            <v>o</v>
          </cell>
          <cell r="AR717" t="str">
            <v>o</v>
          </cell>
        </row>
        <row r="718">
          <cell r="A718" t="str">
            <v>DC1CB90</v>
          </cell>
          <cell r="B718" t="str">
            <v>DC1CB90</v>
          </cell>
          <cell r="C718" t="str">
            <v>DC1CB90</v>
          </cell>
          <cell r="D718" t="str">
            <v>CC1CB90</v>
          </cell>
          <cell r="E718" t="str">
            <v>CC1CB90</v>
          </cell>
          <cell r="F718">
            <v>49</v>
          </cell>
          <cell r="G718" t="str">
            <v>Môi trường trong giao thông vận tải</v>
          </cell>
          <cell r="H718">
            <v>2</v>
          </cell>
          <cell r="I718">
            <v>30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AI718" t="str">
            <v>o</v>
          </cell>
          <cell r="AJ718" t="str">
            <v>o</v>
          </cell>
          <cell r="AK718" t="str">
            <v>o</v>
          </cell>
          <cell r="AL718" t="str">
            <v>o</v>
          </cell>
          <cell r="BB718" t="str">
            <v>o</v>
          </cell>
          <cell r="BC718" t="str">
            <v>o</v>
          </cell>
          <cell r="BD718" t="str">
            <v>o</v>
          </cell>
        </row>
        <row r="719">
          <cell r="A719" t="str">
            <v>DC2KX38</v>
          </cell>
          <cell r="B719" t="str">
            <v>DC2KX38</v>
          </cell>
          <cell r="D719" t="str">
            <v>CC2KX38</v>
          </cell>
          <cell r="F719">
            <v>790</v>
          </cell>
          <cell r="G719" t="str">
            <v>Pháp luật trong xây dựng</v>
          </cell>
          <cell r="H719">
            <v>2</v>
          </cell>
          <cell r="K719">
            <v>90</v>
          </cell>
          <cell r="L719">
            <v>0</v>
          </cell>
          <cell r="M719" t="str">
            <v>Viết</v>
          </cell>
          <cell r="N719">
            <v>60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AI719" t="str">
            <v>o</v>
          </cell>
          <cell r="BB719" t="str">
            <v>o</v>
          </cell>
        </row>
        <row r="720">
          <cell r="A720" t="str">
            <v>DC3KX74</v>
          </cell>
          <cell r="F720">
            <v>524</v>
          </cell>
          <cell r="G720" t="str">
            <v>Phân tích hoạt động kinh tế của doanh nghiệp xây dựng</v>
          </cell>
          <cell r="H720">
            <v>3</v>
          </cell>
          <cell r="I720">
            <v>45</v>
          </cell>
          <cell r="L720">
            <v>0</v>
          </cell>
          <cell r="M720" t="str">
            <v>Viết</v>
          </cell>
          <cell r="N720">
            <v>90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AI720" t="str">
            <v>x</v>
          </cell>
        </row>
        <row r="721">
          <cell r="B721" t="str">
            <v>DL3KX74</v>
          </cell>
          <cell r="F721">
            <v>525</v>
          </cell>
          <cell r="G721" t="str">
            <v>Phân tích hoạt động kinh tế của doanh nghiệp xây dựng</v>
          </cell>
          <cell r="H721">
            <v>2</v>
          </cell>
          <cell r="I721">
            <v>30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</row>
        <row r="722">
          <cell r="D722" t="str">
            <v>CC3KX74</v>
          </cell>
          <cell r="F722">
            <v>526</v>
          </cell>
          <cell r="G722" t="str">
            <v>Phân tích hoạt động kinh tế của doanh nghiệp xây dựng</v>
          </cell>
          <cell r="H722">
            <v>3</v>
          </cell>
          <cell r="I722">
            <v>45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BB722" t="str">
            <v>x</v>
          </cell>
        </row>
        <row r="723">
          <cell r="A723" t="str">
            <v>DC3KX73</v>
          </cell>
          <cell r="B723" t="str">
            <v>DC3KX73</v>
          </cell>
          <cell r="F723">
            <v>519</v>
          </cell>
          <cell r="G723" t="str">
            <v>Quản trị dự án đầu tư</v>
          </cell>
          <cell r="H723">
            <v>2</v>
          </cell>
          <cell r="I723">
            <v>30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AI723" t="str">
            <v>x</v>
          </cell>
        </row>
        <row r="724">
          <cell r="A724" t="str">
            <v>DC3KX63</v>
          </cell>
          <cell r="B724" t="str">
            <v>DC3KX63</v>
          </cell>
          <cell r="D724" t="str">
            <v>CC3KX63</v>
          </cell>
          <cell r="F724">
            <v>617</v>
          </cell>
          <cell r="G724" t="str">
            <v>Quản trị kinh doanh xây dựng</v>
          </cell>
          <cell r="H724">
            <v>2</v>
          </cell>
          <cell r="I724">
            <v>30</v>
          </cell>
          <cell r="L724">
            <v>0</v>
          </cell>
          <cell r="M724" t="str">
            <v>Viết</v>
          </cell>
          <cell r="N724">
            <v>60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AI724" t="str">
            <v>o</v>
          </cell>
          <cell r="BB724" t="str">
            <v>o</v>
          </cell>
        </row>
        <row r="725">
          <cell r="A725" t="str">
            <v>DC3KX37</v>
          </cell>
          <cell r="D725" t="str">
            <v>CC3KX37</v>
          </cell>
          <cell r="F725">
            <v>516</v>
          </cell>
          <cell r="G725" t="str">
            <v>Tài chính doanh nghiệp xây dựng</v>
          </cell>
          <cell r="H725">
            <v>3</v>
          </cell>
          <cell r="I725">
            <v>45</v>
          </cell>
          <cell r="L725">
            <v>0</v>
          </cell>
          <cell r="M725" t="str">
            <v>Viết</v>
          </cell>
          <cell r="N725">
            <v>90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AI725" t="str">
            <v>x</v>
          </cell>
          <cell r="BB725" t="str">
            <v>x</v>
          </cell>
        </row>
        <row r="726">
          <cell r="A726" t="str">
            <v>DC3KX93</v>
          </cell>
          <cell r="B726" t="str">
            <v>DC3KX93</v>
          </cell>
          <cell r="D726" t="str">
            <v>CC3KX93</v>
          </cell>
          <cell r="F726">
            <v>616</v>
          </cell>
          <cell r="G726" t="str">
            <v>Tin học ứng dụng</v>
          </cell>
          <cell r="H726">
            <v>2</v>
          </cell>
          <cell r="I726">
            <v>15</v>
          </cell>
          <cell r="J726">
            <v>30</v>
          </cell>
          <cell r="L726">
            <v>0</v>
          </cell>
          <cell r="M726" t="str">
            <v>TH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AI726" t="str">
            <v>o</v>
          </cell>
          <cell r="BB726" t="str">
            <v>o</v>
          </cell>
        </row>
        <row r="727">
          <cell r="A727" t="str">
            <v>DC3KX78</v>
          </cell>
          <cell r="B727" t="str">
            <v>DC3KX78</v>
          </cell>
          <cell r="F727">
            <v>522</v>
          </cell>
          <cell r="G727" t="str">
            <v>Tổ chức và quản lý thi công công trình xây dựng</v>
          </cell>
          <cell r="H727">
            <v>3</v>
          </cell>
          <cell r="I727">
            <v>45</v>
          </cell>
          <cell r="L727">
            <v>0</v>
          </cell>
          <cell r="M727" t="str">
            <v>Viết</v>
          </cell>
          <cell r="N727">
            <v>90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AI727" t="str">
            <v>x</v>
          </cell>
        </row>
        <row r="728">
          <cell r="A728" t="str">
            <v>DC3KX61</v>
          </cell>
          <cell r="D728" t="str">
            <v>CC3KX61</v>
          </cell>
          <cell r="F728">
            <v>511</v>
          </cell>
          <cell r="G728" t="str">
            <v xml:space="preserve">Thống kê xây dựng </v>
          </cell>
          <cell r="H728">
            <v>3</v>
          </cell>
          <cell r="I728">
            <v>45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AI728" t="str">
            <v>x</v>
          </cell>
          <cell r="BB728" t="str">
            <v>x</v>
          </cell>
        </row>
        <row r="729">
          <cell r="A729" t="str">
            <v>DC4KX21</v>
          </cell>
          <cell r="D729" t="str">
            <v>CC4KX21</v>
          </cell>
          <cell r="F729">
            <v>676</v>
          </cell>
          <cell r="G729" t="str">
            <v>Thực tập nghiệp vụ 1</v>
          </cell>
          <cell r="H729">
            <v>4</v>
          </cell>
          <cell r="K729">
            <v>180</v>
          </cell>
          <cell r="L729">
            <v>0</v>
          </cell>
          <cell r="M729" t="str">
            <v>TH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AI729" t="str">
            <v>x</v>
          </cell>
          <cell r="BB729" t="str">
            <v>x</v>
          </cell>
        </row>
        <row r="730">
          <cell r="A730" t="str">
            <v>DC4KX22</v>
          </cell>
          <cell r="D730" t="str">
            <v>CC4KX22</v>
          </cell>
          <cell r="F730">
            <v>677</v>
          </cell>
          <cell r="G730" t="str">
            <v>Thực tập nghiệp vụ 2</v>
          </cell>
          <cell r="H730">
            <v>4</v>
          </cell>
          <cell r="K730">
            <v>180</v>
          </cell>
          <cell r="L730">
            <v>0</v>
          </cell>
          <cell r="M730" t="str">
            <v>TH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AI730" t="str">
            <v>x</v>
          </cell>
          <cell r="BB730" t="str">
            <v>x</v>
          </cell>
        </row>
        <row r="731">
          <cell r="A731" t="str">
            <v>DC4KX70</v>
          </cell>
          <cell r="B731" t="str">
            <v>DC4KX70</v>
          </cell>
          <cell r="D731" t="str">
            <v>CC4KX70</v>
          </cell>
          <cell r="F731">
            <v>705</v>
          </cell>
          <cell r="G731" t="str">
            <v>Thực tập tốt nghiệp</v>
          </cell>
          <cell r="H731">
            <v>4</v>
          </cell>
          <cell r="K731">
            <v>180</v>
          </cell>
          <cell r="L731">
            <v>0</v>
          </cell>
          <cell r="M731" t="str">
            <v>VĐ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AI731" t="str">
            <v>x</v>
          </cell>
          <cell r="BB731" t="str">
            <v>x</v>
          </cell>
        </row>
        <row r="732">
          <cell r="A732" t="str">
            <v>DC2QT83</v>
          </cell>
          <cell r="D732" t="str">
            <v>CC2QT83</v>
          </cell>
          <cell r="F732">
            <v>136</v>
          </cell>
          <cell r="G732" t="str">
            <v>Chiến lược phát triển doanh nghiệp</v>
          </cell>
          <cell r="H732">
            <v>2</v>
          </cell>
          <cell r="I732">
            <v>30</v>
          </cell>
          <cell r="L732">
            <v>0</v>
          </cell>
          <cell r="M732" t="str">
            <v>Viết</v>
          </cell>
          <cell r="O732" t="str">
            <v>Quản trị doanh nghiệp</v>
          </cell>
          <cell r="P732" t="str">
            <v>KINH TẾ - VẬN TẢI</v>
          </cell>
          <cell r="Q732" t="str">
            <v>KVQT</v>
          </cell>
          <cell r="R732" t="str">
            <v>KTVT</v>
          </cell>
          <cell r="S732" t="str">
            <v>KTVT-KVQT</v>
          </cell>
          <cell r="AH732" t="str">
            <v>x</v>
          </cell>
          <cell r="BA732" t="str">
            <v>x</v>
          </cell>
        </row>
        <row r="733">
          <cell r="A733" t="str">
            <v>DC3QT52</v>
          </cell>
          <cell r="B733" t="str">
            <v>DC3QT52</v>
          </cell>
          <cell r="F733">
            <v>466</v>
          </cell>
          <cell r="G733" t="str">
            <v>Đồ án Quản trị doanh nghiệp</v>
          </cell>
          <cell r="H733">
            <v>2</v>
          </cell>
          <cell r="K733">
            <v>90</v>
          </cell>
          <cell r="L733">
            <v>0</v>
          </cell>
          <cell r="M733" t="str">
            <v>VĐ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AH733" t="str">
            <v>x</v>
          </cell>
        </row>
        <row r="734">
          <cell r="A734" t="str">
            <v>DC3QT12</v>
          </cell>
          <cell r="B734" t="str">
            <v>DC3QT12</v>
          </cell>
          <cell r="C734" t="str">
            <v>DC3QT12</v>
          </cell>
          <cell r="D734" t="str">
            <v>CC3QT12</v>
          </cell>
          <cell r="E734" t="str">
            <v>CC3QT12</v>
          </cell>
          <cell r="F734">
            <v>467</v>
          </cell>
          <cell r="G734" t="str">
            <v>Giao tiếp và đàm phán trong kinh doanh</v>
          </cell>
          <cell r="H734">
            <v>2</v>
          </cell>
          <cell r="I734">
            <v>30</v>
          </cell>
          <cell r="L734">
            <v>0</v>
          </cell>
          <cell r="M734" t="str">
            <v>Viết</v>
          </cell>
          <cell r="N734">
            <v>75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AG734" t="str">
            <v>o</v>
          </cell>
          <cell r="AH734" t="str">
            <v>x</v>
          </cell>
          <cell r="AI734" t="str">
            <v>o</v>
          </cell>
          <cell r="AJ734" t="str">
            <v>o</v>
          </cell>
          <cell r="AK734" t="str">
            <v>o</v>
          </cell>
          <cell r="AL734" t="str">
            <v>o</v>
          </cell>
          <cell r="AZ734" t="str">
            <v>o</v>
          </cell>
          <cell r="BA734" t="str">
            <v>x</v>
          </cell>
          <cell r="BB734" t="str">
            <v>o</v>
          </cell>
          <cell r="BC734" t="str">
            <v>o</v>
          </cell>
          <cell r="BD734" t="str">
            <v>o</v>
          </cell>
        </row>
        <row r="735">
          <cell r="A735" t="str">
            <v>DC3QT94</v>
          </cell>
          <cell r="B735" t="str">
            <v>DC3QT94</v>
          </cell>
          <cell r="D735" t="str">
            <v>CC3QT94</v>
          </cell>
          <cell r="F735">
            <v>601</v>
          </cell>
          <cell r="G735" t="str">
            <v>Hệ thống thông tin quản lý</v>
          </cell>
          <cell r="H735">
            <v>2</v>
          </cell>
          <cell r="I735">
            <v>30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AH735" t="str">
            <v>o</v>
          </cell>
          <cell r="AI735" t="str">
            <v>o</v>
          </cell>
          <cell r="BA735" t="str">
            <v>o</v>
          </cell>
        </row>
        <row r="736">
          <cell r="A736" t="str">
            <v>DC2KV63</v>
          </cell>
          <cell r="B736" t="str">
            <v>DC2KV63</v>
          </cell>
          <cell r="F736">
            <v>134</v>
          </cell>
          <cell r="G736" t="str">
            <v>Kinh tế lượng</v>
          </cell>
          <cell r="H736">
            <v>3</v>
          </cell>
          <cell r="I736">
            <v>45</v>
          </cell>
          <cell r="L736">
            <v>0</v>
          </cell>
          <cell r="M736" t="str">
            <v>Viết</v>
          </cell>
          <cell r="N736">
            <v>90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AG736" t="str">
            <v>x</v>
          </cell>
          <cell r="AH736" t="str">
            <v>x</v>
          </cell>
          <cell r="AI736" t="str">
            <v>x</v>
          </cell>
        </row>
        <row r="737">
          <cell r="A737" t="str">
            <v>DC4QT80</v>
          </cell>
          <cell r="B737" t="str">
            <v>DC4QT80</v>
          </cell>
          <cell r="F737">
            <v>729</v>
          </cell>
          <cell r="G737" t="str">
            <v>Khóa luận tốt nghiệp</v>
          </cell>
          <cell r="H737">
            <v>8</v>
          </cell>
          <cell r="K737">
            <v>480</v>
          </cell>
          <cell r="L737">
            <v>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AH737" t="str">
            <v>x</v>
          </cell>
        </row>
        <row r="738">
          <cell r="D738" t="str">
            <v>CC4QT80</v>
          </cell>
          <cell r="E738" t="str">
            <v>CC4QT80</v>
          </cell>
          <cell r="F738">
            <v>730</v>
          </cell>
          <cell r="G738" t="str">
            <v>Khóa luận tốt nghiệp</v>
          </cell>
          <cell r="H738">
            <v>4</v>
          </cell>
          <cell r="K738">
            <v>240</v>
          </cell>
          <cell r="L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BA738" t="str">
            <v>x</v>
          </cell>
        </row>
        <row r="739">
          <cell r="A739" t="str">
            <v>DC3KV32</v>
          </cell>
          <cell r="D739" t="str">
            <v>CC3KV32</v>
          </cell>
          <cell r="F739">
            <v>455</v>
          </cell>
          <cell r="G739" t="str">
            <v>Phân tích hoạt động kinh doanh</v>
          </cell>
          <cell r="H739">
            <v>3</v>
          </cell>
          <cell r="I739">
            <v>45</v>
          </cell>
          <cell r="L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AG739" t="str">
            <v>x</v>
          </cell>
          <cell r="AH739" t="str">
            <v>x</v>
          </cell>
          <cell r="AZ739" t="str">
            <v>x</v>
          </cell>
          <cell r="BA739" t="str">
            <v>x</v>
          </cell>
        </row>
        <row r="740">
          <cell r="A740" t="str">
            <v>DC3QT67</v>
          </cell>
          <cell r="D740" t="str">
            <v>CC3QT67</v>
          </cell>
          <cell r="F740">
            <v>462</v>
          </cell>
          <cell r="G740" t="str">
            <v>Quản trị chất lượng</v>
          </cell>
          <cell r="H740">
            <v>2</v>
          </cell>
          <cell r="I740">
            <v>30</v>
          </cell>
          <cell r="L740">
            <v>0</v>
          </cell>
          <cell r="M740" t="str">
            <v>Viết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AH740" t="str">
            <v>x</v>
          </cell>
          <cell r="BA740" t="str">
            <v>x</v>
          </cell>
        </row>
        <row r="741">
          <cell r="A741" t="str">
            <v>DC3QT63</v>
          </cell>
          <cell r="B741" t="str">
            <v>DC3QT63</v>
          </cell>
          <cell r="F741">
            <v>464</v>
          </cell>
          <cell r="G741" t="str">
            <v>Quản trị chiến lược</v>
          </cell>
          <cell r="H741">
            <v>3</v>
          </cell>
          <cell r="I741">
            <v>45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AH741" t="str">
            <v>x</v>
          </cell>
        </row>
        <row r="742">
          <cell r="A742" t="str">
            <v>DC3QT51</v>
          </cell>
          <cell r="B742" t="str">
            <v>DC3QT51</v>
          </cell>
          <cell r="D742" t="str">
            <v>CC3QT51</v>
          </cell>
          <cell r="F742">
            <v>465</v>
          </cell>
          <cell r="G742" t="str">
            <v>Quản trị doanh nghiệp</v>
          </cell>
          <cell r="H742">
            <v>3</v>
          </cell>
          <cell r="I742">
            <v>45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AG742" t="str">
            <v>x</v>
          </cell>
          <cell r="AH742" t="str">
            <v>x</v>
          </cell>
        </row>
        <row r="743">
          <cell r="A743" t="str">
            <v>DC3QT68</v>
          </cell>
          <cell r="B743" t="str">
            <v>DC3QT68</v>
          </cell>
          <cell r="F743">
            <v>463</v>
          </cell>
          <cell r="G743" t="str">
            <v>Quản trị dự án đầu tư</v>
          </cell>
          <cell r="H743">
            <v>3</v>
          </cell>
          <cell r="I743">
            <v>45</v>
          </cell>
          <cell r="L743">
            <v>0</v>
          </cell>
          <cell r="M743" t="str">
            <v>Viết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AH743" t="str">
            <v>x</v>
          </cell>
        </row>
        <row r="744">
          <cell r="A744" t="str">
            <v>DC3QT53</v>
          </cell>
          <cell r="B744" t="str">
            <v>DC3QT53</v>
          </cell>
          <cell r="D744" t="str">
            <v>CC3QT53</v>
          </cell>
          <cell r="F744">
            <v>468</v>
          </cell>
          <cell r="G744" t="str">
            <v>Quản trị hành chính văn phòng</v>
          </cell>
          <cell r="H744">
            <v>2</v>
          </cell>
          <cell r="I744">
            <v>30</v>
          </cell>
          <cell r="L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AH744" t="str">
            <v>x</v>
          </cell>
          <cell r="BA744" t="str">
            <v>o</v>
          </cell>
        </row>
        <row r="745">
          <cell r="A745" t="str">
            <v>DC2KV73</v>
          </cell>
          <cell r="B745" t="str">
            <v>DC2KV73</v>
          </cell>
          <cell r="D745" t="str">
            <v>CC2KV73</v>
          </cell>
          <cell r="E745" t="str">
            <v>CC2KV73</v>
          </cell>
          <cell r="F745">
            <v>129</v>
          </cell>
          <cell r="G745" t="str">
            <v>Quản trị học</v>
          </cell>
          <cell r="H745">
            <v>3</v>
          </cell>
          <cell r="I745">
            <v>45</v>
          </cell>
          <cell r="L745">
            <v>0</v>
          </cell>
          <cell r="M745" t="str">
            <v>Viết</v>
          </cell>
          <cell r="N745">
            <v>75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AG745" t="str">
            <v>x</v>
          </cell>
          <cell r="AH745" t="str">
            <v>x</v>
          </cell>
          <cell r="AZ745" t="str">
            <v>x</v>
          </cell>
          <cell r="BA745" t="str">
            <v>x</v>
          </cell>
        </row>
        <row r="746">
          <cell r="A746" t="str">
            <v>DC2KV72</v>
          </cell>
          <cell r="B746" t="str">
            <v>DC2KV72</v>
          </cell>
          <cell r="D746" t="str">
            <v>CC2KV72</v>
          </cell>
          <cell r="F746">
            <v>237</v>
          </cell>
          <cell r="G746" t="str">
            <v xml:space="preserve">Quản trị học </v>
          </cell>
          <cell r="H746">
            <v>2</v>
          </cell>
          <cell r="I746">
            <v>30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AI746" t="str">
            <v>o</v>
          </cell>
          <cell r="AJ746" t="str">
            <v>x</v>
          </cell>
          <cell r="AL746" t="str">
            <v>x</v>
          </cell>
          <cell r="BB746" t="str">
            <v>o</v>
          </cell>
        </row>
        <row r="747">
          <cell r="A747" t="str">
            <v>DC3QT70</v>
          </cell>
          <cell r="B747" t="str">
            <v>DC3QT70</v>
          </cell>
          <cell r="F747">
            <v>604</v>
          </cell>
          <cell r="G747" t="str">
            <v>Quản trị Logicstic</v>
          </cell>
          <cell r="H747">
            <v>2</v>
          </cell>
          <cell r="I747">
            <v>30</v>
          </cell>
          <cell r="L747">
            <v>0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AH747" t="str">
            <v>o</v>
          </cell>
        </row>
        <row r="748">
          <cell r="A748" t="str">
            <v>DC3QT66</v>
          </cell>
          <cell r="D748" t="str">
            <v>CC3QT66</v>
          </cell>
          <cell r="F748">
            <v>461</v>
          </cell>
          <cell r="G748" t="str">
            <v>Quản trị marketing</v>
          </cell>
          <cell r="H748">
            <v>3</v>
          </cell>
          <cell r="I748">
            <v>30</v>
          </cell>
          <cell r="J748">
            <v>30</v>
          </cell>
          <cell r="L748">
            <v>0</v>
          </cell>
          <cell r="M748" t="str">
            <v>Viết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AH748" t="str">
            <v>x</v>
          </cell>
          <cell r="BA748" t="str">
            <v>x</v>
          </cell>
        </row>
        <row r="749">
          <cell r="A749" t="str">
            <v>DC3QT65</v>
          </cell>
          <cell r="D749" t="str">
            <v>CC3QT65</v>
          </cell>
          <cell r="F749">
            <v>460</v>
          </cell>
          <cell r="G749" t="str">
            <v>Quản trị nhân sự</v>
          </cell>
          <cell r="H749">
            <v>3</v>
          </cell>
          <cell r="I749">
            <v>30</v>
          </cell>
          <cell r="J749">
            <v>30</v>
          </cell>
          <cell r="L749">
            <v>0</v>
          </cell>
          <cell r="M749" t="str">
            <v>Viết</v>
          </cell>
          <cell r="N749">
            <v>75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AH749" t="str">
            <v>x</v>
          </cell>
          <cell r="BA749" t="str">
            <v>x</v>
          </cell>
        </row>
        <row r="750">
          <cell r="A750" t="str">
            <v>DC3QT69</v>
          </cell>
          <cell r="B750" t="str">
            <v>DC3QT69</v>
          </cell>
          <cell r="F750">
            <v>603</v>
          </cell>
          <cell r="G750" t="str">
            <v>Quản trị rủi ro</v>
          </cell>
          <cell r="H750">
            <v>2</v>
          </cell>
          <cell r="I750">
            <v>30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AH750" t="str">
            <v>o</v>
          </cell>
        </row>
        <row r="751">
          <cell r="B751" t="str">
            <v>DL3QT62</v>
          </cell>
          <cell r="F751">
            <v>459</v>
          </cell>
          <cell r="G751" t="str">
            <v>Quản trị sản xuất - tài chính</v>
          </cell>
          <cell r="H751">
            <v>3</v>
          </cell>
          <cell r="I751">
            <v>45</v>
          </cell>
          <cell r="L751">
            <v>0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</row>
        <row r="752">
          <cell r="A752" t="str">
            <v>DC3QT61</v>
          </cell>
          <cell r="D752" t="str">
            <v>CC3QT61</v>
          </cell>
          <cell r="F752">
            <v>457</v>
          </cell>
          <cell r="G752" t="str">
            <v>Quản trị sản xuất 1</v>
          </cell>
          <cell r="H752">
            <v>3</v>
          </cell>
          <cell r="I752">
            <v>45</v>
          </cell>
          <cell r="L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AH752" t="str">
            <v>x</v>
          </cell>
          <cell r="BA752" t="str">
            <v>x</v>
          </cell>
        </row>
        <row r="753">
          <cell r="A753" t="str">
            <v>DC3QT62</v>
          </cell>
          <cell r="D753" t="str">
            <v>CC3QT62</v>
          </cell>
          <cell r="F753">
            <v>458</v>
          </cell>
          <cell r="G753" t="str">
            <v>Quản trị sản xuất 2</v>
          </cell>
          <cell r="H753">
            <v>3</v>
          </cell>
          <cell r="I753">
            <v>45</v>
          </cell>
          <cell r="L753">
            <v>0</v>
          </cell>
          <cell r="M753" t="str">
            <v>Viết</v>
          </cell>
          <cell r="N753">
            <v>90</v>
          </cell>
          <cell r="O753" t="str">
            <v>Kinh tế xây dựng</v>
          </cell>
          <cell r="P753" t="str">
            <v>KINH TẾ - VẬN TẢI</v>
          </cell>
          <cell r="Q753" t="str">
            <v>KVKX</v>
          </cell>
          <cell r="R753" t="str">
            <v>KTVT</v>
          </cell>
          <cell r="S753" t="str">
            <v>KTVT-KVKX</v>
          </cell>
          <cell r="AH753" t="str">
            <v>x</v>
          </cell>
          <cell r="BA753" t="str">
            <v>x</v>
          </cell>
        </row>
        <row r="754">
          <cell r="A754" t="str">
            <v>DC3QT64</v>
          </cell>
          <cell r="D754" t="str">
            <v>CC3QT64</v>
          </cell>
          <cell r="F754">
            <v>450</v>
          </cell>
          <cell r="G754" t="str">
            <v>Quản trị tài chính doanh nghiệp</v>
          </cell>
          <cell r="H754">
            <v>3</v>
          </cell>
          <cell r="I754">
            <v>45</v>
          </cell>
          <cell r="L754">
            <v>0</v>
          </cell>
          <cell r="M754" t="str">
            <v>Viết</v>
          </cell>
          <cell r="N754">
            <v>75</v>
          </cell>
          <cell r="O754" t="str">
            <v>Quản trị doanh nghiệp</v>
          </cell>
          <cell r="P754" t="str">
            <v>KINH TẾ - VẬN TẢI</v>
          </cell>
          <cell r="Q754" t="str">
            <v>KVQT</v>
          </cell>
          <cell r="R754" t="str">
            <v>KTVT</v>
          </cell>
          <cell r="S754" t="str">
            <v>KTVT-KVQT</v>
          </cell>
          <cell r="AG754" t="str">
            <v>x</v>
          </cell>
          <cell r="AH754" t="str">
            <v>x</v>
          </cell>
          <cell r="AZ754" t="str">
            <v>x</v>
          </cell>
          <cell r="BA754" t="str">
            <v>x</v>
          </cell>
        </row>
        <row r="755">
          <cell r="A755" t="str">
            <v>DC3QT71</v>
          </cell>
          <cell r="B755" t="str">
            <v>DC3QT71</v>
          </cell>
          <cell r="D755" t="str">
            <v>CC3QT71</v>
          </cell>
          <cell r="F755">
            <v>605</v>
          </cell>
          <cell r="G755" t="str">
            <v>Quản trị thương hiệu</v>
          </cell>
          <cell r="H755">
            <v>2</v>
          </cell>
          <cell r="I755">
            <v>30</v>
          </cell>
          <cell r="L755">
            <v>0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AH755" t="str">
            <v>o</v>
          </cell>
          <cell r="BA755" t="str">
            <v>o</v>
          </cell>
        </row>
        <row r="756">
          <cell r="A756" t="str">
            <v>DC1CB85</v>
          </cell>
          <cell r="B756" t="str">
            <v>DC1CB85</v>
          </cell>
          <cell r="D756" t="str">
            <v>CC1CB85</v>
          </cell>
          <cell r="F756">
            <v>46</v>
          </cell>
          <cell r="G756" t="str">
            <v>Tâm lý học đại cương</v>
          </cell>
          <cell r="H756">
            <v>2</v>
          </cell>
          <cell r="I756">
            <v>30</v>
          </cell>
          <cell r="L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AG756" t="str">
            <v>o</v>
          </cell>
          <cell r="AH756" t="str">
            <v>o</v>
          </cell>
          <cell r="AZ756" t="str">
            <v>o</v>
          </cell>
          <cell r="BA756" t="str">
            <v>o</v>
          </cell>
        </row>
        <row r="757">
          <cell r="A757" t="str">
            <v>DC3QT11</v>
          </cell>
          <cell r="B757" t="str">
            <v>DC3QT11</v>
          </cell>
          <cell r="D757" t="str">
            <v>CC3QT11</v>
          </cell>
          <cell r="F757">
            <v>602</v>
          </cell>
          <cell r="G757" t="str">
            <v>Tâm lý học trong quản trị</v>
          </cell>
          <cell r="H757">
            <v>2</v>
          </cell>
          <cell r="I757">
            <v>30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AG757" t="str">
            <v>o</v>
          </cell>
          <cell r="AH757" t="str">
            <v>o</v>
          </cell>
          <cell r="BA757" t="str">
            <v>o</v>
          </cell>
        </row>
        <row r="758">
          <cell r="A758" t="str">
            <v>DC3KV31</v>
          </cell>
          <cell r="B758" t="str">
            <v>DC3KV49</v>
          </cell>
          <cell r="D758" t="str">
            <v>CC3KV31</v>
          </cell>
          <cell r="E758" t="str">
            <v>CC3KV31</v>
          </cell>
          <cell r="F758">
            <v>454</v>
          </cell>
          <cell r="G758" t="str">
            <v>Thống kê kinh doanh</v>
          </cell>
          <cell r="H758">
            <v>2</v>
          </cell>
          <cell r="I758">
            <v>30</v>
          </cell>
          <cell r="L758">
            <v>0</v>
          </cell>
          <cell r="M758" t="str">
            <v>Viết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AG758" t="str">
            <v>x</v>
          </cell>
          <cell r="AH758" t="str">
            <v>x</v>
          </cell>
          <cell r="AZ758" t="str">
            <v>x</v>
          </cell>
          <cell r="BA758" t="str">
            <v>x</v>
          </cell>
        </row>
        <row r="759">
          <cell r="A759" t="str">
            <v>DC4QT21</v>
          </cell>
          <cell r="D759" t="str">
            <v>CC4QT21</v>
          </cell>
          <cell r="F759">
            <v>668</v>
          </cell>
          <cell r="G759" t="str">
            <v>Thực tập nghiệp vụ quản trị 1</v>
          </cell>
          <cell r="H759">
            <v>4</v>
          </cell>
          <cell r="K759">
            <v>180</v>
          </cell>
          <cell r="L759">
            <v>0</v>
          </cell>
          <cell r="M759" t="str">
            <v>TH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AH759" t="str">
            <v>x</v>
          </cell>
          <cell r="BA759" t="str">
            <v>x</v>
          </cell>
        </row>
        <row r="760">
          <cell r="A760" t="str">
            <v>DC4QT22</v>
          </cell>
          <cell r="D760" t="str">
            <v>CC4QT22</v>
          </cell>
          <cell r="F760">
            <v>669</v>
          </cell>
          <cell r="G760" t="str">
            <v>Thực tập nghiệp vụ quản trị 2</v>
          </cell>
          <cell r="H760">
            <v>4</v>
          </cell>
          <cell r="K760">
            <v>180</v>
          </cell>
          <cell r="L760">
            <v>0</v>
          </cell>
          <cell r="M760" t="str">
            <v>TH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AH760" t="str">
            <v>x</v>
          </cell>
          <cell r="BA760" t="str">
            <v>x</v>
          </cell>
        </row>
        <row r="761">
          <cell r="A761" t="str">
            <v>DC4QT70</v>
          </cell>
          <cell r="B761" t="str">
            <v>DC4QT70</v>
          </cell>
          <cell r="D761" t="str">
            <v>CC4QT70</v>
          </cell>
          <cell r="E761" t="str">
            <v>CC4QT70</v>
          </cell>
          <cell r="F761">
            <v>701</v>
          </cell>
          <cell r="G761" t="str">
            <v>Thực tập tốt nghiệp</v>
          </cell>
          <cell r="H761">
            <v>4</v>
          </cell>
          <cell r="K761">
            <v>180</v>
          </cell>
          <cell r="L761">
            <v>0</v>
          </cell>
          <cell r="M761" t="str">
            <v>VĐ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AH761" t="str">
            <v>x</v>
          </cell>
          <cell r="BA761" t="str">
            <v>x</v>
          </cell>
        </row>
        <row r="762">
          <cell r="A762" t="str">
            <v>DC2KV90</v>
          </cell>
          <cell r="B762" t="str">
            <v>DC2KV90</v>
          </cell>
          <cell r="D762" t="str">
            <v>CC2KV90</v>
          </cell>
          <cell r="F762">
            <v>228</v>
          </cell>
          <cell r="G762" t="str">
            <v>Thương mại điện tử</v>
          </cell>
          <cell r="H762">
            <v>2</v>
          </cell>
          <cell r="I762">
            <v>30</v>
          </cell>
          <cell r="L762">
            <v>0</v>
          </cell>
          <cell r="M762" t="str">
            <v>Viết</v>
          </cell>
          <cell r="N762">
            <v>75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AG762" t="str">
            <v>o</v>
          </cell>
          <cell r="AH762" t="str">
            <v>o</v>
          </cell>
          <cell r="AL762" t="str">
            <v>x</v>
          </cell>
          <cell r="AZ762" t="str">
            <v>o</v>
          </cell>
          <cell r="BA762" t="str">
            <v>o</v>
          </cell>
        </row>
        <row r="763">
          <cell r="A763" t="str">
            <v>DC2CB94</v>
          </cell>
          <cell r="B763" t="str">
            <v>DC2CB94</v>
          </cell>
          <cell r="C763" t="str">
            <v>DC2CB94</v>
          </cell>
          <cell r="D763" t="str">
            <v>CC2CB94</v>
          </cell>
          <cell r="E763" t="str">
            <v>CC2CB94</v>
          </cell>
          <cell r="F763">
            <v>227</v>
          </cell>
          <cell r="G763" t="str">
            <v>Văn hóa kinh doanh</v>
          </cell>
          <cell r="H763">
            <v>2</v>
          </cell>
          <cell r="I763">
            <v>30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AG763" t="str">
            <v>o</v>
          </cell>
          <cell r="AH763" t="str">
            <v>x</v>
          </cell>
          <cell r="AZ763" t="str">
            <v>o</v>
          </cell>
        </row>
        <row r="764">
          <cell r="A764" t="str">
            <v>DC2CB89</v>
          </cell>
          <cell r="B764" t="str">
            <v>DC2CB89</v>
          </cell>
          <cell r="C764" t="str">
            <v>DC2CB89</v>
          </cell>
          <cell r="D764" t="str">
            <v>CC2CB89</v>
          </cell>
          <cell r="E764" t="str">
            <v>CC2CB89</v>
          </cell>
          <cell r="F764">
            <v>235</v>
          </cell>
          <cell r="G764" t="str">
            <v>Bảo hiểm trong giao thông vận tải</v>
          </cell>
          <cell r="H764">
            <v>2</v>
          </cell>
          <cell r="I764">
            <v>30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Vận tải sắt - bộ</v>
          </cell>
          <cell r="P764" t="str">
            <v>KINH TẾ - VẬN TẢI</v>
          </cell>
          <cell r="Q764" t="str">
            <v>KVSB</v>
          </cell>
          <cell r="R764" t="str">
            <v>KTVT</v>
          </cell>
          <cell r="S764" t="str">
            <v>KTVT-KVSB</v>
          </cell>
          <cell r="AJ764" t="str">
            <v>o</v>
          </cell>
          <cell r="AK764" t="str">
            <v>o</v>
          </cell>
          <cell r="AL764" t="str">
            <v>x</v>
          </cell>
          <cell r="BC764" t="str">
            <v>o</v>
          </cell>
          <cell r="BD764" t="str">
            <v>o</v>
          </cell>
        </row>
        <row r="765">
          <cell r="A765" t="str">
            <v>DC2VS39</v>
          </cell>
          <cell r="D765" t="str">
            <v>CC2VS39</v>
          </cell>
          <cell r="F765">
            <v>142</v>
          </cell>
          <cell r="G765" t="str">
            <v>Cầu đường - Thông tin tín hiệu đường sắt</v>
          </cell>
          <cell r="H765">
            <v>3</v>
          </cell>
          <cell r="I765">
            <v>45</v>
          </cell>
          <cell r="L765">
            <v>0</v>
          </cell>
          <cell r="M765" t="str">
            <v>Viết</v>
          </cell>
          <cell r="N765">
            <v>90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AK765" t="str">
            <v>x</v>
          </cell>
          <cell r="BD765" t="str">
            <v>x</v>
          </cell>
        </row>
        <row r="766">
          <cell r="A766" t="str">
            <v>DC3VL25</v>
          </cell>
          <cell r="F766">
            <v>906</v>
          </cell>
          <cell r="G766" t="str">
            <v>Công nghệ vận tải 1</v>
          </cell>
          <cell r="H766">
            <v>3</v>
          </cell>
          <cell r="I766">
            <v>45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AL766" t="str">
            <v>x</v>
          </cell>
        </row>
        <row r="767">
          <cell r="A767" t="str">
            <v>DC3VL26</v>
          </cell>
          <cell r="F767">
            <v>907</v>
          </cell>
          <cell r="G767" t="str">
            <v>Công nghệ vận tải 2</v>
          </cell>
          <cell r="H767">
            <v>3</v>
          </cell>
          <cell r="I767">
            <v>45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AL767" t="str">
            <v>x</v>
          </cell>
        </row>
        <row r="768">
          <cell r="A768" t="str">
            <v>DC3VL42</v>
          </cell>
          <cell r="F768">
            <v>923</v>
          </cell>
          <cell r="G768" t="str">
            <v>Chiến lược phát triển doanh nghiệp</v>
          </cell>
          <cell r="H768">
            <v>2</v>
          </cell>
          <cell r="I768">
            <v>30</v>
          </cell>
          <cell r="L768">
            <v>0</v>
          </cell>
          <cell r="M768" t="str">
            <v>Viết</v>
          </cell>
          <cell r="N768">
            <v>75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AL768" t="str">
            <v>o</v>
          </cell>
        </row>
        <row r="769">
          <cell r="A769" t="str">
            <v>DC3VS78</v>
          </cell>
          <cell r="B769" t="str">
            <v>DC3VS78</v>
          </cell>
          <cell r="C769" t="str">
            <v>DC3VS78</v>
          </cell>
          <cell r="F769">
            <v>813</v>
          </cell>
          <cell r="G769" t="str">
            <v>Chiến lược phát triển doanh nghiệp vận tải đường sắt</v>
          </cell>
          <cell r="H769">
            <v>2</v>
          </cell>
          <cell r="I769">
            <v>30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AK769" t="str">
            <v>o</v>
          </cell>
        </row>
        <row r="770">
          <cell r="A770" t="str">
            <v>DC3VB76</v>
          </cell>
          <cell r="B770" t="str">
            <v>DC3VB76</v>
          </cell>
          <cell r="D770" t="str">
            <v>CC3VB76</v>
          </cell>
          <cell r="F770">
            <v>612</v>
          </cell>
          <cell r="G770" t="str">
            <v>Chiến lược phát triển doanh nghiệp vận tải ô tô</v>
          </cell>
          <cell r="H770">
            <v>2</v>
          </cell>
          <cell r="I770">
            <v>30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AJ770" t="str">
            <v>o</v>
          </cell>
          <cell r="BC770" t="str">
            <v>o</v>
          </cell>
        </row>
        <row r="771">
          <cell r="A771" t="str">
            <v>DC1CB86</v>
          </cell>
          <cell r="B771" t="str">
            <v>DC1CB86</v>
          </cell>
          <cell r="D771" t="str">
            <v>CC1CB86</v>
          </cell>
          <cell r="F771">
            <v>48</v>
          </cell>
          <cell r="G771" t="str">
            <v>Đại cương về bảo hiểm</v>
          </cell>
          <cell r="H771">
            <v>2</v>
          </cell>
          <cell r="I771">
            <v>30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AH771" t="str">
            <v>o</v>
          </cell>
          <cell r="BA771" t="str">
            <v>o</v>
          </cell>
        </row>
        <row r="772">
          <cell r="A772" t="str">
            <v>DC2KV32</v>
          </cell>
          <cell r="D772" t="str">
            <v>CC2KV32</v>
          </cell>
          <cell r="F772">
            <v>153</v>
          </cell>
          <cell r="G772" t="str">
            <v>Địa lý vận tải</v>
          </cell>
          <cell r="H772">
            <v>2</v>
          </cell>
          <cell r="I772">
            <v>30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AJ772" t="str">
            <v>x</v>
          </cell>
          <cell r="AL772" t="str">
            <v>x</v>
          </cell>
          <cell r="BC772" t="str">
            <v>x</v>
          </cell>
        </row>
        <row r="773">
          <cell r="A773" t="str">
            <v>DC2VB32</v>
          </cell>
          <cell r="D773" t="str">
            <v>CC2VB32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AJ773" t="str">
            <v>x</v>
          </cell>
          <cell r="AL773" t="str">
            <v>x</v>
          </cell>
          <cell r="BC773" t="str">
            <v>x</v>
          </cell>
        </row>
        <row r="774">
          <cell r="A774" t="str">
            <v>DC3VS73</v>
          </cell>
          <cell r="B774" t="str">
            <v>DC3VS73</v>
          </cell>
          <cell r="C774" t="str">
            <v>DC3VS73</v>
          </cell>
          <cell r="F774">
            <v>496</v>
          </cell>
          <cell r="G774" t="str">
            <v>Điều tra kinh tế - kỹ thuật vận tải đường sắt</v>
          </cell>
          <cell r="H774">
            <v>2</v>
          </cell>
          <cell r="I774">
            <v>30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AK774" t="str">
            <v>o</v>
          </cell>
        </row>
        <row r="775">
          <cell r="A775" t="str">
            <v>DC3VB13</v>
          </cell>
          <cell r="D775" t="str">
            <v>CC3VB13</v>
          </cell>
          <cell r="F775">
            <v>497</v>
          </cell>
          <cell r="G775" t="str">
            <v>Pháp luật về kinh doanh vận tải ô tô</v>
          </cell>
          <cell r="H775">
            <v>2</v>
          </cell>
          <cell r="I775">
            <v>30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AJ775" t="str">
            <v>x</v>
          </cell>
          <cell r="BC775" t="str">
            <v>x</v>
          </cell>
        </row>
        <row r="776">
          <cell r="A776" t="str">
            <v>DC3KV23</v>
          </cell>
          <cell r="F776">
            <v>904</v>
          </cell>
          <cell r="G776" t="str">
            <v>Điều tra kinh tế kỹ thuật</v>
          </cell>
          <cell r="H776">
            <v>2</v>
          </cell>
          <cell r="I776">
            <v>30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AL776" t="str">
            <v>x</v>
          </cell>
        </row>
        <row r="777">
          <cell r="A777" t="str">
            <v>DC2KV22</v>
          </cell>
          <cell r="F777">
            <v>212</v>
          </cell>
          <cell r="G777" t="str">
            <v>Định mức kinh tế kỹ thuật</v>
          </cell>
          <cell r="H777">
            <v>3</v>
          </cell>
          <cell r="I777">
            <v>45</v>
          </cell>
          <cell r="L777">
            <v>0</v>
          </cell>
          <cell r="M777" t="str">
            <v>Viết</v>
          </cell>
          <cell r="N777">
            <v>90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AL777" t="str">
            <v>x</v>
          </cell>
        </row>
        <row r="778">
          <cell r="A778" t="str">
            <v>DC2VS67</v>
          </cell>
          <cell r="C778" t="str">
            <v>DC2VS67</v>
          </cell>
          <cell r="D778" t="str">
            <v>CC2VS67</v>
          </cell>
          <cell r="E778" t="str">
            <v>CC2VS67</v>
          </cell>
          <cell r="F778">
            <v>147</v>
          </cell>
          <cell r="G778" t="str">
            <v>Định mức kinh tế kỹ thuật vận tải đường sắt</v>
          </cell>
          <cell r="H778">
            <v>3</v>
          </cell>
          <cell r="I778">
            <v>45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AK778" t="str">
            <v>x</v>
          </cell>
          <cell r="BD778" t="str">
            <v>x</v>
          </cell>
        </row>
        <row r="779">
          <cell r="A779" t="str">
            <v>DC2VB67</v>
          </cell>
          <cell r="D779" t="str">
            <v>CC2VB67</v>
          </cell>
          <cell r="F779">
            <v>155</v>
          </cell>
          <cell r="G779" t="str">
            <v>Định mức kinh tế kỹ thuật vận tải ô tô</v>
          </cell>
          <cell r="H779">
            <v>3</v>
          </cell>
          <cell r="I779">
            <v>45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AJ779" t="str">
            <v>x</v>
          </cell>
          <cell r="BC779" t="str">
            <v>x</v>
          </cell>
        </row>
        <row r="780">
          <cell r="A780" t="str">
            <v>DC3VL43</v>
          </cell>
          <cell r="F780">
            <v>925</v>
          </cell>
          <cell r="G780" t="str">
            <v>Đồ án công nghệ vận tải</v>
          </cell>
          <cell r="H780">
            <v>1</v>
          </cell>
          <cell r="K780">
            <v>45</v>
          </cell>
          <cell r="L780">
            <v>0</v>
          </cell>
          <cell r="M780" t="str">
            <v>VĐ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AL780" t="str">
            <v>x</v>
          </cell>
        </row>
        <row r="781">
          <cell r="A781" t="str">
            <v>DC3VL29</v>
          </cell>
          <cell r="F781">
            <v>910</v>
          </cell>
          <cell r="G781" t="str">
            <v>Đồ án Quản trị Logistics</v>
          </cell>
          <cell r="H781">
            <v>1</v>
          </cell>
          <cell r="K781">
            <v>45</v>
          </cell>
          <cell r="L781">
            <v>0</v>
          </cell>
          <cell r="M781" t="str">
            <v>VĐ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AL781" t="str">
            <v>x</v>
          </cell>
        </row>
        <row r="782">
          <cell r="A782" t="str">
            <v>DC3VS59</v>
          </cell>
          <cell r="B782" t="str">
            <v>DC3VS59</v>
          </cell>
          <cell r="C782" t="str">
            <v>DC3VS59</v>
          </cell>
          <cell r="D782" t="str">
            <v>CC3VS59</v>
          </cell>
          <cell r="E782" t="str">
            <v>CC3VS59</v>
          </cell>
          <cell r="F782">
            <v>755</v>
          </cell>
          <cell r="G782" t="str">
            <v>Đồ án Tổ chức chạy tàu 1</v>
          </cell>
          <cell r="H782">
            <v>1</v>
          </cell>
          <cell r="K782">
            <v>45</v>
          </cell>
          <cell r="L782">
            <v>0</v>
          </cell>
          <cell r="M782" t="str">
            <v>VĐ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AK782" t="str">
            <v>x</v>
          </cell>
          <cell r="BD782" t="str">
            <v>x</v>
          </cell>
        </row>
        <row r="783">
          <cell r="A783" t="str">
            <v>DC3VS60</v>
          </cell>
          <cell r="B783" t="str">
            <v>DC3VS60</v>
          </cell>
          <cell r="C783" t="str">
            <v>DC3VS60</v>
          </cell>
          <cell r="F783">
            <v>785</v>
          </cell>
          <cell r="G783" t="str">
            <v>Đồ án Tổ chức chạy tàu 2</v>
          </cell>
          <cell r="H783">
            <v>2</v>
          </cell>
          <cell r="K783">
            <v>90</v>
          </cell>
          <cell r="L783">
            <v>0</v>
          </cell>
          <cell r="M783" t="str">
            <v>VĐ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AK783" t="str">
            <v>x</v>
          </cell>
        </row>
        <row r="784">
          <cell r="D784" t="str">
            <v>CC3VS60</v>
          </cell>
          <cell r="E784" t="str">
            <v>CC3VS60</v>
          </cell>
          <cell r="F784">
            <v>814</v>
          </cell>
          <cell r="G784" t="str">
            <v>Đồ án Tổ chức chạy tàu 2</v>
          </cell>
          <cell r="H784">
            <v>1</v>
          </cell>
          <cell r="K784">
            <v>45</v>
          </cell>
          <cell r="L784">
            <v>0</v>
          </cell>
          <cell r="M784" t="str">
            <v>VĐ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BD784" t="str">
            <v>x</v>
          </cell>
        </row>
        <row r="785">
          <cell r="A785" t="str">
            <v>DC3VB66</v>
          </cell>
          <cell r="B785" t="str">
            <v>DC3VB66</v>
          </cell>
          <cell r="F785">
            <v>509</v>
          </cell>
          <cell r="G785" t="str">
            <v>Đồ án Tổ chức và quản lý doanh nghiệp vận tải ô tô</v>
          </cell>
          <cell r="H785">
            <v>2</v>
          </cell>
          <cell r="K785">
            <v>90</v>
          </cell>
          <cell r="L785">
            <v>0</v>
          </cell>
          <cell r="M785" t="str">
            <v>VĐ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AJ785" t="str">
            <v>x</v>
          </cell>
        </row>
        <row r="786">
          <cell r="A786" t="str">
            <v>DC3VB62</v>
          </cell>
          <cell r="B786" t="str">
            <v>DC3VB62</v>
          </cell>
          <cell r="F786">
            <v>500</v>
          </cell>
          <cell r="G786" t="str">
            <v>Đồ án Tổ chức vận tải hàng hóa</v>
          </cell>
          <cell r="H786">
            <v>2</v>
          </cell>
          <cell r="K786">
            <v>90</v>
          </cell>
          <cell r="L786">
            <v>0</v>
          </cell>
          <cell r="M786" t="str">
            <v>VĐ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AJ786" t="str">
            <v>x</v>
          </cell>
        </row>
        <row r="787">
          <cell r="D787" t="str">
            <v>CC3VB62</v>
          </cell>
          <cell r="F787">
            <v>808</v>
          </cell>
          <cell r="G787" t="str">
            <v>Đồ án Tổ chức vận tải hàng hóa</v>
          </cell>
          <cell r="H787">
            <v>1</v>
          </cell>
          <cell r="K787">
            <v>45</v>
          </cell>
          <cell r="L787">
            <v>0</v>
          </cell>
          <cell r="M787" t="str">
            <v>VĐ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BC787" t="str">
            <v>x</v>
          </cell>
        </row>
        <row r="788">
          <cell r="A788" t="str">
            <v>DC3VS66</v>
          </cell>
          <cell r="B788" t="str">
            <v>DC3VS66</v>
          </cell>
          <cell r="C788" t="str">
            <v>DC3VS66</v>
          </cell>
          <cell r="D788" t="str">
            <v>CC3VS66</v>
          </cell>
          <cell r="E788" t="str">
            <v>CC3VS66</v>
          </cell>
          <cell r="F788">
            <v>492</v>
          </cell>
          <cell r="G788" t="str">
            <v>Đồ án Tổ chức vận tải hàng hóa vận tải đường sắt</v>
          </cell>
          <cell r="H788">
            <v>1</v>
          </cell>
          <cell r="K788">
            <v>45</v>
          </cell>
          <cell r="L788">
            <v>0</v>
          </cell>
          <cell r="M788" t="str">
            <v>VĐ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AK788" t="str">
            <v>x</v>
          </cell>
          <cell r="BD788" t="str">
            <v>x</v>
          </cell>
        </row>
        <row r="789">
          <cell r="A789" t="str">
            <v>DC3VB64</v>
          </cell>
          <cell r="B789" t="str">
            <v>DC3VB64</v>
          </cell>
          <cell r="F789">
            <v>502</v>
          </cell>
          <cell r="G789" t="str">
            <v>Đồ án Tổ chức vận tải hành khách</v>
          </cell>
          <cell r="H789">
            <v>2</v>
          </cell>
          <cell r="K789">
            <v>90</v>
          </cell>
          <cell r="L789">
            <v>0</v>
          </cell>
          <cell r="M789" t="str">
            <v>VĐ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AJ789" t="str">
            <v>x</v>
          </cell>
        </row>
        <row r="790">
          <cell r="D790" t="str">
            <v>CC3VB64</v>
          </cell>
          <cell r="F790">
            <v>809</v>
          </cell>
          <cell r="G790" t="str">
            <v>Đồ án Tổ chức vận tải hành khách</v>
          </cell>
          <cell r="H790">
            <v>1</v>
          </cell>
          <cell r="K790">
            <v>45</v>
          </cell>
          <cell r="L790">
            <v>0</v>
          </cell>
          <cell r="M790" t="str">
            <v>VĐ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BC790" t="str">
            <v>x</v>
          </cell>
        </row>
        <row r="791">
          <cell r="A791" t="str">
            <v>DC4VS80</v>
          </cell>
          <cell r="B791" t="str">
            <v>DC4VS80</v>
          </cell>
          <cell r="C791" t="str">
            <v>DC4VS80</v>
          </cell>
          <cell r="F791">
            <v>732</v>
          </cell>
          <cell r="G791" t="str">
            <v>Đồ án tốt nghiệp</v>
          </cell>
          <cell r="H791">
            <v>8</v>
          </cell>
          <cell r="K791">
            <v>480</v>
          </cell>
          <cell r="L791">
            <v>0</v>
          </cell>
          <cell r="M791" t="str">
            <v>VĐ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AK791" t="str">
            <v>x</v>
          </cell>
        </row>
        <row r="792">
          <cell r="D792" t="str">
            <v>CC4VS80</v>
          </cell>
          <cell r="E792" t="str">
            <v>CC4VS80</v>
          </cell>
          <cell r="F792">
            <v>733</v>
          </cell>
          <cell r="G792" t="str">
            <v>Đồ án tốt nghiệp</v>
          </cell>
          <cell r="H792">
            <v>4</v>
          </cell>
          <cell r="K792">
            <v>240</v>
          </cell>
          <cell r="L792">
            <v>0</v>
          </cell>
          <cell r="M792" t="str">
            <v>VĐ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BD792" t="str">
            <v>x</v>
          </cell>
        </row>
        <row r="793">
          <cell r="A793" t="str">
            <v>DC4VB80</v>
          </cell>
          <cell r="B793" t="str">
            <v>DC4VB80</v>
          </cell>
          <cell r="F793">
            <v>734</v>
          </cell>
          <cell r="G793" t="str">
            <v>Đồ án tốt nghiệp</v>
          </cell>
          <cell r="H793">
            <v>8</v>
          </cell>
          <cell r="K793">
            <v>480</v>
          </cell>
          <cell r="L793">
            <v>0</v>
          </cell>
          <cell r="M793" t="str">
            <v>VĐ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AJ793" t="str">
            <v>x</v>
          </cell>
        </row>
        <row r="794">
          <cell r="D794" t="str">
            <v>CC4VB80</v>
          </cell>
          <cell r="F794">
            <v>735</v>
          </cell>
          <cell r="G794" t="str">
            <v>Đồ án tốt nghiệp</v>
          </cell>
          <cell r="H794">
            <v>4</v>
          </cell>
          <cell r="K794">
            <v>240</v>
          </cell>
          <cell r="L794">
            <v>0</v>
          </cell>
          <cell r="M794" t="str">
            <v>VĐ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BC794" t="str">
            <v>x</v>
          </cell>
        </row>
        <row r="795">
          <cell r="A795" t="str">
            <v>DC4VL80</v>
          </cell>
          <cell r="F795">
            <v>924</v>
          </cell>
          <cell r="G795" t="str">
            <v>Đồ án tốt nghiệp</v>
          </cell>
          <cell r="H795">
            <v>8</v>
          </cell>
          <cell r="K795">
            <v>480</v>
          </cell>
          <cell r="L795">
            <v>0</v>
          </cell>
          <cell r="M795" t="str">
            <v>VĐ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AL795" t="str">
            <v>x</v>
          </cell>
        </row>
        <row r="796">
          <cell r="A796" t="str">
            <v>DC3VS75</v>
          </cell>
          <cell r="B796" t="str">
            <v>DC3VS75</v>
          </cell>
          <cell r="C796" t="str">
            <v>DC3VS75</v>
          </cell>
          <cell r="F796">
            <v>494</v>
          </cell>
          <cell r="G796" t="str">
            <v>Giá thành vận tải đường sắt</v>
          </cell>
          <cell r="H796">
            <v>2</v>
          </cell>
          <cell r="I796">
            <v>30</v>
          </cell>
          <cell r="L796">
            <v>0</v>
          </cell>
          <cell r="M796" t="str">
            <v>Viết</v>
          </cell>
          <cell r="N796">
            <v>75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AK796" t="str">
            <v>x</v>
          </cell>
        </row>
        <row r="797">
          <cell r="A797" t="str">
            <v>DC3VL35</v>
          </cell>
          <cell r="F797">
            <v>915</v>
          </cell>
          <cell r="G797" t="str">
            <v>Giao dịch ngoại thương</v>
          </cell>
          <cell r="H797">
            <v>3</v>
          </cell>
          <cell r="I797">
            <v>45</v>
          </cell>
          <cell r="L797">
            <v>0</v>
          </cell>
          <cell r="M797" t="str">
            <v>Viết</v>
          </cell>
          <cell r="N797">
            <v>90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AL797" t="str">
            <v>x</v>
          </cell>
        </row>
        <row r="798">
          <cell r="A798" t="str">
            <v>DC3VB75</v>
          </cell>
          <cell r="B798" t="str">
            <v>DC3VB75</v>
          </cell>
          <cell r="D798" t="str">
            <v>CC3VB75</v>
          </cell>
          <cell r="F798">
            <v>613</v>
          </cell>
          <cell r="G798" t="str">
            <v xml:space="preserve">Giao nhận vận tải </v>
          </cell>
          <cell r="H798">
            <v>2</v>
          </cell>
          <cell r="I798">
            <v>30</v>
          </cell>
          <cell r="L798">
            <v>0</v>
          </cell>
          <cell r="M798" t="str">
            <v>Viết</v>
          </cell>
          <cell r="N798">
            <v>75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AJ798" t="str">
            <v>o</v>
          </cell>
          <cell r="BC798" t="str">
            <v>o</v>
          </cell>
        </row>
        <row r="799">
          <cell r="A799" t="str">
            <v>DC3VL22</v>
          </cell>
          <cell r="F799">
            <v>903</v>
          </cell>
          <cell r="G799" t="str">
            <v>Giao nhận vận tải và hải quan</v>
          </cell>
          <cell r="H799">
            <v>3</v>
          </cell>
          <cell r="I799">
            <v>45</v>
          </cell>
          <cell r="L799">
            <v>0</v>
          </cell>
          <cell r="M799" t="str">
            <v>Viết</v>
          </cell>
          <cell r="N799">
            <v>90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AL799" t="str">
            <v>x</v>
          </cell>
        </row>
        <row r="800">
          <cell r="A800" t="str">
            <v>DC2KV25</v>
          </cell>
          <cell r="F800">
            <v>901</v>
          </cell>
          <cell r="G800" t="str">
            <v>Hạ tầng giao thông vận tải</v>
          </cell>
          <cell r="H800">
            <v>2</v>
          </cell>
          <cell r="I800">
            <v>30</v>
          </cell>
          <cell r="L800">
            <v>0</v>
          </cell>
          <cell r="M800" t="str">
            <v>Viết</v>
          </cell>
          <cell r="N800">
            <v>75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AL800" t="str">
            <v>o</v>
          </cell>
        </row>
        <row r="801">
          <cell r="A801" t="str">
            <v>DC2VB39</v>
          </cell>
          <cell r="D801" t="str">
            <v>CC2VB39</v>
          </cell>
          <cell r="F801">
            <v>154</v>
          </cell>
          <cell r="G801" t="str">
            <v>Hạ tầng Giao thông vận tải đường bộ</v>
          </cell>
          <cell r="H801">
            <v>2</v>
          </cell>
          <cell r="I801">
            <v>30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AJ801" t="str">
            <v>x</v>
          </cell>
          <cell r="BC801" t="str">
            <v>x</v>
          </cell>
        </row>
        <row r="802">
          <cell r="A802" t="str">
            <v>DC2KV31</v>
          </cell>
          <cell r="D802" t="str">
            <v>CC2KV31</v>
          </cell>
          <cell r="F802">
            <v>152</v>
          </cell>
          <cell r="G802" t="str">
            <v>Hàng hóa vận tải</v>
          </cell>
          <cell r="H802">
            <v>2</v>
          </cell>
          <cell r="I802">
            <v>30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AJ802" t="str">
            <v>x</v>
          </cell>
          <cell r="AL802" t="str">
            <v>x</v>
          </cell>
          <cell r="BC802" t="str">
            <v>x</v>
          </cell>
        </row>
        <row r="803">
          <cell r="A803" t="str">
            <v>DC3VL38</v>
          </cell>
          <cell r="F803">
            <v>918</v>
          </cell>
          <cell r="G803" t="str">
            <v>Hệ thống thông tin Logistics</v>
          </cell>
          <cell r="H803">
            <v>3</v>
          </cell>
          <cell r="I803">
            <v>45</v>
          </cell>
          <cell r="L803">
            <v>0</v>
          </cell>
          <cell r="M803" t="str">
            <v>Viết</v>
          </cell>
          <cell r="N803">
            <v>90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AL803" t="str">
            <v>x</v>
          </cell>
        </row>
        <row r="804">
          <cell r="A804" t="str">
            <v>DC3VS74</v>
          </cell>
          <cell r="B804" t="str">
            <v>DC3VS74</v>
          </cell>
          <cell r="C804" t="str">
            <v>DC3VS74</v>
          </cell>
          <cell r="F804">
            <v>493</v>
          </cell>
          <cell r="G804" t="str">
            <v>Kế hoạch và hạch toán vận tải đường sắt</v>
          </cell>
          <cell r="H804">
            <v>2</v>
          </cell>
          <cell r="I804">
            <v>30</v>
          </cell>
          <cell r="L804">
            <v>0</v>
          </cell>
          <cell r="M804" t="str">
            <v>Viết</v>
          </cell>
          <cell r="N804">
            <v>75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AK804" t="str">
            <v>x</v>
          </cell>
        </row>
        <row r="805">
          <cell r="A805" t="str">
            <v>DC3VS71</v>
          </cell>
          <cell r="B805" t="str">
            <v>DC3VS71</v>
          </cell>
          <cell r="C805" t="str">
            <v>DC3VS71</v>
          </cell>
          <cell r="D805" t="str">
            <v>CC3VS71</v>
          </cell>
          <cell r="F805">
            <v>610</v>
          </cell>
          <cell r="G805" t="str">
            <v>Kế toán vận tải đường sắt</v>
          </cell>
          <cell r="H805">
            <v>2</v>
          </cell>
          <cell r="I805">
            <v>15</v>
          </cell>
          <cell r="J805">
            <v>30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AK805" t="str">
            <v>o</v>
          </cell>
          <cell r="BD805" t="str">
            <v>o</v>
          </cell>
        </row>
        <row r="806">
          <cell r="A806" t="str">
            <v>DC2KV84</v>
          </cell>
          <cell r="B806" t="str">
            <v>DC2KV84</v>
          </cell>
          <cell r="D806" t="str">
            <v>CC2KV84</v>
          </cell>
          <cell r="F806">
            <v>230</v>
          </cell>
          <cell r="G806" t="str">
            <v>Kinh tế vận tải</v>
          </cell>
          <cell r="H806">
            <v>2</v>
          </cell>
          <cell r="I806">
            <v>30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AG806" t="str">
            <v>o</v>
          </cell>
          <cell r="AH806" t="str">
            <v>o</v>
          </cell>
          <cell r="BA806" t="str">
            <v>o</v>
          </cell>
        </row>
        <row r="807">
          <cell r="A807" t="str">
            <v>DC2KV24</v>
          </cell>
          <cell r="F807">
            <v>250</v>
          </cell>
          <cell r="G807" t="str">
            <v>Kinh tế vận tải</v>
          </cell>
          <cell r="H807">
            <v>4</v>
          </cell>
          <cell r="I807">
            <v>60</v>
          </cell>
          <cell r="L807">
            <v>0</v>
          </cell>
          <cell r="M807" t="str">
            <v>Viết</v>
          </cell>
          <cell r="N807">
            <v>90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AL807" t="str">
            <v>x</v>
          </cell>
        </row>
        <row r="808">
          <cell r="A808" t="str">
            <v>DC2VS63</v>
          </cell>
          <cell r="D808" t="str">
            <v>CC2VS63</v>
          </cell>
          <cell r="F808">
            <v>150</v>
          </cell>
          <cell r="G808" t="str">
            <v>Kinh tế vận tải đường sắt</v>
          </cell>
          <cell r="H808">
            <v>4</v>
          </cell>
          <cell r="I808">
            <v>60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AK808" t="str">
            <v>x</v>
          </cell>
          <cell r="BD808" t="str">
            <v>x</v>
          </cell>
        </row>
        <row r="809">
          <cell r="B809" t="str">
            <v>DL2VS63</v>
          </cell>
          <cell r="C809" t="str">
            <v>DT2VS63</v>
          </cell>
          <cell r="E809" t="str">
            <v>CL2VS63</v>
          </cell>
          <cell r="F809">
            <v>151</v>
          </cell>
          <cell r="G809" t="str">
            <v>Kinh tế vận tải đường sắt</v>
          </cell>
          <cell r="H809">
            <v>2</v>
          </cell>
          <cell r="I809">
            <v>30</v>
          </cell>
          <cell r="L809">
            <v>0</v>
          </cell>
          <cell r="M809" t="str">
            <v>Viết</v>
          </cell>
          <cell r="N809">
            <v>75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</row>
        <row r="810">
          <cell r="A810" t="str">
            <v>DC2VB63</v>
          </cell>
          <cell r="D810" t="str">
            <v>CC2VB63</v>
          </cell>
          <cell r="F810">
            <v>156</v>
          </cell>
          <cell r="G810" t="str">
            <v>Kinh tế vận tải ô tô</v>
          </cell>
          <cell r="H810">
            <v>4</v>
          </cell>
          <cell r="I810">
            <v>60</v>
          </cell>
          <cell r="L810">
            <v>0</v>
          </cell>
          <cell r="M810" t="str">
            <v>Viết</v>
          </cell>
          <cell r="N810">
            <v>90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AJ810" t="str">
            <v>x</v>
          </cell>
          <cell r="BC810" t="str">
            <v>x</v>
          </cell>
        </row>
        <row r="811">
          <cell r="A811" t="str">
            <v>DC3KV15</v>
          </cell>
          <cell r="B811" t="str">
            <v>DC3KV15</v>
          </cell>
          <cell r="C811" t="str">
            <v>DC3KV15</v>
          </cell>
          <cell r="D811" t="str">
            <v>CC3KV15</v>
          </cell>
          <cell r="E811" t="str">
            <v>CC3KV15</v>
          </cell>
          <cell r="F811">
            <v>486</v>
          </cell>
          <cell r="G811" t="str">
            <v>Logistics</v>
          </cell>
          <cell r="H811">
            <v>3</v>
          </cell>
          <cell r="I811">
            <v>45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AJ811" t="str">
            <v>x</v>
          </cell>
          <cell r="AK811" t="str">
            <v>x</v>
          </cell>
          <cell r="BC811" t="str">
            <v>x</v>
          </cell>
        </row>
        <row r="812">
          <cell r="A812" t="str">
            <v>DC3VL31</v>
          </cell>
          <cell r="F812">
            <v>912</v>
          </cell>
          <cell r="G812" t="str">
            <v>Logistics thương mại</v>
          </cell>
          <cell r="H812">
            <v>2</v>
          </cell>
          <cell r="I812">
            <v>30</v>
          </cell>
          <cell r="L812">
            <v>0</v>
          </cell>
          <cell r="M812" t="str">
            <v>Viết</v>
          </cell>
          <cell r="N812">
            <v>75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AL812" t="str">
            <v>x</v>
          </cell>
        </row>
        <row r="813">
          <cell r="A813" t="str">
            <v>DC2KV23</v>
          </cell>
          <cell r="D813" t="str">
            <v>CC2KV23</v>
          </cell>
          <cell r="F813">
            <v>148</v>
          </cell>
          <cell r="G813" t="str">
            <v>Marketing vận tải</v>
          </cell>
          <cell r="H813">
            <v>3</v>
          </cell>
          <cell r="I813">
            <v>45</v>
          </cell>
          <cell r="L813">
            <v>0</v>
          </cell>
          <cell r="M813" t="str">
            <v>Viết</v>
          </cell>
          <cell r="N813">
            <v>90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AL813" t="str">
            <v>x</v>
          </cell>
        </row>
        <row r="814">
          <cell r="A814" t="str">
            <v>DC2VB75</v>
          </cell>
          <cell r="D814" t="str">
            <v>CC2VB75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AJ814" t="str">
            <v>x</v>
          </cell>
          <cell r="BC814" t="str">
            <v>x</v>
          </cell>
        </row>
        <row r="815">
          <cell r="A815" t="str">
            <v>DC2VS75</v>
          </cell>
          <cell r="C815" t="str">
            <v>DT2VS75</v>
          </cell>
          <cell r="D815" t="str">
            <v>CC2VS75</v>
          </cell>
          <cell r="E815" t="str">
            <v>CL2VS75</v>
          </cell>
          <cell r="F815">
            <v>815</v>
          </cell>
          <cell r="G815" t="str">
            <v>Marketing vận tải</v>
          </cell>
          <cell r="H815">
            <v>2</v>
          </cell>
          <cell r="I815">
            <v>30</v>
          </cell>
          <cell r="L815">
            <v>0</v>
          </cell>
          <cell r="M815" t="str">
            <v>Viết</v>
          </cell>
          <cell r="N815">
            <v>75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AK815" t="str">
            <v>x</v>
          </cell>
          <cell r="BD815" t="str">
            <v>x</v>
          </cell>
        </row>
        <row r="816">
          <cell r="A816" t="str">
            <v>DC3VL24</v>
          </cell>
          <cell r="F816">
            <v>905</v>
          </cell>
          <cell r="G816" t="str">
            <v>Pháp luật về kinh doanh Logistics và Vận tải đa phương thức</v>
          </cell>
          <cell r="H816">
            <v>3</v>
          </cell>
          <cell r="I816">
            <v>45</v>
          </cell>
          <cell r="L816">
            <v>0</v>
          </cell>
          <cell r="M816" t="str">
            <v>Viết</v>
          </cell>
          <cell r="N816">
            <v>90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AL816" t="str">
            <v>x</v>
          </cell>
        </row>
        <row r="817">
          <cell r="A817" t="str">
            <v>DC3VS14</v>
          </cell>
          <cell r="D817" t="str">
            <v>CC3VS14</v>
          </cell>
          <cell r="F817">
            <v>479</v>
          </cell>
          <cell r="G817" t="str">
            <v>Pháp luật về kinh doanh vận tải đường sắt</v>
          </cell>
          <cell r="H817">
            <v>3</v>
          </cell>
          <cell r="I817">
            <v>45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AK817" t="str">
            <v>x</v>
          </cell>
          <cell r="BD817" t="str">
            <v>x</v>
          </cell>
        </row>
        <row r="818">
          <cell r="A818" t="str">
            <v>DC3VB14</v>
          </cell>
          <cell r="D818" t="str">
            <v>CC3VB14</v>
          </cell>
          <cell r="F818">
            <v>498</v>
          </cell>
          <cell r="G818" t="str">
            <v>Pháp luật về kinh doanh vận tải ô tô</v>
          </cell>
          <cell r="H818">
            <v>2</v>
          </cell>
          <cell r="I818">
            <v>30</v>
          </cell>
          <cell r="L818">
            <v>0</v>
          </cell>
          <cell r="M818" t="str">
            <v>Viết</v>
          </cell>
          <cell r="N818">
            <v>75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AJ818" t="str">
            <v>x</v>
          </cell>
          <cell r="BC818" t="str">
            <v>x</v>
          </cell>
        </row>
        <row r="819">
          <cell r="A819" t="str">
            <v>DC3VL39</v>
          </cell>
          <cell r="F819">
            <v>919</v>
          </cell>
          <cell r="G819" t="str">
            <v xml:space="preserve">Phân tích hoạt động kinh doanh </v>
          </cell>
          <cell r="H819">
            <v>3</v>
          </cell>
          <cell r="I819">
            <v>45</v>
          </cell>
          <cell r="L819">
            <v>0</v>
          </cell>
          <cell r="M819" t="str">
            <v>Viết</v>
          </cell>
          <cell r="N819">
            <v>90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AL819" t="str">
            <v>x</v>
          </cell>
        </row>
        <row r="820">
          <cell r="A820" t="str">
            <v>DC3VB72</v>
          </cell>
          <cell r="D820" t="str">
            <v>CC3VB72</v>
          </cell>
          <cell r="F820">
            <v>510</v>
          </cell>
          <cell r="G820" t="str">
            <v xml:space="preserve">Phân tích hoạt động kinh doanh doanh nghiệp vận tải ô tô </v>
          </cell>
          <cell r="H820">
            <v>3</v>
          </cell>
          <cell r="I820">
            <v>45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AJ820" t="str">
            <v>x</v>
          </cell>
          <cell r="BC820" t="str">
            <v>x</v>
          </cell>
        </row>
        <row r="821">
          <cell r="A821" t="str">
            <v>DC3VS72</v>
          </cell>
          <cell r="B821" t="str">
            <v>DL3VS72</v>
          </cell>
          <cell r="C821" t="str">
            <v>DC3VS72</v>
          </cell>
          <cell r="D821" t="str">
            <v>CC3VS72</v>
          </cell>
          <cell r="E821" t="str">
            <v>CC3VS72</v>
          </cell>
          <cell r="F821">
            <v>495</v>
          </cell>
          <cell r="G821" t="str">
            <v>Phân tích hoạt động kinh doanh vận tải đường sắt</v>
          </cell>
          <cell r="H821">
            <v>3</v>
          </cell>
          <cell r="I821">
            <v>45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AK821" t="str">
            <v>x</v>
          </cell>
          <cell r="BD821" t="str">
            <v>x</v>
          </cell>
        </row>
        <row r="822">
          <cell r="A822" t="str">
            <v>DC2VL21</v>
          </cell>
          <cell r="F822">
            <v>191</v>
          </cell>
          <cell r="G822" t="str">
            <v>Phương tiện vận tải</v>
          </cell>
          <cell r="H822">
            <v>2</v>
          </cell>
          <cell r="I822">
            <v>30</v>
          </cell>
          <cell r="L822">
            <v>0</v>
          </cell>
          <cell r="M822" t="str">
            <v>Viết</v>
          </cell>
          <cell r="N822">
            <v>75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AL822" t="str">
            <v>x</v>
          </cell>
        </row>
        <row r="823">
          <cell r="A823" t="str">
            <v>DC2VS38</v>
          </cell>
          <cell r="D823" t="str">
            <v>CC2VS38</v>
          </cell>
          <cell r="F823">
            <v>145</v>
          </cell>
          <cell r="G823" t="str">
            <v>Phương tiện vận tải đường sắt</v>
          </cell>
          <cell r="H823">
            <v>2</v>
          </cell>
          <cell r="I823">
            <v>30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AK823" t="str">
            <v>x</v>
          </cell>
          <cell r="BD823" t="str">
            <v>x</v>
          </cell>
        </row>
        <row r="824">
          <cell r="A824" t="str">
            <v>DC3VS80</v>
          </cell>
          <cell r="B824" t="str">
            <v>DC3VS80</v>
          </cell>
          <cell r="C824" t="str">
            <v>DC3VS80</v>
          </cell>
          <cell r="D824" t="str">
            <v>CC3VS80</v>
          </cell>
          <cell r="F824">
            <v>611</v>
          </cell>
          <cell r="G824" t="str">
            <v>Quản lý doanh nghiệp vận tải đường sắt</v>
          </cell>
          <cell r="H824">
            <v>2</v>
          </cell>
          <cell r="I824">
            <v>30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AK824" t="str">
            <v>o</v>
          </cell>
          <cell r="BD824" t="str">
            <v>o</v>
          </cell>
        </row>
        <row r="825">
          <cell r="A825" t="str">
            <v>DC3KV77</v>
          </cell>
          <cell r="B825" t="str">
            <v>DC3KV77</v>
          </cell>
          <cell r="C825" t="str">
            <v>DC3KV77</v>
          </cell>
          <cell r="D825" t="str">
            <v>CC3KV77</v>
          </cell>
          <cell r="F825">
            <v>615</v>
          </cell>
          <cell r="G825" t="str">
            <v>Quản lý dự án</v>
          </cell>
          <cell r="H825">
            <v>2</v>
          </cell>
          <cell r="I825">
            <v>30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AJ825" t="str">
            <v>o</v>
          </cell>
          <cell r="AK825" t="str">
            <v>o</v>
          </cell>
          <cell r="BC825" t="str">
            <v>o</v>
          </cell>
        </row>
        <row r="826">
          <cell r="A826" t="str">
            <v>DC3VL34</v>
          </cell>
          <cell r="F826">
            <v>914</v>
          </cell>
          <cell r="G826" t="str">
            <v>Quản trị chuỗi cung ứng</v>
          </cell>
          <cell r="H826">
            <v>3</v>
          </cell>
          <cell r="I826">
            <v>45</v>
          </cell>
          <cell r="L826">
            <v>0</v>
          </cell>
          <cell r="M826" t="str">
            <v>Viết</v>
          </cell>
          <cell r="N826">
            <v>90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AL826" t="str">
            <v>x</v>
          </cell>
        </row>
        <row r="827">
          <cell r="A827" t="str">
            <v>DC3VL32</v>
          </cell>
          <cell r="F827">
            <v>913</v>
          </cell>
          <cell r="G827" t="str">
            <v>Quản trị kho hàng</v>
          </cell>
          <cell r="H827">
            <v>3</v>
          </cell>
          <cell r="I827">
            <v>45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AL827" t="str">
            <v>x</v>
          </cell>
        </row>
        <row r="828">
          <cell r="A828" t="str">
            <v>DC3VL28</v>
          </cell>
          <cell r="F828">
            <v>909</v>
          </cell>
          <cell r="G828" t="str">
            <v>Quản trị Logistics</v>
          </cell>
          <cell r="H828">
            <v>3</v>
          </cell>
          <cell r="I828">
            <v>45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AL828" t="str">
            <v>x</v>
          </cell>
        </row>
        <row r="829">
          <cell r="A829" t="str">
            <v>DC3VS11</v>
          </cell>
          <cell r="D829" t="str">
            <v>CC3VS11</v>
          </cell>
          <cell r="F829">
            <v>487</v>
          </cell>
          <cell r="G829" t="str">
            <v>Qui trình qui phạm đường sắt</v>
          </cell>
          <cell r="H829">
            <v>3</v>
          </cell>
          <cell r="I829">
            <v>30</v>
          </cell>
          <cell r="J829">
            <v>30</v>
          </cell>
          <cell r="L829">
            <v>0</v>
          </cell>
          <cell r="M829" t="str">
            <v>VĐ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AK829" t="str">
            <v>x</v>
          </cell>
          <cell r="BD829" t="str">
            <v>x</v>
          </cell>
        </row>
        <row r="830">
          <cell r="A830" t="str">
            <v>DC2VS56</v>
          </cell>
          <cell r="D830" t="str">
            <v>CC2VS56</v>
          </cell>
          <cell r="F830">
            <v>149</v>
          </cell>
          <cell r="G830" t="str">
            <v>Sức kéo đoàn tàu</v>
          </cell>
          <cell r="H830">
            <v>3</v>
          </cell>
          <cell r="I830">
            <v>45</v>
          </cell>
          <cell r="L830">
            <v>0</v>
          </cell>
          <cell r="M830" t="str">
            <v>Viết</v>
          </cell>
          <cell r="N830">
            <v>90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AK830" t="str">
            <v>x</v>
          </cell>
          <cell r="BD830" t="str">
            <v>x</v>
          </cell>
        </row>
        <row r="831">
          <cell r="C831" t="str">
            <v>DT2VS56</v>
          </cell>
          <cell r="F831">
            <v>900</v>
          </cell>
          <cell r="G831" t="str">
            <v>Sức kéo đoàn tàu</v>
          </cell>
          <cell r="H831">
            <v>2</v>
          </cell>
          <cell r="I831">
            <v>30</v>
          </cell>
          <cell r="L831">
            <v>0</v>
          </cell>
          <cell r="M831" t="str">
            <v>Viết</v>
          </cell>
          <cell r="N831">
            <v>75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</row>
        <row r="832">
          <cell r="A832" t="str">
            <v>DC3KV36</v>
          </cell>
          <cell r="F832">
            <v>916</v>
          </cell>
          <cell r="G832" t="str">
            <v>Tài chính doanh nghiệp</v>
          </cell>
          <cell r="H832">
            <v>3</v>
          </cell>
          <cell r="I832">
            <v>45</v>
          </cell>
          <cell r="L832">
            <v>0</v>
          </cell>
          <cell r="M832" t="str">
            <v>Viết</v>
          </cell>
          <cell r="N832">
            <v>90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AL832" t="str">
            <v>x</v>
          </cell>
        </row>
        <row r="833">
          <cell r="A833" t="str">
            <v>DC3VB73</v>
          </cell>
          <cell r="D833" t="str">
            <v>CC3VB73</v>
          </cell>
          <cell r="F833">
            <v>507</v>
          </cell>
          <cell r="G833" t="str">
            <v>Tài chính doanh nghiệp vận tải ô tô</v>
          </cell>
          <cell r="H833">
            <v>3</v>
          </cell>
          <cell r="I833">
            <v>45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AJ833" t="str">
            <v>x</v>
          </cell>
          <cell r="BC833" t="str">
            <v>x</v>
          </cell>
        </row>
        <row r="834">
          <cell r="B834" t="str">
            <v>DL3VS64</v>
          </cell>
          <cell r="F834">
            <v>852</v>
          </cell>
          <cell r="G834" t="str">
            <v>Tổ chức chạy tàu</v>
          </cell>
          <cell r="H834">
            <v>3</v>
          </cell>
          <cell r="I834">
            <v>45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</row>
        <row r="835">
          <cell r="A835" t="str">
            <v>DC3VS61</v>
          </cell>
          <cell r="D835" t="str">
            <v>CC3VS61</v>
          </cell>
          <cell r="F835">
            <v>480</v>
          </cell>
          <cell r="G835" t="str">
            <v>Tổ chức chạy tàu 1</v>
          </cell>
          <cell r="H835">
            <v>3</v>
          </cell>
          <cell r="I835">
            <v>45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AK835" t="str">
            <v>x</v>
          </cell>
          <cell r="BD835" t="str">
            <v>x</v>
          </cell>
        </row>
        <row r="836">
          <cell r="C836" t="str">
            <v>DT3VS61</v>
          </cell>
          <cell r="F836">
            <v>812</v>
          </cell>
          <cell r="G836" t="str">
            <v>Tổ chức chạy tàu 1</v>
          </cell>
          <cell r="H836">
            <v>2</v>
          </cell>
          <cell r="I836">
            <v>30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</row>
        <row r="837">
          <cell r="E837" t="str">
            <v>CL3VS61</v>
          </cell>
          <cell r="F837">
            <v>849</v>
          </cell>
          <cell r="G837" t="str">
            <v>Tổ chức chạy tàu 1</v>
          </cell>
          <cell r="H837">
            <v>2</v>
          </cell>
          <cell r="I837">
            <v>30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</row>
        <row r="838">
          <cell r="A838" t="str">
            <v>DC3VS62</v>
          </cell>
          <cell r="D838" t="str">
            <v>CC3VS62</v>
          </cell>
          <cell r="F838">
            <v>481</v>
          </cell>
          <cell r="G838" t="str">
            <v>Tổ chức chạy tàu 2</v>
          </cell>
          <cell r="H838">
            <v>4</v>
          </cell>
          <cell r="I838">
            <v>60</v>
          </cell>
          <cell r="L838">
            <v>0</v>
          </cell>
          <cell r="M838" t="str">
            <v>VĐ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AK838" t="str">
            <v>x</v>
          </cell>
          <cell r="BD838" t="str">
            <v>x</v>
          </cell>
        </row>
        <row r="839">
          <cell r="B839" t="str">
            <v>DL3VS62</v>
          </cell>
          <cell r="C839" t="str">
            <v>DT3VS62</v>
          </cell>
          <cell r="F839">
            <v>482</v>
          </cell>
          <cell r="G839" t="str">
            <v>Tổ chức chạy tàu 2</v>
          </cell>
          <cell r="H839">
            <v>2</v>
          </cell>
          <cell r="I839">
            <v>30</v>
          </cell>
          <cell r="L839">
            <v>0</v>
          </cell>
          <cell r="M839" t="str">
            <v>Viết</v>
          </cell>
          <cell r="N839">
            <v>90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</row>
        <row r="840">
          <cell r="E840" t="str">
            <v>CL3VS62</v>
          </cell>
          <cell r="F840">
            <v>850</v>
          </cell>
          <cell r="G840" t="str">
            <v>Tổ chức chạy tàu 2</v>
          </cell>
          <cell r="H840">
            <v>2</v>
          </cell>
          <cell r="I840">
            <v>30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</row>
        <row r="841">
          <cell r="A841" t="str">
            <v>DC3VS63</v>
          </cell>
          <cell r="B841" t="str">
            <v>DL3VS63</v>
          </cell>
          <cell r="C841" t="str">
            <v>DC3VS63</v>
          </cell>
          <cell r="D841" t="str">
            <v>CC3VS63</v>
          </cell>
          <cell r="E841" t="str">
            <v>CC3VS63</v>
          </cell>
          <cell r="F841">
            <v>485</v>
          </cell>
          <cell r="G841" t="str">
            <v>Tổ chức chạy tàu 3</v>
          </cell>
          <cell r="H841">
            <v>2</v>
          </cell>
          <cell r="I841">
            <v>30</v>
          </cell>
          <cell r="L841">
            <v>0</v>
          </cell>
          <cell r="M841" t="str">
            <v>Viết</v>
          </cell>
          <cell r="N841">
            <v>75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AK841" t="str">
            <v>x</v>
          </cell>
          <cell r="BD841" t="str">
            <v>x</v>
          </cell>
        </row>
        <row r="842">
          <cell r="A842" t="str">
            <v>DC3VB65</v>
          </cell>
          <cell r="D842" t="str">
            <v>CC3VB65</v>
          </cell>
          <cell r="F842">
            <v>508</v>
          </cell>
          <cell r="G842" t="str">
            <v>Tổ chức và quản lý doanh nghiệp vận tải ô tô</v>
          </cell>
          <cell r="H842">
            <v>3</v>
          </cell>
          <cell r="I842">
            <v>45</v>
          </cell>
          <cell r="L842">
            <v>0</v>
          </cell>
          <cell r="M842" t="str">
            <v>Viết</v>
          </cell>
          <cell r="N842">
            <v>90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AJ842" t="str">
            <v>x</v>
          </cell>
          <cell r="BC842" t="str">
            <v>x</v>
          </cell>
        </row>
        <row r="843">
          <cell r="B843" t="str">
            <v>DL3VB65</v>
          </cell>
          <cell r="F843">
            <v>856</v>
          </cell>
          <cell r="G843" t="str">
            <v>Tổ chức và quản lý doanh nghiệp vận tải ô tô</v>
          </cell>
          <cell r="H843">
            <v>2</v>
          </cell>
          <cell r="I843">
            <v>30</v>
          </cell>
          <cell r="L843">
            <v>0</v>
          </cell>
          <cell r="M843" t="str">
            <v>Viết</v>
          </cell>
          <cell r="N843">
            <v>75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</row>
        <row r="844">
          <cell r="A844" t="str">
            <v>DC3VB61</v>
          </cell>
          <cell r="D844" t="str">
            <v>CC3VB61</v>
          </cell>
          <cell r="F844">
            <v>499</v>
          </cell>
          <cell r="G844" t="str">
            <v>Tổ chức vận tải hàng hóa</v>
          </cell>
          <cell r="H844">
            <v>3</v>
          </cell>
          <cell r="I844">
            <v>45</v>
          </cell>
          <cell r="L844">
            <v>0</v>
          </cell>
          <cell r="M844" t="str">
            <v>Viết</v>
          </cell>
          <cell r="N844">
            <v>90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AJ844" t="str">
            <v>x</v>
          </cell>
          <cell r="BC844" t="str">
            <v>x</v>
          </cell>
        </row>
        <row r="845">
          <cell r="B845" t="str">
            <v>DL3VB61</v>
          </cell>
          <cell r="F845">
            <v>853</v>
          </cell>
          <cell r="G845" t="str">
            <v>Tổ chức vận tải hàng hóa</v>
          </cell>
          <cell r="H845">
            <v>2</v>
          </cell>
          <cell r="I845">
            <v>30</v>
          </cell>
          <cell r="L845">
            <v>0</v>
          </cell>
          <cell r="M845" t="str">
            <v>Viết</v>
          </cell>
          <cell r="N845">
            <v>75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</row>
        <row r="846">
          <cell r="A846" t="str">
            <v>DC3VS65</v>
          </cell>
          <cell r="D846" t="str">
            <v>CC3VS65</v>
          </cell>
          <cell r="F846">
            <v>490</v>
          </cell>
          <cell r="G846" t="str">
            <v>Tổ chức vận tải hàng hóa đường sắt</v>
          </cell>
          <cell r="H846">
            <v>3</v>
          </cell>
          <cell r="I846">
            <v>45</v>
          </cell>
          <cell r="L846">
            <v>0</v>
          </cell>
          <cell r="M846" t="str">
            <v>Viết</v>
          </cell>
          <cell r="N846">
            <v>90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AK846" t="str">
            <v>x</v>
          </cell>
          <cell r="BD846" t="str">
            <v>x</v>
          </cell>
        </row>
        <row r="847">
          <cell r="C847" t="str">
            <v>DT3VS65</v>
          </cell>
          <cell r="F847">
            <v>491</v>
          </cell>
          <cell r="G847" t="str">
            <v>Tổ chức vận tải hàng hóa đường sắt</v>
          </cell>
          <cell r="H847">
            <v>2</v>
          </cell>
          <cell r="I847">
            <v>30</v>
          </cell>
          <cell r="L847">
            <v>0</v>
          </cell>
          <cell r="M847" t="str">
            <v>Viết</v>
          </cell>
          <cell r="N847">
            <v>75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</row>
        <row r="848">
          <cell r="B848" t="str">
            <v>DL3VS65</v>
          </cell>
          <cell r="E848" t="str">
            <v>CL3VS65</v>
          </cell>
          <cell r="F848">
            <v>851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</row>
        <row r="849">
          <cell r="A849" t="str">
            <v>DC3VB63</v>
          </cell>
          <cell r="D849" t="str">
            <v>CC3VB63</v>
          </cell>
          <cell r="F849">
            <v>501</v>
          </cell>
          <cell r="G849" t="str">
            <v>Tổ chức vận tải hành khách</v>
          </cell>
          <cell r="H849">
            <v>3</v>
          </cell>
          <cell r="I849">
            <v>45</v>
          </cell>
          <cell r="L849">
            <v>0</v>
          </cell>
          <cell r="M849" t="str">
            <v>Viết</v>
          </cell>
          <cell r="N849">
            <v>90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AJ849" t="str">
            <v>x</v>
          </cell>
          <cell r="BC849" t="str">
            <v>x</v>
          </cell>
        </row>
        <row r="850">
          <cell r="B850" t="str">
            <v>DL3VB63</v>
          </cell>
          <cell r="F850">
            <v>854</v>
          </cell>
          <cell r="G850" t="str">
            <v>Tổ chức vận tải hành khách</v>
          </cell>
          <cell r="H850">
            <v>2</v>
          </cell>
          <cell r="I850">
            <v>30</v>
          </cell>
          <cell r="L850">
            <v>0</v>
          </cell>
          <cell r="M850" t="str">
            <v>Viết</v>
          </cell>
          <cell r="N850">
            <v>75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</row>
        <row r="851">
          <cell r="A851" t="str">
            <v>DC3VS69</v>
          </cell>
          <cell r="D851" t="str">
            <v>CC3VS69</v>
          </cell>
          <cell r="F851">
            <v>489</v>
          </cell>
          <cell r="G851" t="str">
            <v>Tổ chức vận tải hành khách và du lịch đường sắt</v>
          </cell>
          <cell r="H851">
            <v>2</v>
          </cell>
          <cell r="I851">
            <v>30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AK851" t="str">
            <v>x</v>
          </cell>
          <cell r="BD851" t="str">
            <v>x</v>
          </cell>
        </row>
        <row r="852">
          <cell r="A852" t="str">
            <v>DC3KV21</v>
          </cell>
          <cell r="F852">
            <v>902</v>
          </cell>
          <cell r="G852" t="str">
            <v>Tổ chức xếp dỡ</v>
          </cell>
          <cell r="H852">
            <v>3</v>
          </cell>
          <cell r="I852">
            <v>45</v>
          </cell>
          <cell r="L852">
            <v>0</v>
          </cell>
          <cell r="M852" t="str">
            <v>Viết</v>
          </cell>
          <cell r="N852">
            <v>90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AL852" t="str">
            <v>x</v>
          </cell>
        </row>
        <row r="853">
          <cell r="A853" t="str">
            <v>DC3VB67</v>
          </cell>
          <cell r="D853" t="str">
            <v>CC3VB67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AJ853" t="str">
            <v>x</v>
          </cell>
          <cell r="BC853" t="str">
            <v>x</v>
          </cell>
        </row>
        <row r="854">
          <cell r="A854" t="str">
            <v>DC3VS67</v>
          </cell>
          <cell r="D854" t="str">
            <v>CC3VS67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AK854" t="str">
            <v>x</v>
          </cell>
          <cell r="BD854" t="str">
            <v>x</v>
          </cell>
        </row>
        <row r="855">
          <cell r="A855" t="str">
            <v>DC3VL40</v>
          </cell>
          <cell r="F855">
            <v>921</v>
          </cell>
          <cell r="G855" t="str">
            <v>Thanh toán quốc tế</v>
          </cell>
          <cell r="H855">
            <v>2</v>
          </cell>
          <cell r="I855">
            <v>30</v>
          </cell>
          <cell r="L855">
            <v>0</v>
          </cell>
          <cell r="M855" t="str">
            <v>Viết</v>
          </cell>
          <cell r="N855">
            <v>75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AL855" t="str">
            <v>o</v>
          </cell>
        </row>
        <row r="856">
          <cell r="A856" t="str">
            <v>DC3VS51</v>
          </cell>
          <cell r="D856" t="str">
            <v>CC3VS51</v>
          </cell>
          <cell r="F856">
            <v>478</v>
          </cell>
          <cell r="G856" t="str">
            <v>Thiết kế ga đường sắt</v>
          </cell>
          <cell r="H856">
            <v>3</v>
          </cell>
          <cell r="I856">
            <v>45</v>
          </cell>
          <cell r="L856">
            <v>0</v>
          </cell>
          <cell r="M856" t="str">
            <v>Viết</v>
          </cell>
          <cell r="N856">
            <v>90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AK856" t="str">
            <v>x</v>
          </cell>
          <cell r="BD856" t="str">
            <v>x</v>
          </cell>
        </row>
        <row r="857">
          <cell r="B857" t="str">
            <v>DL3VS51</v>
          </cell>
          <cell r="C857" t="str">
            <v>DT3VS51</v>
          </cell>
          <cell r="E857" t="str">
            <v>CL3VS51</v>
          </cell>
          <cell r="F857">
            <v>848</v>
          </cell>
          <cell r="G857" t="str">
            <v>Thiết kế ga đường sắt</v>
          </cell>
          <cell r="H857">
            <v>2</v>
          </cell>
          <cell r="I857">
            <v>30</v>
          </cell>
          <cell r="L857">
            <v>0</v>
          </cell>
          <cell r="M857" t="str">
            <v>Viết</v>
          </cell>
          <cell r="N857">
            <v>75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</row>
        <row r="858">
          <cell r="A858" t="str">
            <v>DC3KV37</v>
          </cell>
          <cell r="F858">
            <v>917</v>
          </cell>
          <cell r="G858" t="str">
            <v>Thống kê doanh nghiệp</v>
          </cell>
          <cell r="H858">
            <v>2</v>
          </cell>
          <cell r="I858">
            <v>30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AL858" t="str">
            <v>x</v>
          </cell>
        </row>
        <row r="859">
          <cell r="A859" t="str">
            <v>DC3VS77</v>
          </cell>
          <cell r="C859" t="str">
            <v>DT3VS77</v>
          </cell>
          <cell r="D859" t="str">
            <v>CC3VS77</v>
          </cell>
          <cell r="E859" t="str">
            <v>CC3VS77</v>
          </cell>
          <cell r="F859">
            <v>754</v>
          </cell>
          <cell r="G859" t="str">
            <v>Thống kê doanh nghiệp vận tải đường sắt</v>
          </cell>
          <cell r="H859">
            <v>2</v>
          </cell>
          <cell r="I859">
            <v>30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AK859" t="str">
            <v>x</v>
          </cell>
          <cell r="BD859" t="str">
            <v>x</v>
          </cell>
        </row>
        <row r="860">
          <cell r="A860" t="str">
            <v>DC3VB71</v>
          </cell>
          <cell r="B860" t="str">
            <v>DC3VB71</v>
          </cell>
          <cell r="D860" t="str">
            <v>CC3VB71</v>
          </cell>
          <cell r="F860">
            <v>505</v>
          </cell>
          <cell r="G860" t="str">
            <v>Thống kê doanh nghiệp vận tải ô tô</v>
          </cell>
          <cell r="H860">
            <v>2</v>
          </cell>
          <cell r="I860">
            <v>30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AJ860" t="str">
            <v>x</v>
          </cell>
          <cell r="BC860" t="str">
            <v>x</v>
          </cell>
        </row>
        <row r="861">
          <cell r="A861" t="str">
            <v>DC4VB22</v>
          </cell>
          <cell r="D861" t="str">
            <v>CC4VB22</v>
          </cell>
          <cell r="F861">
            <v>675</v>
          </cell>
          <cell r="G861" t="str">
            <v>Thực tập nghiệp vụ</v>
          </cell>
          <cell r="H861">
            <v>5</v>
          </cell>
          <cell r="K861">
            <v>225</v>
          </cell>
          <cell r="L861">
            <v>0</v>
          </cell>
          <cell r="M861" t="str">
            <v>TH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AJ861" t="str">
            <v>x</v>
          </cell>
          <cell r="BC861" t="str">
            <v>x</v>
          </cell>
        </row>
        <row r="862">
          <cell r="A862" t="str">
            <v>DC4VL21</v>
          </cell>
          <cell r="F862">
            <v>920</v>
          </cell>
          <cell r="G862" t="str">
            <v>Thực tập nghiệp vụ</v>
          </cell>
          <cell r="H862">
            <v>6</v>
          </cell>
          <cell r="K862">
            <v>270</v>
          </cell>
          <cell r="L862">
            <v>0</v>
          </cell>
          <cell r="M862" t="str">
            <v>TH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AL862" t="str">
            <v>x</v>
          </cell>
        </row>
        <row r="863">
          <cell r="A863" t="str">
            <v>DC4VS21</v>
          </cell>
          <cell r="D863" t="str">
            <v>CC4VS21</v>
          </cell>
          <cell r="F863">
            <v>672</v>
          </cell>
          <cell r="G863" t="str">
            <v>Thực tập nghiệp vụ 1</v>
          </cell>
          <cell r="H863">
            <v>5</v>
          </cell>
          <cell r="K863">
            <v>225</v>
          </cell>
          <cell r="L863">
            <v>0</v>
          </cell>
          <cell r="M863" t="str">
            <v>TH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AK863" t="str">
            <v>x</v>
          </cell>
          <cell r="BD863" t="str">
            <v>x</v>
          </cell>
        </row>
        <row r="864">
          <cell r="A864" t="str">
            <v>DC4VS22</v>
          </cell>
          <cell r="D864" t="str">
            <v>CC4VS22</v>
          </cell>
          <cell r="F864">
            <v>673</v>
          </cell>
          <cell r="G864" t="str">
            <v>Thực tập nghiệp vụ 2</v>
          </cell>
          <cell r="H864">
            <v>6</v>
          </cell>
          <cell r="K864">
            <v>270</v>
          </cell>
          <cell r="L864">
            <v>0</v>
          </cell>
          <cell r="M864" t="str">
            <v>TH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AK864" t="str">
            <v>x</v>
          </cell>
          <cell r="BD864" t="str">
            <v>x</v>
          </cell>
        </row>
        <row r="865">
          <cell r="A865" t="str">
            <v>DC4VS70</v>
          </cell>
          <cell r="B865" t="str">
            <v>DC4VS70</v>
          </cell>
          <cell r="C865" t="str">
            <v>DC4VS70</v>
          </cell>
          <cell r="D865" t="str">
            <v>CC4VS70</v>
          </cell>
          <cell r="E865" t="str">
            <v>CC4VS70</v>
          </cell>
          <cell r="F865">
            <v>703</v>
          </cell>
          <cell r="G865" t="str">
            <v>Thực tập tốt nghiệp</v>
          </cell>
          <cell r="H865">
            <v>4</v>
          </cell>
          <cell r="K865">
            <v>180</v>
          </cell>
          <cell r="L865">
            <v>0</v>
          </cell>
          <cell r="M865" t="str">
            <v>VĐ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AK865" t="str">
            <v>x</v>
          </cell>
          <cell r="BD865" t="str">
            <v>x</v>
          </cell>
        </row>
        <row r="866">
          <cell r="A866" t="str">
            <v>DC4VB70</v>
          </cell>
          <cell r="B866" t="str">
            <v>DC4VB70</v>
          </cell>
          <cell r="D866" t="str">
            <v>CC4VB70</v>
          </cell>
          <cell r="F866">
            <v>704</v>
          </cell>
          <cell r="G866" t="str">
            <v>Thực tập tốt nghiệp</v>
          </cell>
          <cell r="H866">
            <v>4</v>
          </cell>
          <cell r="K866">
            <v>180</v>
          </cell>
          <cell r="L866">
            <v>0</v>
          </cell>
          <cell r="M866" t="str">
            <v>VĐ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AJ866" t="str">
            <v>x</v>
          </cell>
          <cell r="BC866" t="str">
            <v>x</v>
          </cell>
        </row>
        <row r="867">
          <cell r="A867" t="str">
            <v>DC4VL70</v>
          </cell>
          <cell r="B867" t="str">
            <v>DC4VL70</v>
          </cell>
          <cell r="F867">
            <v>708</v>
          </cell>
          <cell r="G867" t="str">
            <v>Thực tập tốt nghiệp</v>
          </cell>
          <cell r="H867">
            <v>4</v>
          </cell>
          <cell r="K867">
            <v>180</v>
          </cell>
          <cell r="L867">
            <v>0</v>
          </cell>
          <cell r="M867" t="str">
            <v>VĐ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AL867" t="str">
            <v>x</v>
          </cell>
        </row>
        <row r="868">
          <cell r="A868" t="str">
            <v>DC3VL41</v>
          </cell>
          <cell r="F868">
            <v>922</v>
          </cell>
          <cell r="G868" t="str">
            <v>Thương mại quốc tế</v>
          </cell>
          <cell r="H868">
            <v>2</v>
          </cell>
          <cell r="I868">
            <v>30</v>
          </cell>
          <cell r="L868">
            <v>0</v>
          </cell>
          <cell r="M868" t="str">
            <v>Viết</v>
          </cell>
          <cell r="N868">
            <v>75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AL868" t="str">
            <v>o</v>
          </cell>
        </row>
        <row r="869">
          <cell r="A869" t="str">
            <v>DC3VB16</v>
          </cell>
          <cell r="D869" t="str">
            <v>CC3VB16</v>
          </cell>
          <cell r="F869">
            <v>504</v>
          </cell>
          <cell r="G869" t="str">
            <v>Thương vụ vận tải</v>
          </cell>
          <cell r="H869">
            <v>3</v>
          </cell>
          <cell r="I869">
            <v>45</v>
          </cell>
          <cell r="L869">
            <v>0</v>
          </cell>
          <cell r="M869" t="str">
            <v>Viết</v>
          </cell>
          <cell r="N869">
            <v>90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AJ869" t="str">
            <v>x</v>
          </cell>
          <cell r="BC869" t="str">
            <v>x</v>
          </cell>
        </row>
        <row r="870">
          <cell r="B870" t="str">
            <v>DL3VB16</v>
          </cell>
          <cell r="F870">
            <v>855</v>
          </cell>
          <cell r="G870" t="str">
            <v>Thương vụ vận tải</v>
          </cell>
          <cell r="H870">
            <v>2</v>
          </cell>
          <cell r="I870">
            <v>30</v>
          </cell>
          <cell r="L870">
            <v>0</v>
          </cell>
          <cell r="M870" t="str">
            <v>Viết</v>
          </cell>
          <cell r="N870">
            <v>75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</row>
        <row r="871">
          <cell r="A871" t="str">
            <v>DC3VL27</v>
          </cell>
          <cell r="F871">
            <v>908</v>
          </cell>
          <cell r="G871" t="str">
            <v>Vận tải hàng hóa quốc tế</v>
          </cell>
          <cell r="H871">
            <v>3</v>
          </cell>
          <cell r="I871">
            <v>45</v>
          </cell>
          <cell r="L871">
            <v>0</v>
          </cell>
          <cell r="M871" t="str">
            <v>Viết</v>
          </cell>
          <cell r="N871">
            <v>90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AL871" t="str">
            <v>x</v>
          </cell>
        </row>
        <row r="872">
          <cell r="A872" t="str">
            <v>DC3VS68</v>
          </cell>
          <cell r="C872" t="str">
            <v>DC3VS68</v>
          </cell>
          <cell r="D872" t="str">
            <v>CC3VS68</v>
          </cell>
          <cell r="E872" t="str">
            <v>CC3VS68</v>
          </cell>
          <cell r="F872">
            <v>488</v>
          </cell>
          <cell r="G872" t="str">
            <v>Vận tải liên vận đường sắt quốc tế</v>
          </cell>
          <cell r="H872">
            <v>3</v>
          </cell>
          <cell r="I872">
            <v>45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AK872" t="str">
            <v>x</v>
          </cell>
          <cell r="BD872" t="str">
            <v>x</v>
          </cell>
        </row>
        <row r="873">
          <cell r="D873" t="str">
            <v>CC3TN28</v>
          </cell>
          <cell r="F873">
            <v>475</v>
          </cell>
          <cell r="G873" t="str">
            <v xml:space="preserve">Kế toán ngân hàng thương mại </v>
          </cell>
          <cell r="H873">
            <v>3</v>
          </cell>
          <cell r="I873">
            <v>30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Tài chính - Ngân hàng</v>
          </cell>
          <cell r="P873" t="str">
            <v>KINH TẾ - VẬN TẢI</v>
          </cell>
          <cell r="Q873" t="str">
            <v>KVTN</v>
          </cell>
          <cell r="R873" t="str">
            <v>KTVT</v>
          </cell>
          <cell r="S873" t="str">
            <v>KTVT-KVTN</v>
          </cell>
        </row>
        <row r="874">
          <cell r="D874" t="str">
            <v>CC3TN83</v>
          </cell>
          <cell r="F874">
            <v>608</v>
          </cell>
          <cell r="G874" t="str">
            <v>Kỹ năng giao dịch trong kinh doanh ngân hàng</v>
          </cell>
          <cell r="H874">
            <v>2</v>
          </cell>
          <cell r="I874">
            <v>30</v>
          </cell>
          <cell r="L874">
            <v>0</v>
          </cell>
          <cell r="M874" t="str">
            <v>Viết</v>
          </cell>
          <cell r="N874">
            <v>60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</row>
        <row r="875">
          <cell r="D875" t="str">
            <v>CC4TN80</v>
          </cell>
          <cell r="F875">
            <v>731</v>
          </cell>
          <cell r="G875" t="str">
            <v>Khóa luận tốt nghiệp</v>
          </cell>
          <cell r="H875">
            <v>4</v>
          </cell>
          <cell r="K875">
            <v>240</v>
          </cell>
          <cell r="L875">
            <v>0</v>
          </cell>
          <cell r="M875" t="str">
            <v>VĐ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</row>
        <row r="876">
          <cell r="A876" t="str">
            <v>DC4TN80</v>
          </cell>
          <cell r="F876">
            <v>943</v>
          </cell>
          <cell r="G876" t="str">
            <v>Khóa luận tốt nghiệp</v>
          </cell>
          <cell r="H876">
            <v>8</v>
          </cell>
          <cell r="K876">
            <v>480</v>
          </cell>
          <cell r="L876">
            <v>0</v>
          </cell>
          <cell r="M876" t="str">
            <v>VĐ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</row>
        <row r="877">
          <cell r="A877" t="str">
            <v>DC3TN51</v>
          </cell>
          <cell r="F877">
            <v>932</v>
          </cell>
          <cell r="G877" t="str">
            <v>Nghiệp vụ ngân hàng thương mại</v>
          </cell>
          <cell r="H877">
            <v>3</v>
          </cell>
          <cell r="I877">
            <v>45</v>
          </cell>
          <cell r="L877">
            <v>0</v>
          </cell>
          <cell r="M877" t="str">
            <v>Viết</v>
          </cell>
          <cell r="N877">
            <v>90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</row>
        <row r="878">
          <cell r="D878" t="str">
            <v>CC3TN41</v>
          </cell>
          <cell r="F878">
            <v>473</v>
          </cell>
          <cell r="G878" t="str">
            <v>Nghiệp vụ ngân hàng thương mại 1</v>
          </cell>
          <cell r="H878">
            <v>3</v>
          </cell>
          <cell r="I878">
            <v>45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</row>
        <row r="879">
          <cell r="D879" t="str">
            <v>CC3TN42</v>
          </cell>
          <cell r="F879">
            <v>474</v>
          </cell>
          <cell r="G879" t="str">
            <v>Nghiệp vụ ngân hàng thương mại 2</v>
          </cell>
          <cell r="H879">
            <v>2</v>
          </cell>
          <cell r="I879">
            <v>30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</row>
        <row r="880">
          <cell r="D880" t="str">
            <v>CC3TN82</v>
          </cell>
          <cell r="F880">
            <v>606</v>
          </cell>
          <cell r="G880" t="str">
            <v>Nghiệp vụ ngân hàng trung ương</v>
          </cell>
          <cell r="H880">
            <v>2</v>
          </cell>
          <cell r="I880">
            <v>30</v>
          </cell>
          <cell r="L880">
            <v>0</v>
          </cell>
          <cell r="M880" t="str">
            <v>Viết</v>
          </cell>
          <cell r="N880">
            <v>75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</row>
        <row r="881">
          <cell r="A881" t="str">
            <v>DC3TN34</v>
          </cell>
          <cell r="B881" t="str">
            <v>DC3TN34</v>
          </cell>
          <cell r="D881" t="str">
            <v>CC3TN34</v>
          </cell>
          <cell r="F881">
            <v>472</v>
          </cell>
          <cell r="G881" t="str">
            <v>Phân tích tài chính doanh nghiệp</v>
          </cell>
          <cell r="H881">
            <v>3</v>
          </cell>
          <cell r="I881">
            <v>45</v>
          </cell>
          <cell r="L881">
            <v>0</v>
          </cell>
          <cell r="M881" t="str">
            <v>Viết</v>
          </cell>
          <cell r="N881">
            <v>90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</row>
        <row r="882">
          <cell r="A882" t="str">
            <v>DC3TN31</v>
          </cell>
          <cell r="B882" t="str">
            <v>DC3TN31</v>
          </cell>
          <cell r="D882" t="str">
            <v>CC3TN31</v>
          </cell>
          <cell r="F882">
            <v>470</v>
          </cell>
          <cell r="G882" t="str">
            <v>Tài chính doanh nghiệp 1</v>
          </cell>
          <cell r="H882">
            <v>3</v>
          </cell>
          <cell r="I882">
            <v>45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</row>
        <row r="883">
          <cell r="A883" t="str">
            <v>DC3TN32</v>
          </cell>
          <cell r="B883" t="str">
            <v>DC3TN32</v>
          </cell>
          <cell r="D883" t="str">
            <v>CC3TN32</v>
          </cell>
          <cell r="F883">
            <v>471</v>
          </cell>
          <cell r="G883" t="str">
            <v>Tài chính doanh nghiệp 2</v>
          </cell>
          <cell r="H883">
            <v>3</v>
          </cell>
          <cell r="I883">
            <v>45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</row>
        <row r="884">
          <cell r="A884" t="str">
            <v>DC2TN82</v>
          </cell>
          <cell r="D884" t="str">
            <v>CC2TN82</v>
          </cell>
          <cell r="F884">
            <v>140</v>
          </cell>
          <cell r="G884" t="str">
            <v>Tài chính học</v>
          </cell>
          <cell r="H884">
            <v>3</v>
          </cell>
          <cell r="I884">
            <v>45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</row>
        <row r="885">
          <cell r="D885" t="str">
            <v>CC3TN35</v>
          </cell>
          <cell r="F885">
            <v>477</v>
          </cell>
          <cell r="G885" t="str">
            <v>Tài chính quốc tế</v>
          </cell>
          <cell r="H885">
            <v>2</v>
          </cell>
          <cell r="I885">
            <v>30</v>
          </cell>
          <cell r="L885">
            <v>0</v>
          </cell>
          <cell r="M885" t="str">
            <v>Viết</v>
          </cell>
          <cell r="N885">
            <v>75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</row>
        <row r="886">
          <cell r="A886" t="str">
            <v>DC3TN52</v>
          </cell>
          <cell r="F886">
            <v>933</v>
          </cell>
          <cell r="G886" t="str">
            <v>Tài chính quốc tế</v>
          </cell>
          <cell r="H886">
            <v>2</v>
          </cell>
          <cell r="I886">
            <v>30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</row>
        <row r="887">
          <cell r="A887" t="str">
            <v>DC2TN81</v>
          </cell>
          <cell r="D887" t="str">
            <v>CC2TN81</v>
          </cell>
          <cell r="F887">
            <v>139</v>
          </cell>
          <cell r="G887" t="str">
            <v>Tiền tệ - Ngân hàng</v>
          </cell>
          <cell r="H887">
            <v>3</v>
          </cell>
          <cell r="I887">
            <v>45</v>
          </cell>
          <cell r="L887">
            <v>0</v>
          </cell>
          <cell r="M887" t="str">
            <v>Viết</v>
          </cell>
          <cell r="N887">
            <v>90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</row>
        <row r="888">
          <cell r="A888" t="str">
            <v>DC3TN60</v>
          </cell>
          <cell r="D888" t="str">
            <v>CC3TN60</v>
          </cell>
          <cell r="F888">
            <v>607</v>
          </cell>
          <cell r="G888" t="str">
            <v>Tin học ứng dụng</v>
          </cell>
          <cell r="H888">
            <v>2</v>
          </cell>
          <cell r="I888">
            <v>30</v>
          </cell>
          <cell r="L888">
            <v>0</v>
          </cell>
          <cell r="M888" t="str">
            <v>TH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</row>
        <row r="889">
          <cell r="D889" t="str">
            <v>CC3TN84</v>
          </cell>
          <cell r="F889">
            <v>609</v>
          </cell>
          <cell r="G889" t="str">
            <v>Thanh toán quốc tế và tài trợ xuất nhập khẩu</v>
          </cell>
          <cell r="H889">
            <v>2</v>
          </cell>
          <cell r="I889">
            <v>30</v>
          </cell>
          <cell r="L889">
            <v>0</v>
          </cell>
          <cell r="M889" t="str">
            <v>Viết</v>
          </cell>
          <cell r="N889">
            <v>75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</row>
        <row r="890">
          <cell r="D890" t="str">
            <v>CC3TN36</v>
          </cell>
          <cell r="F890">
            <v>476</v>
          </cell>
          <cell r="G890" t="str">
            <v>Thẩm định tín dụng</v>
          </cell>
          <cell r="H890">
            <v>2</v>
          </cell>
          <cell r="I890">
            <v>30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</row>
        <row r="891">
          <cell r="A891" t="str">
            <v>DC2KV92</v>
          </cell>
          <cell r="B891" t="str">
            <v>DC2KV92</v>
          </cell>
          <cell r="F891">
            <v>232</v>
          </cell>
          <cell r="G891" t="str">
            <v>Thị trường chứng khoán</v>
          </cell>
          <cell r="H891">
            <v>2</v>
          </cell>
          <cell r="I891">
            <v>30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AH891" t="str">
            <v>o</v>
          </cell>
        </row>
        <row r="892">
          <cell r="A892" t="str">
            <v>DC3KV92</v>
          </cell>
          <cell r="B892" t="str">
            <v>DC3KV92</v>
          </cell>
          <cell r="D892" t="str">
            <v>CC3KV92</v>
          </cell>
          <cell r="E892" t="str">
            <v>CC3KV92</v>
          </cell>
          <cell r="F892">
            <v>599</v>
          </cell>
          <cell r="G892" t="str">
            <v>Thị trường chứng khoán</v>
          </cell>
          <cell r="H892">
            <v>2</v>
          </cell>
          <cell r="I892">
            <v>30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AG892" t="str">
            <v>o</v>
          </cell>
          <cell r="AZ892" t="str">
            <v>o</v>
          </cell>
        </row>
        <row r="893">
          <cell r="A893" t="str">
            <v>DC3KV49</v>
          </cell>
          <cell r="B893" t="str">
            <v>DC3KV49</v>
          </cell>
          <cell r="D893" t="str">
            <v>CC3KV49</v>
          </cell>
          <cell r="E893" t="str">
            <v>CC3KV49</v>
          </cell>
          <cell r="F893">
            <v>451</v>
          </cell>
          <cell r="G893" t="str">
            <v>Thuế</v>
          </cell>
          <cell r="H893">
            <v>2</v>
          </cell>
          <cell r="I893">
            <v>30</v>
          </cell>
          <cell r="L893">
            <v>0</v>
          </cell>
          <cell r="M893" t="str">
            <v>Viết</v>
          </cell>
          <cell r="N893">
            <v>90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AG893" t="str">
            <v>x</v>
          </cell>
          <cell r="AZ893" t="str">
            <v>x</v>
          </cell>
        </row>
        <row r="894">
          <cell r="A894" t="str">
            <v>DC3TN49</v>
          </cell>
          <cell r="B894" t="str">
            <v>DC3TN49</v>
          </cell>
          <cell r="D894" t="str">
            <v>CC3TN49</v>
          </cell>
          <cell r="F894">
            <v>469</v>
          </cell>
          <cell r="G894" t="str">
            <v>Thuế</v>
          </cell>
          <cell r="H894">
            <v>3</v>
          </cell>
          <cell r="I894">
            <v>45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</row>
        <row r="895">
          <cell r="A895" t="str">
            <v>DC4TN21</v>
          </cell>
          <cell r="D895" t="str">
            <v>CC4TN21</v>
          </cell>
          <cell r="F895">
            <v>670</v>
          </cell>
          <cell r="G895" t="str">
            <v>Thực tập nghiệp vụ 1</v>
          </cell>
          <cell r="H895">
            <v>4</v>
          </cell>
          <cell r="K895">
            <v>180</v>
          </cell>
          <cell r="L895">
            <v>0</v>
          </cell>
          <cell r="M895" t="str">
            <v>TH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</row>
        <row r="896">
          <cell r="A896" t="str">
            <v>DC4TN22</v>
          </cell>
          <cell r="D896" t="str">
            <v>CC4TN22</v>
          </cell>
          <cell r="F896">
            <v>671</v>
          </cell>
          <cell r="G896" t="str">
            <v>Thực tập nghiệp vụ 2</v>
          </cell>
          <cell r="H896">
            <v>4</v>
          </cell>
          <cell r="K896">
            <v>180</v>
          </cell>
          <cell r="L896">
            <v>0</v>
          </cell>
          <cell r="M896" t="str">
            <v>TH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</row>
        <row r="897">
          <cell r="A897" t="str">
            <v>DC4TN70</v>
          </cell>
          <cell r="D897" t="str">
            <v>CC4TN70</v>
          </cell>
          <cell r="F897">
            <v>702</v>
          </cell>
          <cell r="G897" t="str">
            <v>Thực tập tốt nghiệp</v>
          </cell>
          <cell r="H897">
            <v>4</v>
          </cell>
          <cell r="K897">
            <v>180</v>
          </cell>
          <cell r="L897">
            <v>0</v>
          </cell>
          <cell r="M897" t="str">
            <v>VĐ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</row>
        <row r="898">
          <cell r="A898" t="str">
            <v>DC1CB26</v>
          </cell>
          <cell r="C898" t="str">
            <v>DC1CB26</v>
          </cell>
          <cell r="D898" t="str">
            <v>CC1CB26</v>
          </cell>
          <cell r="E898" t="str">
            <v>CC1CB26</v>
          </cell>
          <cell r="F898">
            <v>20</v>
          </cell>
          <cell r="G898" t="str">
            <v xml:space="preserve">Hoá học đại cương </v>
          </cell>
          <cell r="H898">
            <v>3</v>
          </cell>
          <cell r="I898">
            <v>30</v>
          </cell>
          <cell r="J898">
            <v>30</v>
          </cell>
          <cell r="L898">
            <v>0</v>
          </cell>
          <cell r="M898" t="str">
            <v>VĐ</v>
          </cell>
          <cell r="O898" t="str">
            <v>Hóa học</v>
          </cell>
          <cell r="P898" t="str">
            <v>KHOA HỌC CƠ BẢN</v>
          </cell>
          <cell r="Q898" t="str">
            <v>CBHO</v>
          </cell>
          <cell r="R898" t="str">
            <v>KHCB</v>
          </cell>
          <cell r="S898" t="str">
            <v>KHCB-CBHO</v>
          </cell>
          <cell r="T898" t="str">
            <v>x</v>
          </cell>
          <cell r="U898" t="str">
            <v>x</v>
          </cell>
          <cell r="V898" t="str">
            <v>x</v>
          </cell>
          <cell r="W898" t="str">
            <v>x</v>
          </cell>
          <cell r="X898" t="str">
            <v>x</v>
          </cell>
          <cell r="Y898" t="str">
            <v>x</v>
          </cell>
          <cell r="Z898" t="str">
            <v>x</v>
          </cell>
          <cell r="AA898" t="str">
            <v>x</v>
          </cell>
          <cell r="AB898" t="str">
            <v>x</v>
          </cell>
          <cell r="AC898" t="str">
            <v>x</v>
          </cell>
          <cell r="AD898" t="str">
            <v>x</v>
          </cell>
          <cell r="AN898" t="str">
            <v>x</v>
          </cell>
          <cell r="AO898" t="str">
            <v>x</v>
          </cell>
          <cell r="AP898" t="str">
            <v>x</v>
          </cell>
          <cell r="AR898" t="str">
            <v>x</v>
          </cell>
          <cell r="AT898" t="str">
            <v>x</v>
          </cell>
          <cell r="AU898" t="str">
            <v>x</v>
          </cell>
          <cell r="AV898" t="str">
            <v>x</v>
          </cell>
          <cell r="AW898" t="str">
            <v>x</v>
          </cell>
        </row>
        <row r="899">
          <cell r="A899" t="str">
            <v>DC1CB93</v>
          </cell>
          <cell r="F899">
            <v>36</v>
          </cell>
          <cell r="G899" t="str">
            <v>Hóa lý</v>
          </cell>
          <cell r="H899">
            <v>2</v>
          </cell>
          <cell r="I899">
            <v>30</v>
          </cell>
          <cell r="L899">
            <v>0</v>
          </cell>
          <cell r="O899" t="str">
            <v>CNKT Môi trường</v>
          </cell>
          <cell r="P899" t="str">
            <v>CÔNG TRÌNH</v>
          </cell>
          <cell r="Q899" t="str">
            <v>CTMO</v>
          </cell>
          <cell r="R899" t="str">
            <v>KCT</v>
          </cell>
          <cell r="S899" t="str">
            <v>KCT-CTMO</v>
          </cell>
        </row>
        <row r="900">
          <cell r="A900" t="str">
            <v>DC1CB21</v>
          </cell>
          <cell r="C900" t="str">
            <v>DC1CB21</v>
          </cell>
          <cell r="F900">
            <v>16</v>
          </cell>
          <cell r="G900" t="str">
            <v>Vật lý đại cương 1</v>
          </cell>
          <cell r="H900">
            <v>4</v>
          </cell>
          <cell r="I900">
            <v>45</v>
          </cell>
          <cell r="J900">
            <v>30</v>
          </cell>
          <cell r="L900">
            <v>0</v>
          </cell>
          <cell r="M900" t="str">
            <v>Viết</v>
          </cell>
          <cell r="N900">
            <v>90</v>
          </cell>
          <cell r="O900" t="str">
            <v>Vật lý</v>
          </cell>
          <cell r="P900" t="str">
            <v>KHOA HỌC CƠ BẢN</v>
          </cell>
          <cell r="Q900" t="str">
            <v>CBLY</v>
          </cell>
          <cell r="R900" t="str">
            <v>KHCB</v>
          </cell>
          <cell r="S900" t="str">
            <v>KHCB-CBLY</v>
          </cell>
          <cell r="T900" t="str">
            <v>x</v>
          </cell>
          <cell r="U900" t="str">
            <v>x</v>
          </cell>
          <cell r="V900" t="str">
            <v>x</v>
          </cell>
          <cell r="W900" t="str">
            <v>x</v>
          </cell>
          <cell r="X900" t="str">
            <v>x</v>
          </cell>
          <cell r="Y900" t="str">
            <v>x</v>
          </cell>
          <cell r="Z900" t="str">
            <v>x</v>
          </cell>
          <cell r="AA900" t="str">
            <v>x</v>
          </cell>
          <cell r="AB900" t="str">
            <v>x</v>
          </cell>
          <cell r="AC900" t="str">
            <v>x</v>
          </cell>
          <cell r="AD900" t="str">
            <v>x</v>
          </cell>
          <cell r="AE900" t="str">
            <v>x</v>
          </cell>
          <cell r="AF900" t="str">
            <v>x</v>
          </cell>
        </row>
        <row r="901">
          <cell r="D901" t="str">
            <v>CC1CB21</v>
          </cell>
          <cell r="E901" t="str">
            <v>CC1CB21</v>
          </cell>
          <cell r="F901">
            <v>18</v>
          </cell>
          <cell r="G901" t="str">
            <v>Vật lý đại cương 1</v>
          </cell>
          <cell r="H901">
            <v>3</v>
          </cell>
          <cell r="I901">
            <v>45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AN901" t="str">
            <v>x</v>
          </cell>
          <cell r="AO901" t="str">
            <v>x</v>
          </cell>
          <cell r="AP901" t="str">
            <v>x</v>
          </cell>
          <cell r="AR901" t="str">
            <v>x</v>
          </cell>
          <cell r="AT901" t="str">
            <v>x</v>
          </cell>
          <cell r="AU901" t="str">
            <v>x</v>
          </cell>
          <cell r="AV901" t="str">
            <v>x</v>
          </cell>
          <cell r="AW901" t="str">
            <v>x</v>
          </cell>
          <cell r="AX901" t="str">
            <v>x</v>
          </cell>
          <cell r="AY901" t="str">
            <v>x</v>
          </cell>
        </row>
        <row r="902">
          <cell r="A902" t="str">
            <v>DC1CB22</v>
          </cell>
          <cell r="C902" t="str">
            <v>DC1CB22</v>
          </cell>
          <cell r="F902">
            <v>17</v>
          </cell>
          <cell r="G902" t="str">
            <v>Vật lý đại cương 2</v>
          </cell>
          <cell r="H902">
            <v>2</v>
          </cell>
          <cell r="I902">
            <v>30</v>
          </cell>
          <cell r="L902">
            <v>0</v>
          </cell>
          <cell r="M902" t="str">
            <v>Viết</v>
          </cell>
          <cell r="N902">
            <v>60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 t="str">
            <v>x</v>
          </cell>
          <cell r="U902" t="str">
            <v>x</v>
          </cell>
          <cell r="V902" t="str">
            <v>x</v>
          </cell>
          <cell r="W902" t="str">
            <v>x</v>
          </cell>
          <cell r="X902" t="str">
            <v>x</v>
          </cell>
          <cell r="Y902" t="str">
            <v>x</v>
          </cell>
          <cell r="Z902" t="str">
            <v>x</v>
          </cell>
          <cell r="AA902" t="str">
            <v>x</v>
          </cell>
          <cell r="AB902" t="str">
            <v>x</v>
          </cell>
          <cell r="AC902" t="str">
            <v>x</v>
          </cell>
          <cell r="AD902" t="str">
            <v>x</v>
          </cell>
          <cell r="AE902" t="str">
            <v>x</v>
          </cell>
          <cell r="AF902" t="str">
            <v>x</v>
          </cell>
        </row>
        <row r="903">
          <cell r="B903" t="str">
            <v>DL1CB22</v>
          </cell>
          <cell r="F903">
            <v>19</v>
          </cell>
          <cell r="G903" t="str">
            <v>Vật lý đại cương 2</v>
          </cell>
          <cell r="H903">
            <v>3</v>
          </cell>
          <cell r="I903">
            <v>30</v>
          </cell>
          <cell r="J903">
            <v>30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</row>
        <row r="904">
          <cell r="A904" t="str">
            <v>DC1CB31</v>
          </cell>
          <cell r="F904">
            <v>7</v>
          </cell>
          <cell r="G904" t="str">
            <v>Tiếng Anh 1</v>
          </cell>
          <cell r="H904">
            <v>4</v>
          </cell>
          <cell r="I904">
            <v>45</v>
          </cell>
          <cell r="J904">
            <v>30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Ngoại ngữ</v>
          </cell>
          <cell r="P904" t="str">
            <v>KHOA HỌC CƠ BẢN</v>
          </cell>
          <cell r="Q904" t="str">
            <v>CBNN</v>
          </cell>
          <cell r="R904" t="str">
            <v>KHCB</v>
          </cell>
          <cell r="S904" t="str">
            <v>KHCB-CBNN</v>
          </cell>
          <cell r="T904" t="str">
            <v>x</v>
          </cell>
          <cell r="U904" t="str">
            <v>x</v>
          </cell>
          <cell r="V904" t="str">
            <v>x</v>
          </cell>
          <cell r="W904" t="str">
            <v>x</v>
          </cell>
          <cell r="X904" t="str">
            <v>x</v>
          </cell>
          <cell r="Y904" t="str">
            <v>x</v>
          </cell>
          <cell r="Z904" t="str">
            <v>x</v>
          </cell>
          <cell r="AA904" t="str">
            <v>x</v>
          </cell>
          <cell r="AB904" t="str">
            <v>x</v>
          </cell>
          <cell r="AC904" t="str">
            <v>x</v>
          </cell>
          <cell r="AD904" t="str">
            <v>x</v>
          </cell>
          <cell r="AE904" t="str">
            <v>x</v>
          </cell>
          <cell r="AF904" t="str">
            <v>x</v>
          </cell>
          <cell r="AG904" t="str">
            <v>x</v>
          </cell>
          <cell r="AH904" t="str">
            <v>x</v>
          </cell>
          <cell r="AI904" t="str">
            <v>x</v>
          </cell>
          <cell r="AJ904" t="str">
            <v>x</v>
          </cell>
          <cell r="AK904" t="str">
            <v>x</v>
          </cell>
          <cell r="AL904" t="str">
            <v>x</v>
          </cell>
        </row>
        <row r="905">
          <cell r="D905" t="str">
            <v>CC1CB31</v>
          </cell>
          <cell r="F905">
            <v>8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AN905" t="str">
            <v>x</v>
          </cell>
          <cell r="AO905" t="str">
            <v>x</v>
          </cell>
          <cell r="AP905" t="str">
            <v>x</v>
          </cell>
          <cell r="AR905" t="str">
            <v>x</v>
          </cell>
          <cell r="AT905" t="str">
            <v>x</v>
          </cell>
          <cell r="AU905" t="str">
            <v>x</v>
          </cell>
          <cell r="AV905" t="str">
            <v>x</v>
          </cell>
          <cell r="AW905" t="str">
            <v>x</v>
          </cell>
          <cell r="AX905" t="str">
            <v>x</v>
          </cell>
          <cell r="AY905" t="str">
            <v>x</v>
          </cell>
          <cell r="AZ905" t="str">
            <v>x</v>
          </cell>
          <cell r="BA905" t="str">
            <v>x</v>
          </cell>
          <cell r="BB905" t="str">
            <v>x</v>
          </cell>
          <cell r="BC905" t="str">
            <v>x</v>
          </cell>
          <cell r="BD905" t="str">
            <v>x</v>
          </cell>
        </row>
        <row r="906">
          <cell r="A906" t="str">
            <v>DC1RB40</v>
          </cell>
          <cell r="F906">
            <v>893</v>
          </cell>
          <cell r="G906" t="str">
            <v>Tiếng Anh 1A</v>
          </cell>
          <cell r="H906">
            <v>2</v>
          </cell>
          <cell r="I906">
            <v>15</v>
          </cell>
          <cell r="J906">
            <v>30</v>
          </cell>
          <cell r="L906">
            <v>0</v>
          </cell>
          <cell r="M906" t="str">
            <v>Viết</v>
          </cell>
          <cell r="N906">
            <v>90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Z906" t="str">
            <v>o</v>
          </cell>
        </row>
        <row r="907">
          <cell r="A907" t="str">
            <v>DC1RB41</v>
          </cell>
          <cell r="F907">
            <v>894</v>
          </cell>
          <cell r="G907" t="str">
            <v>Tiếng Anh 1B</v>
          </cell>
          <cell r="H907">
            <v>2</v>
          </cell>
          <cell r="I907">
            <v>15</v>
          </cell>
          <cell r="J907">
            <v>30</v>
          </cell>
          <cell r="L907">
            <v>0</v>
          </cell>
          <cell r="M907" t="str">
            <v>VĐ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Z907" t="str">
            <v>o</v>
          </cell>
        </row>
        <row r="908">
          <cell r="A908" t="str">
            <v>DC1CB32</v>
          </cell>
          <cell r="B908" t="str">
            <v>DC1CB32</v>
          </cell>
          <cell r="C908" t="str">
            <v>DC1CB32</v>
          </cell>
          <cell r="F908">
            <v>9</v>
          </cell>
          <cell r="G908" t="str">
            <v>Tiếng Anh 2</v>
          </cell>
          <cell r="H908">
            <v>4</v>
          </cell>
          <cell r="I908">
            <v>45</v>
          </cell>
          <cell r="J908">
            <v>30</v>
          </cell>
          <cell r="L908">
            <v>0</v>
          </cell>
          <cell r="M908" t="str">
            <v>Viết</v>
          </cell>
          <cell r="N908">
            <v>60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 t="str">
            <v>x</v>
          </cell>
          <cell r="U908" t="str">
            <v>x</v>
          </cell>
          <cell r="V908" t="str">
            <v>x</v>
          </cell>
          <cell r="W908" t="str">
            <v>x</v>
          </cell>
          <cell r="X908" t="str">
            <v>x</v>
          </cell>
          <cell r="Y908" t="str">
            <v>x</v>
          </cell>
          <cell r="Z908" t="str">
            <v>x</v>
          </cell>
          <cell r="AA908" t="str">
            <v>x</v>
          </cell>
          <cell r="AB908" t="str">
            <v>x</v>
          </cell>
          <cell r="AC908" t="str">
            <v>x</v>
          </cell>
          <cell r="AD908" t="str">
            <v>x</v>
          </cell>
          <cell r="AE908" t="str">
            <v>x</v>
          </cell>
          <cell r="AF908" t="str">
            <v>x</v>
          </cell>
          <cell r="AG908" t="str">
            <v>x</v>
          </cell>
          <cell r="AH908" t="str">
            <v>x</v>
          </cell>
          <cell r="AI908" t="str">
            <v>x</v>
          </cell>
          <cell r="AJ908" t="str">
            <v>x</v>
          </cell>
          <cell r="AK908" t="str">
            <v>x</v>
          </cell>
          <cell r="AL908" t="str">
            <v>x</v>
          </cell>
        </row>
        <row r="909">
          <cell r="A909" t="str">
            <v>DC2RB42</v>
          </cell>
          <cell r="F909">
            <v>895</v>
          </cell>
          <cell r="G909" t="str">
            <v>Tiếng Anh 2A</v>
          </cell>
          <cell r="H909">
            <v>2</v>
          </cell>
          <cell r="I909">
            <v>15</v>
          </cell>
          <cell r="J909">
            <v>30</v>
          </cell>
          <cell r="L909">
            <v>0</v>
          </cell>
          <cell r="M909" t="str">
            <v>Viết</v>
          </cell>
          <cell r="N909">
            <v>90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Z909" t="str">
            <v>o</v>
          </cell>
        </row>
        <row r="910">
          <cell r="A910" t="str">
            <v>DC2RB43</v>
          </cell>
          <cell r="F910">
            <v>896</v>
          </cell>
          <cell r="G910" t="str">
            <v>Tiếng Anh 2B</v>
          </cell>
          <cell r="H910">
            <v>2</v>
          </cell>
          <cell r="I910">
            <v>15</v>
          </cell>
          <cell r="J910">
            <v>30</v>
          </cell>
          <cell r="L910">
            <v>0</v>
          </cell>
          <cell r="M910" t="str">
            <v>VĐ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Z910" t="str">
            <v>o</v>
          </cell>
        </row>
        <row r="911">
          <cell r="A911" t="str">
            <v>DC3CD33</v>
          </cell>
          <cell r="C911" t="str">
            <v>DC3CD33</v>
          </cell>
          <cell r="D911" t="str">
            <v>CC3CD33</v>
          </cell>
          <cell r="E911" t="str">
            <v>CC3CD33</v>
          </cell>
          <cell r="F911">
            <v>251</v>
          </cell>
          <cell r="G911" t="str">
            <v>Tiếng Anh 3</v>
          </cell>
          <cell r="H911">
            <v>3</v>
          </cell>
          <cell r="I911">
            <v>30</v>
          </cell>
          <cell r="J911">
            <v>30</v>
          </cell>
          <cell r="L911">
            <v>0</v>
          </cell>
          <cell r="M911" t="str">
            <v>Viết</v>
          </cell>
          <cell r="N911">
            <v>60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V911" t="str">
            <v>x</v>
          </cell>
          <cell r="Z911" t="str">
            <v>x</v>
          </cell>
          <cell r="AO911" t="str">
            <v>x</v>
          </cell>
        </row>
        <row r="912">
          <cell r="A912" t="str">
            <v>DC3CA33</v>
          </cell>
          <cell r="F912">
            <v>252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 t="str">
            <v>x</v>
          </cell>
        </row>
        <row r="913">
          <cell r="A913" t="str">
            <v>DC3DB33</v>
          </cell>
          <cell r="F913">
            <v>253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X913" t="str">
            <v>x</v>
          </cell>
        </row>
        <row r="914">
          <cell r="A914" t="str">
            <v>DC3DS33</v>
          </cell>
          <cell r="D914" t="str">
            <v>CC3DS33</v>
          </cell>
          <cell r="F914">
            <v>254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W914" t="str">
            <v>x</v>
          </cell>
          <cell r="AP914" t="str">
            <v>x</v>
          </cell>
        </row>
        <row r="915">
          <cell r="A915" t="str">
            <v>DC3CD33AB</v>
          </cell>
          <cell r="G915" t="str">
            <v>Tiếng Anh 4</v>
          </cell>
          <cell r="H915">
            <v>3</v>
          </cell>
          <cell r="I915">
            <v>30</v>
          </cell>
          <cell r="J915">
            <v>30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V915" t="str">
            <v>x</v>
          </cell>
          <cell r="Z915" t="str">
            <v>x</v>
          </cell>
        </row>
        <row r="916">
          <cell r="A916" t="str">
            <v>DC3CC33</v>
          </cell>
          <cell r="D916" t="str">
            <v>CC3CC33</v>
          </cell>
          <cell r="F916">
            <v>255</v>
          </cell>
          <cell r="G916" t="str">
            <v>Tiếng Anh 3</v>
          </cell>
          <cell r="H916">
            <v>3</v>
          </cell>
          <cell r="I916">
            <v>30</v>
          </cell>
          <cell r="J916">
            <v>30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U916" t="str">
            <v>x</v>
          </cell>
          <cell r="AN916" t="str">
            <v>x</v>
          </cell>
        </row>
        <row r="917">
          <cell r="A917" t="str">
            <v>DC3DD33</v>
          </cell>
          <cell r="D917" t="str">
            <v>CC3DD33</v>
          </cell>
          <cell r="F917">
            <v>256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Y917" t="str">
            <v>x</v>
          </cell>
          <cell r="AR917" t="str">
            <v>x</v>
          </cell>
        </row>
        <row r="918">
          <cell r="A918" t="str">
            <v>DC3OT33</v>
          </cell>
          <cell r="C918" t="str">
            <v>DC3OT33</v>
          </cell>
          <cell r="D918" t="str">
            <v>CC3OT33</v>
          </cell>
          <cell r="E918" t="str">
            <v>CC3OT33</v>
          </cell>
          <cell r="F918">
            <v>257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AA918" t="str">
            <v>x</v>
          </cell>
          <cell r="AT918" t="str">
            <v>x</v>
          </cell>
        </row>
        <row r="919">
          <cell r="A919" t="str">
            <v>DC3MX33</v>
          </cell>
          <cell r="D919" t="str">
            <v>CC3MX33</v>
          </cell>
          <cell r="F919">
            <v>258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AB919" t="str">
            <v>x</v>
          </cell>
          <cell r="AU919" t="str">
            <v>x</v>
          </cell>
        </row>
        <row r="920">
          <cell r="A920" t="str">
            <v>DC3MT33</v>
          </cell>
          <cell r="D920" t="str">
            <v>CC3MT33</v>
          </cell>
          <cell r="F920">
            <v>259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AC920" t="str">
            <v>x</v>
          </cell>
          <cell r="AV920" t="str">
            <v>x</v>
          </cell>
        </row>
        <row r="921">
          <cell r="A921" t="str">
            <v>DC3DM33</v>
          </cell>
          <cell r="D921" t="str">
            <v>CC3DM33</v>
          </cell>
          <cell r="F921">
            <v>260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AW921" t="str">
            <v>x</v>
          </cell>
        </row>
        <row r="922">
          <cell r="A922" t="str">
            <v>DC3KT33</v>
          </cell>
          <cell r="D922" t="str">
            <v>CC3KT33</v>
          </cell>
          <cell r="E922" t="str">
            <v>CC3KT33</v>
          </cell>
          <cell r="F922">
            <v>261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AG922" t="str">
            <v>x</v>
          </cell>
          <cell r="AZ922" t="str">
            <v>x</v>
          </cell>
        </row>
        <row r="923">
          <cell r="A923" t="str">
            <v>DC3QT33</v>
          </cell>
          <cell r="D923" t="str">
            <v>CC3QT33</v>
          </cell>
          <cell r="F923">
            <v>262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AH923" t="str">
            <v>x</v>
          </cell>
          <cell r="BA923" t="str">
            <v>x</v>
          </cell>
        </row>
        <row r="924">
          <cell r="A924" t="str">
            <v>DC3TN33</v>
          </cell>
          <cell r="D924" t="str">
            <v>CC3TN33</v>
          </cell>
          <cell r="F924">
            <v>263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</row>
        <row r="925">
          <cell r="A925" t="str">
            <v>DC3VS33</v>
          </cell>
          <cell r="C925" t="str">
            <v>DC3VS33</v>
          </cell>
          <cell r="D925" t="str">
            <v>CC3VS33</v>
          </cell>
          <cell r="E925" t="str">
            <v>CC3VS33</v>
          </cell>
          <cell r="F925">
            <v>264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AK925" t="str">
            <v>x</v>
          </cell>
          <cell r="BD925" t="str">
            <v>x</v>
          </cell>
        </row>
        <row r="926">
          <cell r="A926" t="str">
            <v>DC3VB33</v>
          </cell>
          <cell r="D926" t="str">
            <v>CC3VB33</v>
          </cell>
          <cell r="F926">
            <v>265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AJ926" t="str">
            <v>x</v>
          </cell>
          <cell r="BC926" t="str">
            <v>x</v>
          </cell>
        </row>
        <row r="927">
          <cell r="A927" t="str">
            <v>DC3KX33</v>
          </cell>
          <cell r="D927" t="str">
            <v>CC3KX33</v>
          </cell>
          <cell r="F927">
            <v>266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AI927" t="str">
            <v>x</v>
          </cell>
          <cell r="BB927" t="str">
            <v>x</v>
          </cell>
        </row>
        <row r="928">
          <cell r="A928" t="str">
            <v>DC3HT33</v>
          </cell>
          <cell r="F928">
            <v>267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AF928" t="str">
            <v>x</v>
          </cell>
        </row>
        <row r="929">
          <cell r="D929" t="str">
            <v>CC3TH33</v>
          </cell>
          <cell r="F929">
            <v>268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AY929" t="str">
            <v>x</v>
          </cell>
        </row>
        <row r="930">
          <cell r="A930" t="str">
            <v>DC3DT33</v>
          </cell>
          <cell r="D930" t="str">
            <v>CC3DT33</v>
          </cell>
          <cell r="F930">
            <v>269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AE930" t="str">
            <v>x</v>
          </cell>
          <cell r="AX930" t="str">
            <v>x</v>
          </cell>
        </row>
        <row r="931">
          <cell r="A931" t="str">
            <v>DC3VL33</v>
          </cell>
          <cell r="F931">
            <v>310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AL931" t="str">
            <v>x</v>
          </cell>
        </row>
        <row r="932">
          <cell r="A932" t="str">
            <v>DC3MO33</v>
          </cell>
          <cell r="B932" t="str">
            <v>DC3MO33</v>
          </cell>
          <cell r="D932" t="str">
            <v>CC3MO33</v>
          </cell>
          <cell r="F932">
            <v>600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</row>
        <row r="933">
          <cell r="A933" t="str">
            <v>DC3KK33</v>
          </cell>
          <cell r="F933">
            <v>825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</row>
        <row r="934">
          <cell r="A934" t="str">
            <v>DC3ME33</v>
          </cell>
          <cell r="F934">
            <v>827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</row>
        <row r="935">
          <cell r="A935" t="str">
            <v>DC3KD33</v>
          </cell>
          <cell r="D935" t="str">
            <v>CC3KD33</v>
          </cell>
          <cell r="F935">
            <v>947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</row>
        <row r="936">
          <cell r="A936" t="str">
            <v>DC3RB44</v>
          </cell>
          <cell r="F936">
            <v>897</v>
          </cell>
          <cell r="G936" t="str">
            <v>Tiếng Anh 3A</v>
          </cell>
          <cell r="H936">
            <v>2</v>
          </cell>
          <cell r="I936">
            <v>15</v>
          </cell>
          <cell r="J936">
            <v>30</v>
          </cell>
          <cell r="L936">
            <v>0</v>
          </cell>
          <cell r="M936" t="str">
            <v>Viết</v>
          </cell>
          <cell r="N936">
            <v>90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Z936" t="str">
            <v>o</v>
          </cell>
        </row>
        <row r="937">
          <cell r="A937" t="str">
            <v>DC3RB45</v>
          </cell>
          <cell r="F937">
            <v>898</v>
          </cell>
          <cell r="G937" t="str">
            <v>Tiếng Anh 3B</v>
          </cell>
          <cell r="H937">
            <v>2</v>
          </cell>
          <cell r="I937">
            <v>15</v>
          </cell>
          <cell r="J937">
            <v>30</v>
          </cell>
          <cell r="L937">
            <v>0</v>
          </cell>
          <cell r="M937" t="str">
            <v>VĐ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Z937" t="str">
            <v>o</v>
          </cell>
        </row>
        <row r="938">
          <cell r="A938" t="str">
            <v>DC1CB96</v>
          </cell>
          <cell r="B938" t="str">
            <v>DC1CB96</v>
          </cell>
          <cell r="C938" t="str">
            <v>DC1CB96</v>
          </cell>
          <cell r="F938">
            <v>40</v>
          </cell>
          <cell r="G938" t="str">
            <v>Các phương pháp số</v>
          </cell>
          <cell r="H938">
            <v>2</v>
          </cell>
          <cell r="I938">
            <v>30</v>
          </cell>
          <cell r="L938">
            <v>0</v>
          </cell>
          <cell r="M938" t="str">
            <v>Viết</v>
          </cell>
          <cell r="N938">
            <v>60</v>
          </cell>
          <cell r="O938" t="str">
            <v>Toán</v>
          </cell>
          <cell r="P938" t="str">
            <v>KHOA HỌC CƠ BẢN</v>
          </cell>
          <cell r="Q938" t="str">
            <v>CBTO</v>
          </cell>
          <cell r="R938" t="str">
            <v>KHCB</v>
          </cell>
          <cell r="S938" t="str">
            <v>KHCB-CBTO</v>
          </cell>
          <cell r="T938" t="str">
            <v>o</v>
          </cell>
          <cell r="U938" t="str">
            <v>o</v>
          </cell>
          <cell r="V938" t="str">
            <v>o</v>
          </cell>
          <cell r="W938" t="str">
            <v>o</v>
          </cell>
          <cell r="X938" t="str">
            <v>o</v>
          </cell>
          <cell r="Y938" t="str">
            <v>o</v>
          </cell>
          <cell r="Z938" t="str">
            <v>o</v>
          </cell>
        </row>
        <row r="939">
          <cell r="A939" t="str">
            <v>DC1CB19</v>
          </cell>
          <cell r="B939" t="str">
            <v>DC1CB19</v>
          </cell>
          <cell r="D939" t="str">
            <v>CC1CB19</v>
          </cell>
          <cell r="E939" t="str">
            <v>CC1CB19</v>
          </cell>
          <cell r="F939">
            <v>15</v>
          </cell>
          <cell r="G939" t="str">
            <v>Lý thuyết xác suất - thống kê</v>
          </cell>
          <cell r="H939">
            <v>3</v>
          </cell>
          <cell r="I939">
            <v>45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AG939" t="str">
            <v>x</v>
          </cell>
          <cell r="AH939" t="str">
            <v>x</v>
          </cell>
          <cell r="AZ939" t="str">
            <v>x</v>
          </cell>
          <cell r="BA939" t="str">
            <v>x</v>
          </cell>
        </row>
        <row r="940">
          <cell r="A940" t="str">
            <v>DC1CB25</v>
          </cell>
          <cell r="D940" t="str">
            <v>CC1CB25</v>
          </cell>
          <cell r="F940">
            <v>21</v>
          </cell>
          <cell r="G940" t="str">
            <v>Lý thuyết xác suất - thống kê</v>
          </cell>
          <cell r="H940">
            <v>2</v>
          </cell>
          <cell r="I940">
            <v>30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</row>
        <row r="941">
          <cell r="A941" t="str">
            <v>DC1CB20</v>
          </cell>
          <cell r="B941" t="str">
            <v>DC1CB20</v>
          </cell>
          <cell r="C941" t="str">
            <v>DC1CB20</v>
          </cell>
          <cell r="D941" t="str">
            <v>CC1CB20</v>
          </cell>
          <cell r="F941">
            <v>37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 t="str">
            <v>o</v>
          </cell>
          <cell r="U941" t="str">
            <v>o</v>
          </cell>
          <cell r="V941" t="str">
            <v>o</v>
          </cell>
          <cell r="W941" t="str">
            <v>o</v>
          </cell>
          <cell r="X941" t="str">
            <v>o</v>
          </cell>
          <cell r="Y941" t="str">
            <v>o</v>
          </cell>
          <cell r="Z941" t="str">
            <v>o</v>
          </cell>
          <cell r="AA941" t="str">
            <v>o</v>
          </cell>
          <cell r="AB941" t="str">
            <v>o</v>
          </cell>
          <cell r="AC941" t="str">
            <v>o</v>
          </cell>
          <cell r="AD941" t="str">
            <v>o</v>
          </cell>
          <cell r="AE941" t="str">
            <v>x</v>
          </cell>
          <cell r="AF941" t="str">
            <v>o</v>
          </cell>
          <cell r="AI941" t="str">
            <v>x</v>
          </cell>
          <cell r="AJ941" t="str">
            <v>o</v>
          </cell>
          <cell r="AK941" t="str">
            <v>o</v>
          </cell>
          <cell r="AL941" t="str">
            <v>o</v>
          </cell>
          <cell r="AN941" t="str">
            <v>o</v>
          </cell>
          <cell r="AX941" t="str">
            <v>x</v>
          </cell>
          <cell r="AY941" t="str">
            <v>o</v>
          </cell>
          <cell r="BB941" t="str">
            <v>x</v>
          </cell>
        </row>
        <row r="942">
          <cell r="A942" t="str">
            <v>DC1CB95</v>
          </cell>
          <cell r="B942" t="str">
            <v>DC1CB95</v>
          </cell>
          <cell r="C942" t="str">
            <v>DC1CB95</v>
          </cell>
          <cell r="F942">
            <v>44</v>
          </cell>
          <cell r="G942" t="str">
            <v>Phương pháp tính</v>
          </cell>
          <cell r="H942">
            <v>2</v>
          </cell>
          <cell r="I942">
            <v>30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</row>
        <row r="943">
          <cell r="A943" t="str">
            <v>DC1CB11</v>
          </cell>
          <cell r="C943" t="str">
            <v>DC1CB11</v>
          </cell>
          <cell r="D943" t="str">
            <v>CC1CB11</v>
          </cell>
          <cell r="E943" t="str">
            <v>CC1CB11</v>
          </cell>
          <cell r="F943">
            <v>10</v>
          </cell>
          <cell r="G943" t="str">
            <v>Toán 1</v>
          </cell>
          <cell r="H943">
            <v>4</v>
          </cell>
          <cell r="I943">
            <v>60</v>
          </cell>
          <cell r="L943">
            <v>0</v>
          </cell>
          <cell r="M943" t="str">
            <v>Viết</v>
          </cell>
          <cell r="N943">
            <v>90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 t="str">
            <v>x</v>
          </cell>
          <cell r="U943" t="str">
            <v>x</v>
          </cell>
          <cell r="V943" t="str">
            <v>x</v>
          </cell>
          <cell r="W943" t="str">
            <v>x</v>
          </cell>
          <cell r="X943" t="str">
            <v>x</v>
          </cell>
          <cell r="Y943" t="str">
            <v>x</v>
          </cell>
          <cell r="Z943" t="str">
            <v>x</v>
          </cell>
          <cell r="AA943" t="str">
            <v>x</v>
          </cell>
          <cell r="AB943" t="str">
            <v>x</v>
          </cell>
          <cell r="AC943" t="str">
            <v>x</v>
          </cell>
          <cell r="AD943" t="str">
            <v>x</v>
          </cell>
          <cell r="AE943" t="str">
            <v>x</v>
          </cell>
          <cell r="AF943" t="str">
            <v>x</v>
          </cell>
          <cell r="AI943" t="str">
            <v>x</v>
          </cell>
          <cell r="AJ943" t="str">
            <v>x</v>
          </cell>
          <cell r="AK943" t="str">
            <v>x</v>
          </cell>
          <cell r="AL943" t="str">
            <v>x</v>
          </cell>
          <cell r="AN943" t="str">
            <v>x</v>
          </cell>
          <cell r="AO943" t="str">
            <v>x</v>
          </cell>
          <cell r="AP943" t="str">
            <v>x</v>
          </cell>
          <cell r="AR943" t="str">
            <v>x</v>
          </cell>
          <cell r="AT943" t="str">
            <v>x</v>
          </cell>
          <cell r="AU943" t="str">
            <v>x</v>
          </cell>
          <cell r="AV943" t="str">
            <v>x</v>
          </cell>
          <cell r="AW943" t="str">
            <v>x</v>
          </cell>
          <cell r="AX943" t="str">
            <v>x</v>
          </cell>
          <cell r="AY943" t="str">
            <v>x</v>
          </cell>
          <cell r="BB943" t="str">
            <v>x</v>
          </cell>
          <cell r="BC943" t="str">
            <v>x</v>
          </cell>
          <cell r="BD943" t="str">
            <v>x</v>
          </cell>
        </row>
        <row r="944">
          <cell r="A944" t="str">
            <v>DC1CB17</v>
          </cell>
          <cell r="B944" t="str">
            <v>DC1CB17</v>
          </cell>
          <cell r="D944" t="str">
            <v>CC1CB17</v>
          </cell>
          <cell r="E944" t="str">
            <v>CC1CB17</v>
          </cell>
          <cell r="F944">
            <v>13</v>
          </cell>
          <cell r="G944" t="str">
            <v>Toán 1</v>
          </cell>
          <cell r="H944">
            <v>4</v>
          </cell>
          <cell r="I944">
            <v>60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AG944" t="str">
            <v>x</v>
          </cell>
          <cell r="AH944" t="str">
            <v>x</v>
          </cell>
          <cell r="AZ944" t="str">
            <v>x</v>
          </cell>
          <cell r="BA944" t="str">
            <v>x</v>
          </cell>
        </row>
        <row r="945">
          <cell r="A945" t="str">
            <v>DC1CB12</v>
          </cell>
          <cell r="B945" t="str">
            <v>DC1CB12</v>
          </cell>
          <cell r="C945" t="str">
            <v>DC1CB12</v>
          </cell>
          <cell r="D945" t="str">
            <v>CC1CB12</v>
          </cell>
          <cell r="F945">
            <v>11</v>
          </cell>
          <cell r="G945" t="str">
            <v>Toán 2</v>
          </cell>
          <cell r="H945">
            <v>3</v>
          </cell>
          <cell r="I945">
            <v>45</v>
          </cell>
          <cell r="L945">
            <v>0</v>
          </cell>
          <cell r="M945" t="str">
            <v>Viết</v>
          </cell>
          <cell r="N945">
            <v>60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 t="str">
            <v>x</v>
          </cell>
          <cell r="U945" t="str">
            <v>x</v>
          </cell>
          <cell r="V945" t="str">
            <v>x</v>
          </cell>
          <cell r="W945" t="str">
            <v>x</v>
          </cell>
          <cell r="X945" t="str">
            <v>x</v>
          </cell>
          <cell r="Y945" t="str">
            <v>x</v>
          </cell>
          <cell r="Z945" t="str">
            <v>x</v>
          </cell>
          <cell r="AA945" t="str">
            <v>x</v>
          </cell>
          <cell r="AB945" t="str">
            <v>x</v>
          </cell>
          <cell r="AC945" t="str">
            <v>x</v>
          </cell>
          <cell r="AD945" t="str">
            <v>x</v>
          </cell>
          <cell r="AE945" t="str">
            <v>x</v>
          </cell>
          <cell r="AF945" t="str">
            <v>x</v>
          </cell>
          <cell r="AI945" t="str">
            <v>x</v>
          </cell>
          <cell r="AJ945" t="str">
            <v>x</v>
          </cell>
          <cell r="AK945" t="str">
            <v>x</v>
          </cell>
          <cell r="AL945" t="str">
            <v>x</v>
          </cell>
          <cell r="AX945" t="str">
            <v>x</v>
          </cell>
        </row>
        <row r="946">
          <cell r="A946" t="str">
            <v>DC1CB18</v>
          </cell>
          <cell r="B946" t="str">
            <v>DC1CB18</v>
          </cell>
          <cell r="F946">
            <v>14</v>
          </cell>
          <cell r="G946" t="str">
            <v>Toán 2</v>
          </cell>
          <cell r="H946">
            <v>2</v>
          </cell>
          <cell r="I946">
            <v>30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AG946" t="str">
            <v>x</v>
          </cell>
          <cell r="AH946" t="str">
            <v>x</v>
          </cell>
        </row>
        <row r="947">
          <cell r="A947" t="str">
            <v>DC1CB13</v>
          </cell>
          <cell r="B947" t="str">
            <v>DC1CB13</v>
          </cell>
          <cell r="C947" t="str">
            <v>DC1CB13</v>
          </cell>
          <cell r="F947">
            <v>12</v>
          </cell>
          <cell r="G947" t="str">
            <v>Toán 3</v>
          </cell>
          <cell r="H947">
            <v>4</v>
          </cell>
          <cell r="I947">
            <v>60</v>
          </cell>
          <cell r="L947">
            <v>0</v>
          </cell>
          <cell r="M947" t="str">
            <v>Viết</v>
          </cell>
          <cell r="N947">
            <v>90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 t="str">
            <v>x</v>
          </cell>
          <cell r="U947" t="str">
            <v>x</v>
          </cell>
          <cell r="V947" t="str">
            <v>x</v>
          </cell>
          <cell r="W947" t="str">
            <v>x</v>
          </cell>
          <cell r="X947" t="str">
            <v>x</v>
          </cell>
          <cell r="Y947" t="str">
            <v>x</v>
          </cell>
          <cell r="Z947" t="str">
            <v>x</v>
          </cell>
          <cell r="AA947" t="str">
            <v>x</v>
          </cell>
          <cell r="AB947" t="str">
            <v>x</v>
          </cell>
          <cell r="AC947" t="str">
            <v>x</v>
          </cell>
          <cell r="AD947" t="str">
            <v>x</v>
          </cell>
          <cell r="AE947" t="str">
            <v>x</v>
          </cell>
          <cell r="AF947" t="str">
            <v>x</v>
          </cell>
        </row>
        <row r="948">
          <cell r="A948" t="str">
            <v>DC2TT21</v>
          </cell>
          <cell r="D948" t="str">
            <v>CC2TT21</v>
          </cell>
          <cell r="F948">
            <v>169</v>
          </cell>
          <cell r="G948" t="str">
            <v>Toán học rời rạc</v>
          </cell>
          <cell r="H948">
            <v>3</v>
          </cell>
          <cell r="I948">
            <v>45</v>
          </cell>
          <cell r="L948">
            <v>0</v>
          </cell>
          <cell r="M948" t="str">
            <v>Viết</v>
          </cell>
          <cell r="N948">
            <v>60</v>
          </cell>
          <cell r="O948" t="str">
            <v>Hệ thống thông tin</v>
          </cell>
          <cell r="P948" t="str">
            <v>CÔNG NGHỆ THÔNG TIN</v>
          </cell>
          <cell r="Q948" t="str">
            <v>TTHT</v>
          </cell>
          <cell r="R948" t="str">
            <v>CNTT</v>
          </cell>
          <cell r="S948" t="str">
            <v>CNTT-TTHT</v>
          </cell>
          <cell r="AF948" t="str">
            <v>x</v>
          </cell>
          <cell r="AY948" t="str">
            <v>x</v>
          </cell>
        </row>
        <row r="949">
          <cell r="A949" t="str">
            <v>DC1LL04</v>
          </cell>
          <cell r="B949" t="str">
            <v>DC1LL04</v>
          </cell>
          <cell r="C949" t="str">
            <v>DC1LL04</v>
          </cell>
          <cell r="D949" t="str">
            <v>CC1LL04</v>
          </cell>
          <cell r="E949" t="str">
            <v>CC1LL04</v>
          </cell>
          <cell r="F949">
            <v>5</v>
          </cell>
          <cell r="G949" t="str">
            <v>Đường lối cách mạng của Đảng cộng sản Việt Nam</v>
          </cell>
          <cell r="H949">
            <v>3</v>
          </cell>
          <cell r="I949">
            <v>30</v>
          </cell>
          <cell r="J949">
            <v>30</v>
          </cell>
          <cell r="L949">
            <v>0</v>
          </cell>
          <cell r="M949" t="str">
            <v>Viết</v>
          </cell>
          <cell r="N949">
            <v>90</v>
          </cell>
          <cell r="O949" t="str">
            <v>ĐLCM của ĐCSVN</v>
          </cell>
          <cell r="P949" t="str">
            <v>LÝ LUẬN CHÍNH TRỊ</v>
          </cell>
          <cell r="Q949" t="str">
            <v>LLDL</v>
          </cell>
          <cell r="R949" t="str">
            <v>LLCT</v>
          </cell>
          <cell r="S949" t="str">
            <v>LLCT-LLDL</v>
          </cell>
          <cell r="T949" t="str">
            <v>x</v>
          </cell>
          <cell r="U949" t="str">
            <v>x</v>
          </cell>
          <cell r="V949" t="str">
            <v>x</v>
          </cell>
          <cell r="W949" t="str">
            <v>x</v>
          </cell>
          <cell r="X949" t="str">
            <v>x</v>
          </cell>
          <cell r="Y949" t="str">
            <v>x</v>
          </cell>
          <cell r="Z949" t="str">
            <v>x</v>
          </cell>
          <cell r="AA949" t="str">
            <v>x</v>
          </cell>
          <cell r="AB949" t="str">
            <v>x</v>
          </cell>
          <cell r="AC949" t="str">
            <v>x</v>
          </cell>
          <cell r="AD949" t="str">
            <v>x</v>
          </cell>
          <cell r="AE949" t="str">
            <v>x</v>
          </cell>
          <cell r="AF949" t="str">
            <v>x</v>
          </cell>
          <cell r="AG949" t="str">
            <v>x</v>
          </cell>
          <cell r="AH949" t="str">
            <v>x</v>
          </cell>
          <cell r="AI949" t="str">
            <v>x</v>
          </cell>
          <cell r="AJ949" t="str">
            <v>x</v>
          </cell>
          <cell r="AK949" t="str">
            <v>x</v>
          </cell>
          <cell r="AL949" t="str">
            <v>x</v>
          </cell>
          <cell r="AN949" t="str">
            <v>x</v>
          </cell>
          <cell r="AO949" t="str">
            <v>x</v>
          </cell>
          <cell r="AP949" t="str">
            <v>x</v>
          </cell>
          <cell r="AR949" t="str">
            <v>x</v>
          </cell>
          <cell r="AT949" t="str">
            <v>x</v>
          </cell>
          <cell r="AU949" t="str">
            <v>x</v>
          </cell>
          <cell r="AV949" t="str">
            <v>x</v>
          </cell>
          <cell r="AW949" t="str">
            <v>x</v>
          </cell>
          <cell r="AX949" t="str">
            <v>x</v>
          </cell>
          <cell r="AY949" t="str">
            <v>x</v>
          </cell>
          <cell r="AZ949" t="str">
            <v>x</v>
          </cell>
          <cell r="BA949" t="str">
            <v>x</v>
          </cell>
          <cell r="BB949" t="str">
            <v>x</v>
          </cell>
          <cell r="BC949" t="str">
            <v>x</v>
          </cell>
          <cell r="BD949" t="str">
            <v>x</v>
          </cell>
        </row>
        <row r="950">
          <cell r="C950" t="str">
            <v>DT1LL01</v>
          </cell>
          <cell r="E950" t="str">
            <v>CL1LL01</v>
          </cell>
          <cell r="F950">
            <v>3</v>
          </cell>
          <cell r="G950" t="str">
            <v>Những nguyên lý cơ bản của chủ nghĩa Mác - Lênin</v>
          </cell>
          <cell r="H950">
            <v>3</v>
          </cell>
          <cell r="I950">
            <v>30</v>
          </cell>
          <cell r="J950">
            <v>30</v>
          </cell>
          <cell r="L950">
            <v>0</v>
          </cell>
          <cell r="M950" t="str">
            <v>Viết</v>
          </cell>
          <cell r="N950">
            <v>75</v>
          </cell>
          <cell r="O950" t="str">
            <v>NLCN Mác - Lênin</v>
          </cell>
          <cell r="P950" t="str">
            <v>LÝ LUẬN CHÍNH TRỊ</v>
          </cell>
          <cell r="Q950" t="str">
            <v>LLNL</v>
          </cell>
          <cell r="R950" t="str">
            <v>LLCT</v>
          </cell>
          <cell r="S950" t="str">
            <v>LLCT-LLNL</v>
          </cell>
        </row>
        <row r="951">
          <cell r="A951" t="str">
            <v>DC1LL01</v>
          </cell>
          <cell r="D951" t="str">
            <v>CC1LL01</v>
          </cell>
          <cell r="F951">
            <v>1</v>
          </cell>
          <cell r="G951" t="str">
            <v>Những nguyên lý cơ bản của chủ nghĩa Mác - Lênin 1</v>
          </cell>
          <cell r="H951">
            <v>2</v>
          </cell>
          <cell r="I951">
            <v>21</v>
          </cell>
          <cell r="J951">
            <v>18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 t="str">
            <v>x</v>
          </cell>
          <cell r="U951" t="str">
            <v>x</v>
          </cell>
          <cell r="V951" t="str">
            <v>x</v>
          </cell>
          <cell r="W951" t="str">
            <v>x</v>
          </cell>
          <cell r="X951" t="str">
            <v>x</v>
          </cell>
          <cell r="Y951" t="str">
            <v>x</v>
          </cell>
          <cell r="Z951" t="str">
            <v>x</v>
          </cell>
          <cell r="AA951" t="str">
            <v>x</v>
          </cell>
          <cell r="AB951" t="str">
            <v>x</v>
          </cell>
          <cell r="AC951" t="str">
            <v>x</v>
          </cell>
          <cell r="AD951" t="str">
            <v>x</v>
          </cell>
          <cell r="AE951" t="str">
            <v>x</v>
          </cell>
          <cell r="AF951" t="str">
            <v>x</v>
          </cell>
          <cell r="AG951" t="str">
            <v>x</v>
          </cell>
          <cell r="AH951" t="str">
            <v>x</v>
          </cell>
          <cell r="AI951" t="str">
            <v>x</v>
          </cell>
          <cell r="AJ951" t="str">
            <v>x</v>
          </cell>
          <cell r="AK951" t="str">
            <v>x</v>
          </cell>
          <cell r="AL951" t="str">
            <v>x</v>
          </cell>
          <cell r="AN951" t="str">
            <v>x</v>
          </cell>
          <cell r="AO951" t="str">
            <v>x</v>
          </cell>
          <cell r="AP951" t="str">
            <v>x</v>
          </cell>
          <cell r="AR951" t="str">
            <v>x</v>
          </cell>
          <cell r="AT951" t="str">
            <v>x</v>
          </cell>
          <cell r="AU951" t="str">
            <v>x</v>
          </cell>
          <cell r="AV951" t="str">
            <v>x</v>
          </cell>
          <cell r="AW951" t="str">
            <v>x</v>
          </cell>
          <cell r="AX951" t="str">
            <v>x</v>
          </cell>
          <cell r="AY951" t="str">
            <v>x</v>
          </cell>
          <cell r="AZ951" t="str">
            <v>x</v>
          </cell>
          <cell r="BA951" t="str">
            <v>x</v>
          </cell>
          <cell r="BB951" t="str">
            <v>x</v>
          </cell>
          <cell r="BC951" t="str">
            <v>x</v>
          </cell>
          <cell r="BD951" t="str">
            <v>x</v>
          </cell>
        </row>
        <row r="952">
          <cell r="A952" t="str">
            <v>DC1LL02</v>
          </cell>
          <cell r="D952" t="str">
            <v>CC1LL02</v>
          </cell>
          <cell r="F952">
            <v>2</v>
          </cell>
          <cell r="G952" t="str">
            <v>Những nguyên lý cơ bản của chủ nghĩa Mác - Lênin 2</v>
          </cell>
          <cell r="H952">
            <v>3</v>
          </cell>
          <cell r="I952">
            <v>30</v>
          </cell>
          <cell r="J952">
            <v>30</v>
          </cell>
          <cell r="L952">
            <v>0</v>
          </cell>
          <cell r="M952" t="str">
            <v>Viết</v>
          </cell>
          <cell r="N952">
            <v>90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N952" t="str">
            <v>x</v>
          </cell>
          <cell r="AO952" t="str">
            <v>x</v>
          </cell>
          <cell r="AP952" t="str">
            <v>x</v>
          </cell>
          <cell r="AR952" t="str">
            <v>x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</row>
        <row r="953">
          <cell r="A953" t="str">
            <v>DC1LL05</v>
          </cell>
          <cell r="D953" t="str">
            <v>CC1LL05</v>
          </cell>
          <cell r="F953">
            <v>6</v>
          </cell>
          <cell r="G953" t="str">
            <v>Pháp luật Việt Nam đại cương</v>
          </cell>
          <cell r="H953">
            <v>2</v>
          </cell>
          <cell r="I953">
            <v>30</v>
          </cell>
          <cell r="L953">
            <v>0</v>
          </cell>
          <cell r="M953" t="str">
            <v>Viết</v>
          </cell>
          <cell r="N953">
            <v>75</v>
          </cell>
          <cell r="O953" t="str">
            <v>Giáo dục pháp luật</v>
          </cell>
          <cell r="P953" t="str">
            <v>LÝ LUẬN CHÍNH TRỊ</v>
          </cell>
          <cell r="Q953" t="str">
            <v>LLPL</v>
          </cell>
          <cell r="R953" t="str">
            <v>LLCT</v>
          </cell>
          <cell r="S953" t="str">
            <v>LLCT-LLPL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N953" t="str">
            <v>x</v>
          </cell>
          <cell r="AO953" t="str">
            <v>x</v>
          </cell>
          <cell r="AP953" t="str">
            <v>x</v>
          </cell>
          <cell r="AR953" t="str">
            <v>x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</row>
        <row r="954">
          <cell r="A954" t="str">
            <v>DC1LL03</v>
          </cell>
          <cell r="B954" t="str">
            <v>DC1LL03</v>
          </cell>
          <cell r="C954" t="str">
            <v>DC1LL03</v>
          </cell>
          <cell r="F954">
            <v>4</v>
          </cell>
          <cell r="G954" t="str">
            <v>Tư tưởng Hồ Chí Minh</v>
          </cell>
          <cell r="H954">
            <v>2</v>
          </cell>
          <cell r="I954">
            <v>21</v>
          </cell>
          <cell r="J954">
            <v>18</v>
          </cell>
          <cell r="L954">
            <v>0</v>
          </cell>
          <cell r="M954" t="str">
            <v>Viết</v>
          </cell>
          <cell r="N954">
            <v>90</v>
          </cell>
          <cell r="O954" t="str">
            <v>Tư tưởng Hồ Chí Minh</v>
          </cell>
          <cell r="P954" t="str">
            <v>LÝ LUẬN CHÍNH TRỊ</v>
          </cell>
          <cell r="Q954" t="str">
            <v>LLTT</v>
          </cell>
          <cell r="R954" t="str">
            <v>LLCT</v>
          </cell>
          <cell r="S954" t="str">
            <v>LLCT-LLTT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</row>
        <row r="955">
          <cell r="D955" t="str">
            <v>CC1LL03</v>
          </cell>
          <cell r="E955" t="str">
            <v>CC1LL03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L955">
            <v>0</v>
          </cell>
          <cell r="M955" t="str">
            <v>Viết</v>
          </cell>
          <cell r="N955">
            <v>75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AN955" t="str">
            <v>x</v>
          </cell>
          <cell r="AO955" t="str">
            <v>x</v>
          </cell>
          <cell r="AP955" t="str">
            <v>x</v>
          </cell>
          <cell r="AR955" t="str">
            <v>x</v>
          </cell>
          <cell r="AT955" t="str">
            <v>x</v>
          </cell>
          <cell r="AU955" t="str">
            <v>x</v>
          </cell>
          <cell r="AV955" t="str">
            <v>x</v>
          </cell>
          <cell r="AW955" t="str">
            <v>x</v>
          </cell>
          <cell r="AX955" t="str">
            <v>x</v>
          </cell>
          <cell r="AY955" t="str">
            <v>x</v>
          </cell>
          <cell r="AZ955" t="str">
            <v>x</v>
          </cell>
          <cell r="BA955" t="str">
            <v>x</v>
          </cell>
          <cell r="BB955" t="str">
            <v>x</v>
          </cell>
          <cell r="BC955" t="str">
            <v>x</v>
          </cell>
          <cell r="BD955" t="str">
            <v>x</v>
          </cell>
        </row>
        <row r="956">
          <cell r="A956" t="str">
            <v>DC1CB83</v>
          </cell>
          <cell r="B956" t="str">
            <v>DC1CB83</v>
          </cell>
          <cell r="D956" t="str">
            <v>CC1CB83</v>
          </cell>
          <cell r="F956">
            <v>47</v>
          </cell>
          <cell r="G956" t="str">
            <v>Xã hội học</v>
          </cell>
          <cell r="H956">
            <v>2</v>
          </cell>
          <cell r="I956">
            <v>30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AG956" t="str">
            <v>o</v>
          </cell>
          <cell r="AZ956" t="str">
            <v>o</v>
          </cell>
        </row>
        <row r="957">
          <cell r="A957" t="str">
            <v>DC1QP01</v>
          </cell>
          <cell r="C957" t="str">
            <v>DC1QP01</v>
          </cell>
          <cell r="D957" t="str">
            <v>CC1QP01</v>
          </cell>
          <cell r="E957" t="str">
            <v>CC1QP01</v>
          </cell>
          <cell r="F957">
            <v>30</v>
          </cell>
          <cell r="G957" t="str">
            <v>GDQP 1: Đường lối quân sự của Đảng</v>
          </cell>
          <cell r="H957">
            <v>3</v>
          </cell>
          <cell r="I957">
            <v>45</v>
          </cell>
          <cell r="L957">
            <v>0</v>
          </cell>
          <cell r="N957">
            <v>60</v>
          </cell>
          <cell r="O957" t="str">
            <v>Quốc phòng - An ninh</v>
          </cell>
          <cell r="P957" t="str">
            <v>GIÁO DỤC QPAN</v>
          </cell>
          <cell r="Q957" t="str">
            <v>QPAN</v>
          </cell>
          <cell r="R957" t="str">
            <v>QPAN</v>
          </cell>
          <cell r="S957" t="str">
            <v>QPAN-QPAN</v>
          </cell>
          <cell r="T957" t="str">
            <v>x</v>
          </cell>
          <cell r="U957" t="str">
            <v>x</v>
          </cell>
          <cell r="V957" t="str">
            <v>x</v>
          </cell>
          <cell r="W957" t="str">
            <v>x</v>
          </cell>
          <cell r="X957" t="str">
            <v>x</v>
          </cell>
          <cell r="Y957" t="str">
            <v>x</v>
          </cell>
          <cell r="Z957" t="str">
            <v>x</v>
          </cell>
          <cell r="AA957" t="str">
            <v>x</v>
          </cell>
          <cell r="AB957" t="str">
            <v>x</v>
          </cell>
          <cell r="AC957" t="str">
            <v>x</v>
          </cell>
          <cell r="AD957" t="str">
            <v>x</v>
          </cell>
          <cell r="AE957" t="str">
            <v>x</v>
          </cell>
          <cell r="AF957" t="str">
            <v>x</v>
          </cell>
          <cell r="AG957" t="str">
            <v>x</v>
          </cell>
          <cell r="AH957" t="str">
            <v>x</v>
          </cell>
          <cell r="AI957" t="str">
            <v>x</v>
          </cell>
          <cell r="AJ957" t="str">
            <v>x</v>
          </cell>
          <cell r="AK957" t="str">
            <v>x</v>
          </cell>
          <cell r="AL957" t="str">
            <v>x</v>
          </cell>
          <cell r="AN957" t="str">
            <v>x</v>
          </cell>
          <cell r="AO957" t="str">
            <v>x</v>
          </cell>
          <cell r="AP957" t="str">
            <v>x</v>
          </cell>
          <cell r="AR957" t="str">
            <v>x</v>
          </cell>
          <cell r="AT957" t="str">
            <v>x</v>
          </cell>
          <cell r="AU957" t="str">
            <v>x</v>
          </cell>
          <cell r="AV957" t="str">
            <v>x</v>
          </cell>
          <cell r="AW957" t="str">
            <v>x</v>
          </cell>
          <cell r="AX957" t="str">
            <v>x</v>
          </cell>
          <cell r="AY957" t="str">
            <v>x</v>
          </cell>
          <cell r="AZ957" t="str">
            <v>x</v>
          </cell>
          <cell r="BA957" t="str">
            <v>x</v>
          </cell>
          <cell r="BB957" t="str">
            <v>x</v>
          </cell>
          <cell r="BC957" t="str">
            <v>x</v>
          </cell>
          <cell r="BD957" t="str">
            <v>x</v>
          </cell>
        </row>
        <row r="958">
          <cell r="A958" t="str">
            <v>DC1QP02</v>
          </cell>
          <cell r="C958" t="str">
            <v>DC1QP02</v>
          </cell>
          <cell r="D958" t="str">
            <v>CC1QP02</v>
          </cell>
          <cell r="E958" t="str">
            <v>CC1QP02</v>
          </cell>
          <cell r="F958">
            <v>31</v>
          </cell>
          <cell r="G958" t="str">
            <v>GDQP 2: Công tác Quốc phòng - An ninh</v>
          </cell>
          <cell r="H958">
            <v>2</v>
          </cell>
          <cell r="I958">
            <v>30</v>
          </cell>
          <cell r="L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N958" t="str">
            <v>x</v>
          </cell>
          <cell r="AO958" t="str">
            <v>x</v>
          </cell>
          <cell r="AP958" t="str">
            <v>x</v>
          </cell>
          <cell r="AR958" t="str">
            <v>x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</row>
        <row r="959">
          <cell r="A959" t="str">
            <v>DC1QP03</v>
          </cell>
          <cell r="D959" t="str">
            <v>CC1QP03</v>
          </cell>
          <cell r="F959">
            <v>32</v>
          </cell>
          <cell r="G959" t="str">
            <v>GDQP 3: Quân sự chung và chiến thuật, kỹ thuật bắn súng tiểu liên AK (CKC)</v>
          </cell>
          <cell r="H959">
            <v>3</v>
          </cell>
          <cell r="I959">
            <v>15</v>
          </cell>
          <cell r="J959">
            <v>60</v>
          </cell>
          <cell r="L959">
            <v>0</v>
          </cell>
          <cell r="M959" t="str">
            <v>TH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N959" t="str">
            <v>x</v>
          </cell>
          <cell r="AO959" t="str">
            <v>x</v>
          </cell>
          <cell r="AP959" t="str">
            <v>x</v>
          </cell>
          <cell r="AR959" t="str">
            <v>x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</row>
        <row r="960">
          <cell r="A960" t="str">
            <v>DC3MO22</v>
          </cell>
          <cell r="F960">
            <v>560</v>
          </cell>
          <cell r="G960" t="str">
            <v>Dự toán môi trường</v>
          </cell>
          <cell r="H960">
            <v>2</v>
          </cell>
          <cell r="I960">
            <v>30</v>
          </cell>
          <cell r="L960">
            <v>0</v>
          </cell>
          <cell r="P960" t="str">
            <v/>
          </cell>
          <cell r="Q960" t="str">
            <v/>
          </cell>
          <cell r="R960" t="str">
            <v/>
          </cell>
          <cell r="S960" t="str">
            <v>-</v>
          </cell>
        </row>
        <row r="961">
          <cell r="A961" t="str">
            <v>DC3DS33AB</v>
          </cell>
          <cell r="G961" t="str">
            <v>Tiếng Anh 4</v>
          </cell>
          <cell r="H961">
            <v>3</v>
          </cell>
          <cell r="I961">
            <v>30</v>
          </cell>
          <cell r="J961">
            <v>30</v>
          </cell>
          <cell r="L961">
            <v>0</v>
          </cell>
          <cell r="M961" t="str">
            <v>Viết</v>
          </cell>
          <cell r="N961">
            <v>60</v>
          </cell>
          <cell r="O961" t="str">
            <v>Ngoại ngữ</v>
          </cell>
          <cell r="P961" t="str">
            <v>KHOA HỌC CƠ BẢN</v>
          </cell>
          <cell r="Q961" t="str">
            <v>CBNN</v>
          </cell>
          <cell r="R961" t="str">
            <v>KHCB</v>
          </cell>
          <cell r="S961" t="str">
            <v>KHCB-CBNN</v>
          </cell>
          <cell r="W961" t="str">
            <v>x</v>
          </cell>
        </row>
        <row r="962">
          <cell r="A962" t="str">
            <v>DC3DB33AB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X962" t="str">
            <v>x</v>
          </cell>
        </row>
        <row r="963">
          <cell r="A963" t="str">
            <v>DC3DD33AB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Y963" t="str">
            <v>x</v>
          </cell>
        </row>
        <row r="964">
          <cell r="A964" t="str">
            <v>DC3MX33AB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AB964" t="str">
            <v>x</v>
          </cell>
        </row>
        <row r="965">
          <cell r="A965" t="str">
            <v>DC3CA33AB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T965" t="str">
            <v>x</v>
          </cell>
        </row>
        <row r="966">
          <cell r="A966" t="str">
            <v>DC1CB52</v>
          </cell>
          <cell r="G966" t="str">
            <v>Vật lý đại cương</v>
          </cell>
          <cell r="H966">
            <v>3</v>
          </cell>
          <cell r="I966">
            <v>30</v>
          </cell>
          <cell r="J966">
            <v>30</v>
          </cell>
          <cell r="M966" t="str">
            <v>Viết</v>
          </cell>
          <cell r="N966">
            <v>60</v>
          </cell>
          <cell r="O966" t="str">
            <v>Vật lý</v>
          </cell>
          <cell r="P966" t="str">
            <v>KHOA HỌC CƠ BẢN</v>
          </cell>
          <cell r="Q966" t="str">
            <v>CBLY</v>
          </cell>
          <cell r="R966" t="str">
            <v>KHCB</v>
          </cell>
          <cell r="S966" t="str">
            <v>KHCB-CBLY</v>
          </cell>
        </row>
        <row r="967">
          <cell r="A967" t="str">
            <v>DC1CB54</v>
          </cell>
          <cell r="G967" t="str">
            <v>Vật lý đại cương</v>
          </cell>
          <cell r="H967">
            <v>3</v>
          </cell>
          <cell r="I967">
            <v>30</v>
          </cell>
          <cell r="J967">
            <v>30</v>
          </cell>
          <cell r="M967" t="str">
            <v>Viết</v>
          </cell>
          <cell r="N967">
            <v>60</v>
          </cell>
          <cell r="O967" t="str">
            <v>Vật lý</v>
          </cell>
          <cell r="P967" t="str">
            <v>KHOA HỌC CƠ BẢN</v>
          </cell>
          <cell r="Q967" t="str">
            <v>CBLY</v>
          </cell>
          <cell r="R967" t="str">
            <v>KHCB</v>
          </cell>
          <cell r="S967" t="str">
            <v>KHCB-CBLY</v>
          </cell>
        </row>
        <row r="968">
          <cell r="A968" t="str">
            <v>DC1CB41</v>
          </cell>
          <cell r="G968" t="str">
            <v>Toán 2</v>
          </cell>
          <cell r="H968">
            <v>3</v>
          </cell>
          <cell r="I968">
            <v>30</v>
          </cell>
          <cell r="J968">
            <v>30</v>
          </cell>
          <cell r="M968" t="str">
            <v>Viết</v>
          </cell>
          <cell r="N968">
            <v>61</v>
          </cell>
          <cell r="O968" t="str">
            <v>Toán</v>
          </cell>
          <cell r="P968" t="str">
            <v>KHOA HỌC CƠ BẢN</v>
          </cell>
          <cell r="Q968" t="str">
            <v>CBTO</v>
          </cell>
          <cell r="R968" t="str">
            <v>KHCB</v>
          </cell>
          <cell r="S968" t="str">
            <v>KHCB-CBTO</v>
          </cell>
        </row>
        <row r="969">
          <cell r="A969" t="str">
            <v>DC2DT23</v>
          </cell>
          <cell r="G969" t="str">
            <v>Lập trình C/C++</v>
          </cell>
          <cell r="M969" t="str">
            <v>VĐ</v>
          </cell>
        </row>
        <row r="970">
          <cell r="A970" t="str">
            <v>DC1CB56</v>
          </cell>
          <cell r="G970" t="str">
            <v>Vật lý đại cương 2</v>
          </cell>
          <cell r="M970" t="str">
            <v>Viết</v>
          </cell>
          <cell r="P970" t="str">
            <v>KHOA HỌC CƠ BẢN</v>
          </cell>
          <cell r="Q970" t="str">
            <v>CBLH</v>
          </cell>
          <cell r="R970" t="str">
            <v>KHCB</v>
          </cell>
          <cell r="S970" t="str">
            <v>KHCB-CBLH</v>
          </cell>
        </row>
        <row r="971">
          <cell r="A971" t="str">
            <v>DC1KV51</v>
          </cell>
          <cell r="G971" t="str">
            <v>Lịch sử các học thuyết kinh tế</v>
          </cell>
          <cell r="M971" t="str">
            <v>Viết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V"/>
      <sheetName val="Sheet1"/>
      <sheetName val="Mã"/>
      <sheetName val="DATA"/>
      <sheetName val="SoTD"/>
      <sheetName val="Tkê LOP"/>
      <sheetName val="Theo Ngay"/>
      <sheetName val="LICH THI"/>
      <sheetName val="Sheet2"/>
      <sheetName val="De"/>
      <sheetName val="BiaHS"/>
      <sheetName val="Sheet3"/>
      <sheetName val="Sheet4"/>
      <sheetName val="2015-2016-HK1_K66_Dot 2_CHINH T"/>
    </sheetNames>
    <definedNames>
      <definedName name="_Loc" refersTo="#REF!"/>
    </definedNames>
    <sheetDataSet>
      <sheetData sheetId="0" refreshError="1"/>
      <sheetData sheetId="1" refreshError="1"/>
      <sheetData sheetId="2" refreshError="1"/>
      <sheetData sheetId="3" refreshError="1">
        <row r="1">
          <cell r="A1" t="str">
            <v>Mã học phần</v>
          </cell>
          <cell r="B1">
            <v>0</v>
          </cell>
          <cell r="C1">
            <v>0</v>
          </cell>
          <cell r="D1">
            <v>0</v>
          </cell>
          <cell r="E1">
            <v>0</v>
          </cell>
          <cell r="F1" t="str">
            <v>Số
TT</v>
          </cell>
          <cell r="G1" t="str">
            <v>Học phần</v>
          </cell>
          <cell r="H1" t="str">
            <v>Số
TC</v>
          </cell>
          <cell r="I1" t="str">
            <v>Khối lượng (tiết, giờ)</v>
          </cell>
          <cell r="J1">
            <v>0</v>
          </cell>
          <cell r="K1">
            <v>0</v>
          </cell>
          <cell r="L1">
            <v>0</v>
          </cell>
          <cell r="M1" t="str">
            <v xml:space="preserve">  THI</v>
          </cell>
          <cell r="N1">
            <v>0</v>
          </cell>
          <cell r="O1">
            <v>0</v>
          </cell>
          <cell r="P1">
            <v>0</v>
          </cell>
          <cell r="Q1">
            <v>0</v>
          </cell>
          <cell r="R1">
            <v>0</v>
          </cell>
          <cell r="S1">
            <v>0</v>
          </cell>
          <cell r="T1">
            <v>0</v>
          </cell>
          <cell r="U1">
            <v>0</v>
          </cell>
          <cell r="V1">
            <v>0</v>
          </cell>
          <cell r="W1">
            <v>0</v>
          </cell>
          <cell r="X1">
            <v>0</v>
          </cell>
          <cell r="Y1">
            <v>0</v>
          </cell>
          <cell r="Z1">
            <v>0</v>
          </cell>
          <cell r="AA1">
            <v>0</v>
          </cell>
          <cell r="AB1" t="str">
            <v>NGÀNH</v>
          </cell>
          <cell r="AC1">
            <v>0</v>
          </cell>
          <cell r="AD1">
            <v>0</v>
          </cell>
          <cell r="AE1">
            <v>0</v>
          </cell>
          <cell r="AF1">
            <v>0</v>
          </cell>
          <cell r="AG1">
            <v>0</v>
          </cell>
          <cell r="AH1">
            <v>0</v>
          </cell>
          <cell r="AI1">
            <v>0</v>
          </cell>
          <cell r="AJ1">
            <v>0</v>
          </cell>
          <cell r="AK1">
            <v>0</v>
          </cell>
          <cell r="AL1">
            <v>0</v>
          </cell>
          <cell r="AM1">
            <v>0</v>
          </cell>
          <cell r="AN1">
            <v>0</v>
          </cell>
          <cell r="AO1">
            <v>0</v>
          </cell>
          <cell r="AP1">
            <v>0</v>
          </cell>
          <cell r="AQ1">
            <v>0</v>
          </cell>
          <cell r="AR1">
            <v>0</v>
          </cell>
          <cell r="AS1">
            <v>0</v>
          </cell>
          <cell r="AT1">
            <v>0</v>
          </cell>
          <cell r="AU1" t="str">
            <v>NGÀNH</v>
          </cell>
          <cell r="AV1">
            <v>0</v>
          </cell>
          <cell r="AW1">
            <v>0</v>
          </cell>
          <cell r="AX1">
            <v>0</v>
          </cell>
          <cell r="AY1">
            <v>0</v>
          </cell>
          <cell r="AZ1">
            <v>0</v>
          </cell>
          <cell r="BA1">
            <v>0</v>
          </cell>
          <cell r="BB1">
            <v>0</v>
          </cell>
          <cell r="BC1">
            <v>0</v>
          </cell>
          <cell r="BD1">
            <v>0</v>
          </cell>
          <cell r="BE1">
            <v>0</v>
          </cell>
        </row>
        <row r="2">
          <cell r="A2" t="str">
            <v>ĐHCQ</v>
          </cell>
          <cell r="B2" t="str">
            <v>ĐHLT</v>
          </cell>
          <cell r="C2" t="str">
            <v>ĐTLT</v>
          </cell>
          <cell r="D2" t="str">
            <v>CĐCQ</v>
          </cell>
          <cell r="E2" t="str">
            <v>CĐLT</v>
          </cell>
          <cell r="F2">
            <v>0</v>
          </cell>
          <cell r="G2" t="str">
            <v>Tên đầy đủ</v>
          </cell>
          <cell r="H2">
            <v>0</v>
          </cell>
          <cell r="I2" t="str">
            <v>LT, BT</v>
          </cell>
          <cell r="J2" t="str">
            <v>TL, TH, TN</v>
          </cell>
          <cell r="K2" t="str">
            <v>TT, ĐA, BTL (h)</v>
          </cell>
          <cell r="L2" t="str">
            <v>Tự học (h)</v>
          </cell>
          <cell r="M2" t="str">
            <v>Hình thức</v>
          </cell>
          <cell r="N2" t="str">
            <v>Thời gian</v>
          </cell>
          <cell r="O2" t="str">
            <v>BM
phụ trách</v>
          </cell>
          <cell r="P2" t="str">
            <v>Khoa
phụ trách</v>
          </cell>
          <cell r="Q2">
            <v>0</v>
          </cell>
          <cell r="R2">
            <v>0</v>
          </cell>
          <cell r="S2">
            <v>0</v>
          </cell>
          <cell r="T2" t="str">
            <v>DCCA</v>
          </cell>
          <cell r="U2" t="str">
            <v>DCCC</v>
          </cell>
          <cell r="V2" t="str">
            <v>DCCD</v>
          </cell>
          <cell r="W2" t="str">
            <v>DCCS</v>
          </cell>
          <cell r="X2" t="str">
            <v>DCDB</v>
          </cell>
          <cell r="Y2" t="str">
            <v>DCDD</v>
          </cell>
          <cell r="Z2" t="str">
            <v>DCCDA</v>
          </cell>
          <cell r="AA2" t="str">
            <v>DCOT</v>
          </cell>
          <cell r="AB2" t="str">
            <v>DCMX</v>
          </cell>
          <cell r="AC2" t="str">
            <v>DCMT</v>
          </cell>
          <cell r="AD2" t="str">
            <v>DCDM</v>
          </cell>
          <cell r="AE2" t="str">
            <v>DCDT</v>
          </cell>
          <cell r="AF2" t="str">
            <v>DCHT</v>
          </cell>
          <cell r="AG2" t="str">
            <v>DCKT</v>
          </cell>
          <cell r="AH2" t="str">
            <v>DCQT</v>
          </cell>
          <cell r="AI2" t="str">
            <v>DCKX</v>
          </cell>
          <cell r="AJ2" t="str">
            <v>DCVB</v>
          </cell>
          <cell r="AK2" t="str">
            <v>DCVS</v>
          </cell>
          <cell r="AL2" t="str">
            <v>DCVL</v>
          </cell>
          <cell r="AM2" t="str">
            <v>CCCA</v>
          </cell>
          <cell r="AN2" t="str">
            <v>CCCC</v>
          </cell>
          <cell r="AO2" t="str">
            <v>CCCD</v>
          </cell>
          <cell r="AP2" t="str">
            <v>CCCS</v>
          </cell>
          <cell r="AQ2" t="str">
            <v>CCDB</v>
          </cell>
          <cell r="AR2" t="str">
            <v>CCDD</v>
          </cell>
          <cell r="AS2" t="str">
            <v>CCCDA</v>
          </cell>
          <cell r="AT2" t="str">
            <v>CCOT</v>
          </cell>
          <cell r="AU2" t="str">
            <v>CCMX</v>
          </cell>
          <cell r="AV2" t="str">
            <v>CCMT</v>
          </cell>
          <cell r="AW2" t="str">
            <v>CCDM</v>
          </cell>
          <cell r="AX2" t="str">
            <v>CCDT</v>
          </cell>
          <cell r="AY2" t="str">
            <v>CCTH</v>
          </cell>
          <cell r="AZ2" t="str">
            <v>CCKT</v>
          </cell>
          <cell r="BA2" t="str">
            <v>CCQT</v>
          </cell>
          <cell r="BB2" t="str">
            <v>CCKX</v>
          </cell>
          <cell r="BC2" t="str">
            <v>CCVB</v>
          </cell>
          <cell r="BD2" t="str">
            <v>CCVS</v>
          </cell>
          <cell r="BE2" t="str">
            <v>CCVL</v>
          </cell>
        </row>
        <row r="3">
          <cell r="A3" t="str">
            <v>DC</v>
          </cell>
          <cell r="B3" t="str">
            <v>DL</v>
          </cell>
          <cell r="C3" t="str">
            <v>DT</v>
          </cell>
          <cell r="D3" t="str">
            <v>CC</v>
          </cell>
          <cell r="E3" t="str">
            <v>CL</v>
          </cell>
          <cell r="F3">
            <v>0</v>
          </cell>
          <cell r="G3">
            <v>0</v>
          </cell>
          <cell r="H3">
            <v>0</v>
          </cell>
          <cell r="I3">
            <v>0</v>
          </cell>
          <cell r="J3">
            <v>0</v>
          </cell>
          <cell r="K3">
            <v>0</v>
          </cell>
          <cell r="L3">
            <v>0</v>
          </cell>
          <cell r="M3">
            <v>0</v>
          </cell>
          <cell r="N3">
            <v>0</v>
          </cell>
          <cell r="O3">
            <v>0</v>
          </cell>
          <cell r="P3">
            <v>0</v>
          </cell>
          <cell r="Q3">
            <v>0</v>
          </cell>
          <cell r="R3">
            <v>0</v>
          </cell>
          <cell r="S3">
            <v>0</v>
          </cell>
          <cell r="T3">
            <v>0</v>
          </cell>
          <cell r="U3">
            <v>0</v>
          </cell>
          <cell r="V3">
            <v>0</v>
          </cell>
          <cell r="W3">
            <v>0</v>
          </cell>
          <cell r="X3">
            <v>0</v>
          </cell>
          <cell r="Y3">
            <v>0</v>
          </cell>
          <cell r="Z3">
            <v>0</v>
          </cell>
          <cell r="AA3">
            <v>0</v>
          </cell>
          <cell r="AB3">
            <v>0</v>
          </cell>
          <cell r="AC3">
            <v>0</v>
          </cell>
          <cell r="AD3">
            <v>0</v>
          </cell>
          <cell r="AE3">
            <v>0</v>
          </cell>
          <cell r="AF3">
            <v>0</v>
          </cell>
          <cell r="AG3">
            <v>0</v>
          </cell>
          <cell r="AH3">
            <v>0</v>
          </cell>
          <cell r="AI3">
            <v>0</v>
          </cell>
          <cell r="AJ3">
            <v>0</v>
          </cell>
          <cell r="AK3">
            <v>0</v>
          </cell>
          <cell r="AL3">
            <v>0</v>
          </cell>
          <cell r="AM3">
            <v>0</v>
          </cell>
          <cell r="AN3">
            <v>0</v>
          </cell>
          <cell r="AO3">
            <v>0</v>
          </cell>
          <cell r="AP3">
            <v>0</v>
          </cell>
          <cell r="AQ3">
            <v>0</v>
          </cell>
          <cell r="AR3">
            <v>0</v>
          </cell>
          <cell r="AS3">
            <v>0</v>
          </cell>
          <cell r="AT3">
            <v>0</v>
          </cell>
          <cell r="AU3">
            <v>0</v>
          </cell>
          <cell r="AV3">
            <v>0</v>
          </cell>
          <cell r="AW3">
            <v>0</v>
          </cell>
          <cell r="AX3">
            <v>0</v>
          </cell>
          <cell r="AY3">
            <v>0</v>
          </cell>
          <cell r="AZ3">
            <v>0</v>
          </cell>
          <cell r="BA3">
            <v>0</v>
          </cell>
          <cell r="BB3">
            <v>0</v>
          </cell>
          <cell r="BC3">
            <v>0</v>
          </cell>
          <cell r="BD3">
            <v>0</v>
          </cell>
          <cell r="BE3">
            <v>0</v>
          </cell>
        </row>
        <row r="4">
          <cell r="A4" t="str">
            <v>DC1TT90</v>
          </cell>
          <cell r="B4">
            <v>0</v>
          </cell>
          <cell r="C4">
            <v>0</v>
          </cell>
          <cell r="D4" t="str">
            <v>CC1TT90</v>
          </cell>
          <cell r="E4">
            <v>0</v>
          </cell>
          <cell r="F4">
            <v>52</v>
          </cell>
          <cell r="G4" t="str">
            <v>Bảo vệ môi trường</v>
          </cell>
          <cell r="H4">
            <v>2</v>
          </cell>
          <cell r="I4">
            <v>30</v>
          </cell>
          <cell r="J4">
            <v>0</v>
          </cell>
          <cell r="K4">
            <v>0</v>
          </cell>
          <cell r="L4">
            <v>0</v>
          </cell>
          <cell r="M4">
            <v>0</v>
          </cell>
          <cell r="N4">
            <v>0</v>
          </cell>
          <cell r="O4" t="str">
            <v>Khoa CNTT</v>
          </cell>
          <cell r="P4" t="str">
            <v>CÔNG NGHỆ THÔNG TIN</v>
          </cell>
          <cell r="Q4" t="str">
            <v>CNTT</v>
          </cell>
          <cell r="R4" t="str">
            <v>CNTT</v>
          </cell>
          <cell r="S4" t="str">
            <v>CNTT-CNTT</v>
          </cell>
          <cell r="T4">
            <v>0</v>
          </cell>
          <cell r="U4">
            <v>0</v>
          </cell>
          <cell r="V4">
            <v>0</v>
          </cell>
          <cell r="W4">
            <v>0</v>
          </cell>
          <cell r="X4">
            <v>0</v>
          </cell>
          <cell r="Y4">
            <v>0</v>
          </cell>
          <cell r="Z4">
            <v>0</v>
          </cell>
          <cell r="AA4">
            <v>0</v>
          </cell>
          <cell r="AB4">
            <v>0</v>
          </cell>
          <cell r="AC4">
            <v>0</v>
          </cell>
          <cell r="AD4">
            <v>0</v>
          </cell>
          <cell r="AE4">
            <v>0</v>
          </cell>
          <cell r="AF4" t="str">
            <v>o</v>
          </cell>
          <cell r="AG4">
            <v>0</v>
          </cell>
          <cell r="AH4">
            <v>0</v>
          </cell>
          <cell r="AI4">
            <v>0</v>
          </cell>
          <cell r="AJ4">
            <v>0</v>
          </cell>
          <cell r="AK4">
            <v>0</v>
          </cell>
          <cell r="AL4">
            <v>0</v>
          </cell>
          <cell r="AM4">
            <v>0</v>
          </cell>
          <cell r="AN4">
            <v>0</v>
          </cell>
          <cell r="AO4">
            <v>0</v>
          </cell>
          <cell r="AP4">
            <v>0</v>
          </cell>
          <cell r="AQ4">
            <v>0</v>
          </cell>
          <cell r="AR4">
            <v>0</v>
          </cell>
          <cell r="AS4">
            <v>0</v>
          </cell>
          <cell r="AT4">
            <v>0</v>
          </cell>
          <cell r="AU4">
            <v>0</v>
          </cell>
          <cell r="AV4">
            <v>0</v>
          </cell>
          <cell r="AW4">
            <v>0</v>
          </cell>
          <cell r="AX4">
            <v>0</v>
          </cell>
          <cell r="AY4" t="str">
            <v>o</v>
          </cell>
          <cell r="AZ4">
            <v>0</v>
          </cell>
          <cell r="BA4">
            <v>0</v>
          </cell>
          <cell r="BB4">
            <v>0</v>
          </cell>
          <cell r="BC4">
            <v>0</v>
          </cell>
          <cell r="BD4">
            <v>0</v>
          </cell>
          <cell r="BE4">
            <v>0</v>
          </cell>
        </row>
        <row r="5">
          <cell r="A5" t="str">
            <v>DC4TH80</v>
          </cell>
          <cell r="B5">
            <v>0</v>
          </cell>
          <cell r="C5">
            <v>0</v>
          </cell>
          <cell r="D5">
            <v>0</v>
          </cell>
          <cell r="E5">
            <v>0</v>
          </cell>
          <cell r="F5">
            <v>738</v>
          </cell>
          <cell r="G5" t="str">
            <v>Đồ án tốt nghiệp</v>
          </cell>
          <cell r="H5">
            <v>8</v>
          </cell>
          <cell r="I5">
            <v>0</v>
          </cell>
          <cell r="J5">
            <v>0</v>
          </cell>
          <cell r="K5">
            <v>480</v>
          </cell>
          <cell r="L5">
            <v>0</v>
          </cell>
          <cell r="M5" t="str">
            <v>VĐ</v>
          </cell>
          <cell r="N5">
            <v>0</v>
          </cell>
          <cell r="O5" t="str">
            <v>Khoa CNTT</v>
          </cell>
          <cell r="P5" t="str">
            <v>CÔNG NGHỆ THÔNG TIN</v>
          </cell>
          <cell r="Q5" t="str">
            <v>CNTT</v>
          </cell>
          <cell r="R5" t="str">
            <v>CNTT</v>
          </cell>
          <cell r="S5" t="str">
            <v>CNTT-CNTT</v>
          </cell>
          <cell r="T5">
            <v>0</v>
          </cell>
          <cell r="U5">
            <v>0</v>
          </cell>
          <cell r="V5">
            <v>0</v>
          </cell>
          <cell r="W5">
            <v>0</v>
          </cell>
          <cell r="X5">
            <v>0</v>
          </cell>
          <cell r="Y5">
            <v>0</v>
          </cell>
          <cell r="Z5">
            <v>0</v>
          </cell>
          <cell r="AA5">
            <v>0</v>
          </cell>
          <cell r="AB5">
            <v>0</v>
          </cell>
          <cell r="AC5">
            <v>0</v>
          </cell>
          <cell r="AD5">
            <v>0</v>
          </cell>
          <cell r="AE5">
            <v>0</v>
          </cell>
          <cell r="AF5" t="str">
            <v>x</v>
          </cell>
          <cell r="AG5">
            <v>0</v>
          </cell>
          <cell r="AH5">
            <v>0</v>
          </cell>
          <cell r="AI5">
            <v>0</v>
          </cell>
          <cell r="AJ5">
            <v>0</v>
          </cell>
          <cell r="AK5">
            <v>0</v>
          </cell>
          <cell r="AL5">
            <v>0</v>
          </cell>
          <cell r="AM5">
            <v>0</v>
          </cell>
          <cell r="AN5">
            <v>0</v>
          </cell>
          <cell r="AO5">
            <v>0</v>
          </cell>
          <cell r="AP5">
            <v>0</v>
          </cell>
          <cell r="AQ5">
            <v>0</v>
          </cell>
          <cell r="AR5">
            <v>0</v>
          </cell>
          <cell r="AS5">
            <v>0</v>
          </cell>
          <cell r="AT5">
            <v>0</v>
          </cell>
          <cell r="AU5">
            <v>0</v>
          </cell>
          <cell r="AV5">
            <v>0</v>
          </cell>
          <cell r="AW5">
            <v>0</v>
          </cell>
          <cell r="AX5">
            <v>0</v>
          </cell>
          <cell r="AY5">
            <v>0</v>
          </cell>
          <cell r="AZ5">
            <v>0</v>
          </cell>
          <cell r="BA5">
            <v>0</v>
          </cell>
          <cell r="BB5">
            <v>0</v>
          </cell>
          <cell r="BC5">
            <v>0</v>
          </cell>
          <cell r="BD5">
            <v>0</v>
          </cell>
          <cell r="BE5">
            <v>0</v>
          </cell>
        </row>
        <row r="6">
          <cell r="A6">
            <v>0</v>
          </cell>
          <cell r="B6">
            <v>0</v>
          </cell>
          <cell r="C6">
            <v>0</v>
          </cell>
          <cell r="D6" t="str">
            <v>CC4TH80</v>
          </cell>
          <cell r="E6">
            <v>0</v>
          </cell>
          <cell r="F6">
            <v>739</v>
          </cell>
          <cell r="G6" t="str">
            <v>Đồ án tốt nghiệp</v>
          </cell>
          <cell r="H6">
            <v>4</v>
          </cell>
          <cell r="I6">
            <v>0</v>
          </cell>
          <cell r="J6">
            <v>0</v>
          </cell>
          <cell r="K6">
            <v>240</v>
          </cell>
          <cell r="L6">
            <v>0</v>
          </cell>
          <cell r="M6" t="str">
            <v>VĐ</v>
          </cell>
          <cell r="N6">
            <v>0</v>
          </cell>
          <cell r="O6" t="str">
            <v>Khoa CNTT</v>
          </cell>
          <cell r="P6" t="str">
            <v>CÔNG NGHỆ THÔNG TIN</v>
          </cell>
          <cell r="Q6" t="str">
            <v>CNTT</v>
          </cell>
          <cell r="R6" t="str">
            <v>CNTT</v>
          </cell>
          <cell r="S6" t="str">
            <v>CNTT-CNTT</v>
          </cell>
          <cell r="T6">
            <v>0</v>
          </cell>
          <cell r="U6">
            <v>0</v>
          </cell>
          <cell r="V6">
            <v>0</v>
          </cell>
          <cell r="W6">
            <v>0</v>
          </cell>
          <cell r="X6">
            <v>0</v>
          </cell>
          <cell r="Y6">
            <v>0</v>
          </cell>
          <cell r="Z6">
            <v>0</v>
          </cell>
          <cell r="AA6">
            <v>0</v>
          </cell>
          <cell r="AB6">
            <v>0</v>
          </cell>
          <cell r="AC6">
            <v>0</v>
          </cell>
          <cell r="AD6">
            <v>0</v>
          </cell>
          <cell r="AE6">
            <v>0</v>
          </cell>
          <cell r="AF6">
            <v>0</v>
          </cell>
          <cell r="AG6">
            <v>0</v>
          </cell>
          <cell r="AH6">
            <v>0</v>
          </cell>
          <cell r="AI6">
            <v>0</v>
          </cell>
          <cell r="AJ6">
            <v>0</v>
          </cell>
          <cell r="AK6">
            <v>0</v>
          </cell>
          <cell r="AL6">
            <v>0</v>
          </cell>
          <cell r="AM6">
            <v>0</v>
          </cell>
          <cell r="AN6">
            <v>0</v>
          </cell>
          <cell r="AO6">
            <v>0</v>
          </cell>
          <cell r="AP6">
            <v>0</v>
          </cell>
          <cell r="AQ6">
            <v>0</v>
          </cell>
          <cell r="AR6">
            <v>0</v>
          </cell>
          <cell r="AS6">
            <v>0</v>
          </cell>
          <cell r="AT6">
            <v>0</v>
          </cell>
          <cell r="AU6">
            <v>0</v>
          </cell>
          <cell r="AV6">
            <v>0</v>
          </cell>
          <cell r="AW6">
            <v>0</v>
          </cell>
          <cell r="AX6">
            <v>0</v>
          </cell>
          <cell r="AY6" t="str">
            <v>x</v>
          </cell>
          <cell r="AZ6">
            <v>0</v>
          </cell>
          <cell r="BA6">
            <v>0</v>
          </cell>
          <cell r="BB6">
            <v>0</v>
          </cell>
          <cell r="BC6">
            <v>0</v>
          </cell>
          <cell r="BD6">
            <v>0</v>
          </cell>
          <cell r="BE6">
            <v>0</v>
          </cell>
        </row>
        <row r="7">
          <cell r="A7" t="str">
            <v>DC4DT80</v>
          </cell>
          <cell r="B7" t="str">
            <v>DC4DT80</v>
          </cell>
          <cell r="C7">
            <v>0</v>
          </cell>
          <cell r="D7">
            <v>0</v>
          </cell>
          <cell r="E7">
            <v>0</v>
          </cell>
          <cell r="F7">
            <v>740</v>
          </cell>
          <cell r="G7" t="str">
            <v>Đồ án tốt nghiệp</v>
          </cell>
          <cell r="H7">
            <v>8</v>
          </cell>
          <cell r="I7">
            <v>0</v>
          </cell>
          <cell r="J7">
            <v>0</v>
          </cell>
          <cell r="K7">
            <v>480</v>
          </cell>
          <cell r="L7">
            <v>0</v>
          </cell>
          <cell r="M7" t="str">
            <v>VĐ</v>
          </cell>
          <cell r="N7">
            <v>0</v>
          </cell>
          <cell r="O7" t="str">
            <v>Khoa CNTT</v>
          </cell>
          <cell r="P7" t="str">
            <v>CÔNG NGHỆ THÔNG TIN</v>
          </cell>
          <cell r="Q7" t="str">
            <v>CNTT</v>
          </cell>
          <cell r="R7" t="str">
            <v>CNTT</v>
          </cell>
          <cell r="S7" t="str">
            <v>CNTT-CNTT</v>
          </cell>
          <cell r="T7">
            <v>0</v>
          </cell>
          <cell r="U7">
            <v>0</v>
          </cell>
          <cell r="V7">
            <v>0</v>
          </cell>
          <cell r="W7">
            <v>0</v>
          </cell>
          <cell r="X7">
            <v>0</v>
          </cell>
          <cell r="Y7">
            <v>0</v>
          </cell>
          <cell r="Z7">
            <v>0</v>
          </cell>
          <cell r="AA7">
            <v>0</v>
          </cell>
          <cell r="AB7">
            <v>0</v>
          </cell>
          <cell r="AC7">
            <v>0</v>
          </cell>
          <cell r="AD7">
            <v>0</v>
          </cell>
          <cell r="AE7" t="str">
            <v>x</v>
          </cell>
          <cell r="AF7">
            <v>0</v>
          </cell>
          <cell r="AG7">
            <v>0</v>
          </cell>
          <cell r="AH7">
            <v>0</v>
          </cell>
          <cell r="AI7">
            <v>0</v>
          </cell>
          <cell r="AJ7">
            <v>0</v>
          </cell>
          <cell r="AK7">
            <v>0</v>
          </cell>
          <cell r="AL7">
            <v>0</v>
          </cell>
          <cell r="AM7">
            <v>0</v>
          </cell>
          <cell r="AN7">
            <v>0</v>
          </cell>
          <cell r="AO7">
            <v>0</v>
          </cell>
          <cell r="AP7">
            <v>0</v>
          </cell>
          <cell r="AQ7">
            <v>0</v>
          </cell>
          <cell r="AR7">
            <v>0</v>
          </cell>
          <cell r="AS7">
            <v>0</v>
          </cell>
          <cell r="AT7">
            <v>0</v>
          </cell>
          <cell r="AU7">
            <v>0</v>
          </cell>
          <cell r="AV7">
            <v>0</v>
          </cell>
          <cell r="AW7">
            <v>0</v>
          </cell>
          <cell r="AX7">
            <v>0</v>
          </cell>
          <cell r="AY7">
            <v>0</v>
          </cell>
          <cell r="AZ7">
            <v>0</v>
          </cell>
          <cell r="BA7">
            <v>0</v>
          </cell>
          <cell r="BB7">
            <v>0</v>
          </cell>
          <cell r="BC7">
            <v>0</v>
          </cell>
          <cell r="BD7">
            <v>0</v>
          </cell>
          <cell r="BE7">
            <v>0</v>
          </cell>
        </row>
        <row r="8">
          <cell r="A8">
            <v>0</v>
          </cell>
          <cell r="B8">
            <v>0</v>
          </cell>
          <cell r="C8">
            <v>0</v>
          </cell>
          <cell r="D8" t="str">
            <v>CC4DT80</v>
          </cell>
          <cell r="E8">
            <v>0</v>
          </cell>
          <cell r="F8">
            <v>741</v>
          </cell>
          <cell r="G8" t="str">
            <v>Đồ án tốt nghiệp</v>
          </cell>
          <cell r="H8">
            <v>4</v>
          </cell>
          <cell r="I8">
            <v>0</v>
          </cell>
          <cell r="J8">
            <v>0</v>
          </cell>
          <cell r="K8">
            <v>240</v>
          </cell>
          <cell r="L8">
            <v>0</v>
          </cell>
          <cell r="M8" t="str">
            <v>VĐ</v>
          </cell>
          <cell r="N8">
            <v>0</v>
          </cell>
          <cell r="O8" t="str">
            <v>Khoa CNTT</v>
          </cell>
          <cell r="P8" t="str">
            <v>CÔNG NGHỆ THÔNG TIN</v>
          </cell>
          <cell r="Q8" t="str">
            <v>CNTT</v>
          </cell>
          <cell r="R8" t="str">
            <v>CNTT</v>
          </cell>
          <cell r="S8" t="str">
            <v>CNTT-CNTT</v>
          </cell>
          <cell r="T8">
            <v>0</v>
          </cell>
          <cell r="U8">
            <v>0</v>
          </cell>
          <cell r="V8">
            <v>0</v>
          </cell>
          <cell r="W8">
            <v>0</v>
          </cell>
          <cell r="X8">
            <v>0</v>
          </cell>
          <cell r="Y8">
            <v>0</v>
          </cell>
          <cell r="Z8">
            <v>0</v>
          </cell>
          <cell r="AA8">
            <v>0</v>
          </cell>
          <cell r="AB8">
            <v>0</v>
          </cell>
          <cell r="AC8">
            <v>0</v>
          </cell>
          <cell r="AD8">
            <v>0</v>
          </cell>
          <cell r="AE8">
            <v>0</v>
          </cell>
          <cell r="AF8">
            <v>0</v>
          </cell>
          <cell r="AG8">
            <v>0</v>
          </cell>
          <cell r="AH8">
            <v>0</v>
          </cell>
          <cell r="AI8">
            <v>0</v>
          </cell>
          <cell r="AJ8">
            <v>0</v>
          </cell>
          <cell r="AK8">
            <v>0</v>
          </cell>
          <cell r="AL8">
            <v>0</v>
          </cell>
          <cell r="AM8">
            <v>0</v>
          </cell>
          <cell r="AN8">
            <v>0</v>
          </cell>
          <cell r="AO8">
            <v>0</v>
          </cell>
          <cell r="AP8">
            <v>0</v>
          </cell>
          <cell r="AQ8">
            <v>0</v>
          </cell>
          <cell r="AR8">
            <v>0</v>
          </cell>
          <cell r="AS8">
            <v>0</v>
          </cell>
          <cell r="AT8">
            <v>0</v>
          </cell>
          <cell r="AU8">
            <v>0</v>
          </cell>
          <cell r="AV8">
            <v>0</v>
          </cell>
          <cell r="AW8">
            <v>0</v>
          </cell>
          <cell r="AX8" t="str">
            <v>x</v>
          </cell>
          <cell r="AY8">
            <v>0</v>
          </cell>
          <cell r="AZ8">
            <v>0</v>
          </cell>
          <cell r="BA8">
            <v>0</v>
          </cell>
          <cell r="BB8">
            <v>0</v>
          </cell>
          <cell r="BC8">
            <v>0</v>
          </cell>
          <cell r="BD8">
            <v>0</v>
          </cell>
          <cell r="BE8">
            <v>0</v>
          </cell>
        </row>
        <row r="9">
          <cell r="A9" t="str">
            <v>DC4ME80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840</v>
          </cell>
          <cell r="G9" t="str">
            <v>Đồ án tốt nghiệp</v>
          </cell>
          <cell r="H9">
            <v>8</v>
          </cell>
          <cell r="I9">
            <v>0</v>
          </cell>
          <cell r="J9">
            <v>0</v>
          </cell>
          <cell r="K9">
            <v>480</v>
          </cell>
          <cell r="L9">
            <v>0</v>
          </cell>
          <cell r="M9" t="str">
            <v>VĐ</v>
          </cell>
          <cell r="N9">
            <v>0</v>
          </cell>
          <cell r="O9" t="str">
            <v>Khoa CNTT</v>
          </cell>
          <cell r="P9" t="str">
            <v>CÔNG NGHỆ THÔNG TIN</v>
          </cell>
          <cell r="Q9" t="str">
            <v>CNTT</v>
          </cell>
          <cell r="R9" t="str">
            <v>CNTT</v>
          </cell>
          <cell r="S9" t="str">
            <v>CNTT-CNTT</v>
          </cell>
          <cell r="T9">
            <v>0</v>
          </cell>
          <cell r="U9">
            <v>0</v>
          </cell>
          <cell r="V9">
            <v>0</v>
          </cell>
          <cell r="W9">
            <v>0</v>
          </cell>
          <cell r="X9">
            <v>0</v>
          </cell>
          <cell r="Y9">
            <v>0</v>
          </cell>
          <cell r="Z9">
            <v>0</v>
          </cell>
          <cell r="AA9">
            <v>0</v>
          </cell>
          <cell r="AB9">
            <v>0</v>
          </cell>
          <cell r="AC9">
            <v>0</v>
          </cell>
          <cell r="AD9">
            <v>0</v>
          </cell>
          <cell r="AE9">
            <v>0</v>
          </cell>
          <cell r="AF9">
            <v>0</v>
          </cell>
          <cell r="AG9">
            <v>0</v>
          </cell>
          <cell r="AH9">
            <v>0</v>
          </cell>
          <cell r="AI9">
            <v>0</v>
          </cell>
          <cell r="AJ9">
            <v>0</v>
          </cell>
          <cell r="AK9">
            <v>0</v>
          </cell>
          <cell r="AL9">
            <v>0</v>
          </cell>
          <cell r="AM9">
            <v>0</v>
          </cell>
          <cell r="AN9">
            <v>0</v>
          </cell>
          <cell r="AO9">
            <v>0</v>
          </cell>
          <cell r="AP9">
            <v>0</v>
          </cell>
          <cell r="AQ9">
            <v>0</v>
          </cell>
          <cell r="AR9">
            <v>0</v>
          </cell>
          <cell r="AS9">
            <v>0</v>
          </cell>
          <cell r="AT9">
            <v>0</v>
          </cell>
          <cell r="AU9">
            <v>0</v>
          </cell>
          <cell r="AV9">
            <v>0</v>
          </cell>
          <cell r="AW9">
            <v>0</v>
          </cell>
          <cell r="AX9">
            <v>0</v>
          </cell>
          <cell r="AY9">
            <v>0</v>
          </cell>
          <cell r="AZ9">
            <v>0</v>
          </cell>
          <cell r="BA9">
            <v>0</v>
          </cell>
          <cell r="BB9">
            <v>0</v>
          </cell>
          <cell r="BC9">
            <v>0</v>
          </cell>
          <cell r="BD9">
            <v>0</v>
          </cell>
          <cell r="BE9">
            <v>0</v>
          </cell>
        </row>
        <row r="10">
          <cell r="A10" t="str">
            <v>DC4TH70</v>
          </cell>
          <cell r="B10" t="str">
            <v>DC4TH70</v>
          </cell>
          <cell r="C10">
            <v>0</v>
          </cell>
          <cell r="D10" t="str">
            <v>CC4TH70</v>
          </cell>
          <cell r="E10">
            <v>0</v>
          </cell>
          <cell r="F10">
            <v>706</v>
          </cell>
          <cell r="G10" t="str">
            <v>Thực tập tốt nghiệp</v>
          </cell>
          <cell r="H10">
            <v>4</v>
          </cell>
          <cell r="I10">
            <v>0</v>
          </cell>
          <cell r="J10">
            <v>0</v>
          </cell>
          <cell r="K10">
            <v>180</v>
          </cell>
          <cell r="L10">
            <v>0</v>
          </cell>
          <cell r="M10" t="str">
            <v>VĐ</v>
          </cell>
          <cell r="N10">
            <v>0</v>
          </cell>
          <cell r="O10" t="str">
            <v>Khoa CNTT</v>
          </cell>
          <cell r="P10" t="str">
            <v>CÔNG NGHỆ THÔNG TIN</v>
          </cell>
          <cell r="Q10" t="str">
            <v>CNTT</v>
          </cell>
          <cell r="R10" t="str">
            <v>CNTT</v>
          </cell>
          <cell r="S10" t="str">
            <v>CNTT-CNTT</v>
          </cell>
          <cell r="T10">
            <v>0</v>
          </cell>
          <cell r="U10">
            <v>0</v>
          </cell>
          <cell r="V10">
            <v>0</v>
          </cell>
          <cell r="W10">
            <v>0</v>
          </cell>
          <cell r="X10">
            <v>0</v>
          </cell>
          <cell r="Y10">
            <v>0</v>
          </cell>
          <cell r="Z10">
            <v>0</v>
          </cell>
          <cell r="AA10">
            <v>0</v>
          </cell>
          <cell r="AB10">
            <v>0</v>
          </cell>
          <cell r="AC10">
            <v>0</v>
          </cell>
          <cell r="AD10">
            <v>0</v>
          </cell>
          <cell r="AE10">
            <v>0</v>
          </cell>
          <cell r="AF10" t="str">
            <v>x</v>
          </cell>
          <cell r="AG10">
            <v>0</v>
          </cell>
          <cell r="AH10">
            <v>0</v>
          </cell>
          <cell r="AI10">
            <v>0</v>
          </cell>
          <cell r="AJ10">
            <v>0</v>
          </cell>
          <cell r="AK10">
            <v>0</v>
          </cell>
          <cell r="AL10">
            <v>0</v>
          </cell>
          <cell r="AM10">
            <v>0</v>
          </cell>
          <cell r="AN10">
            <v>0</v>
          </cell>
          <cell r="AO10">
            <v>0</v>
          </cell>
          <cell r="AP10">
            <v>0</v>
          </cell>
          <cell r="AQ10">
            <v>0</v>
          </cell>
          <cell r="AR10">
            <v>0</v>
          </cell>
          <cell r="AS10">
            <v>0</v>
          </cell>
          <cell r="AT10">
            <v>0</v>
          </cell>
          <cell r="AU10">
            <v>0</v>
          </cell>
          <cell r="AV10">
            <v>0</v>
          </cell>
          <cell r="AW10">
            <v>0</v>
          </cell>
          <cell r="AX10">
            <v>0</v>
          </cell>
          <cell r="AY10" t="str">
            <v>x</v>
          </cell>
          <cell r="AZ10">
            <v>0</v>
          </cell>
          <cell r="BA10">
            <v>0</v>
          </cell>
          <cell r="BB10">
            <v>0</v>
          </cell>
          <cell r="BC10">
            <v>0</v>
          </cell>
          <cell r="BD10">
            <v>0</v>
          </cell>
          <cell r="BE10">
            <v>0</v>
          </cell>
        </row>
        <row r="11">
          <cell r="A11" t="str">
            <v>DC4DT70</v>
          </cell>
          <cell r="B11" t="str">
            <v>DC4DT70</v>
          </cell>
          <cell r="C11">
            <v>0</v>
          </cell>
          <cell r="D11" t="str">
            <v>CC4DT70</v>
          </cell>
          <cell r="E11">
            <v>0</v>
          </cell>
          <cell r="F11">
            <v>707</v>
          </cell>
          <cell r="G11" t="str">
            <v>Thực tập tốt nghiệp</v>
          </cell>
          <cell r="H11">
            <v>4</v>
          </cell>
          <cell r="I11">
            <v>0</v>
          </cell>
          <cell r="J11">
            <v>0</v>
          </cell>
          <cell r="K11">
            <v>180</v>
          </cell>
          <cell r="L11">
            <v>0</v>
          </cell>
          <cell r="M11" t="str">
            <v>VĐ</v>
          </cell>
          <cell r="N11">
            <v>0</v>
          </cell>
          <cell r="O11" t="str">
            <v>Khoa CNTT</v>
          </cell>
          <cell r="P11" t="str">
            <v>CÔNG NGHỆ THÔNG TIN</v>
          </cell>
          <cell r="Q11" t="str">
            <v>CNTT</v>
          </cell>
          <cell r="R11" t="str">
            <v>CNTT</v>
          </cell>
          <cell r="S11" t="str">
            <v>CNTT-CNTT</v>
          </cell>
          <cell r="T11">
            <v>0</v>
          </cell>
          <cell r="U11">
            <v>0</v>
          </cell>
          <cell r="V11">
            <v>0</v>
          </cell>
          <cell r="W11">
            <v>0</v>
          </cell>
          <cell r="X11">
            <v>0</v>
          </cell>
          <cell r="Y11">
            <v>0</v>
          </cell>
          <cell r="Z11">
            <v>0</v>
          </cell>
          <cell r="AA11">
            <v>0</v>
          </cell>
          <cell r="AB11">
            <v>0</v>
          </cell>
          <cell r="AC11">
            <v>0</v>
          </cell>
          <cell r="AD11">
            <v>0</v>
          </cell>
          <cell r="AE11" t="str">
            <v>x</v>
          </cell>
          <cell r="AF11">
            <v>0</v>
          </cell>
          <cell r="AG11">
            <v>0</v>
          </cell>
          <cell r="AH11">
            <v>0</v>
          </cell>
          <cell r="AI11">
            <v>0</v>
          </cell>
          <cell r="AJ11">
            <v>0</v>
          </cell>
          <cell r="AK11">
            <v>0</v>
          </cell>
          <cell r="AL11">
            <v>0</v>
          </cell>
          <cell r="AM11">
            <v>0</v>
          </cell>
          <cell r="AN11">
            <v>0</v>
          </cell>
          <cell r="AO11">
            <v>0</v>
          </cell>
          <cell r="AP11">
            <v>0</v>
          </cell>
          <cell r="AQ11">
            <v>0</v>
          </cell>
          <cell r="AR11">
            <v>0</v>
          </cell>
          <cell r="AS11">
            <v>0</v>
          </cell>
          <cell r="AT11">
            <v>0</v>
          </cell>
          <cell r="AU11">
            <v>0</v>
          </cell>
          <cell r="AV11">
            <v>0</v>
          </cell>
          <cell r="AW11">
            <v>0</v>
          </cell>
          <cell r="AX11" t="str">
            <v>x</v>
          </cell>
          <cell r="AY11">
            <v>0</v>
          </cell>
          <cell r="AZ11">
            <v>0</v>
          </cell>
          <cell r="BA11">
            <v>0</v>
          </cell>
          <cell r="BB11">
            <v>0</v>
          </cell>
          <cell r="BC11">
            <v>0</v>
          </cell>
          <cell r="BD11">
            <v>0</v>
          </cell>
          <cell r="BE11">
            <v>0</v>
          </cell>
        </row>
        <row r="12">
          <cell r="A12" t="str">
            <v>DC4ME70</v>
          </cell>
          <cell r="B12">
            <v>0</v>
          </cell>
          <cell r="C12">
            <v>0</v>
          </cell>
          <cell r="D12">
            <v>0</v>
          </cell>
          <cell r="E12">
            <v>0</v>
          </cell>
          <cell r="F12">
            <v>839</v>
          </cell>
          <cell r="G12" t="str">
            <v>Thực tập tốt nghiệp</v>
          </cell>
          <cell r="H12">
            <v>4</v>
          </cell>
          <cell r="I12">
            <v>0</v>
          </cell>
          <cell r="J12">
            <v>0</v>
          </cell>
          <cell r="K12">
            <v>240</v>
          </cell>
          <cell r="L12">
            <v>0</v>
          </cell>
          <cell r="M12" t="str">
            <v>VĐ</v>
          </cell>
          <cell r="N12">
            <v>0</v>
          </cell>
          <cell r="O12" t="str">
            <v>Khoa CNTT</v>
          </cell>
          <cell r="P12" t="str">
            <v>CÔNG NGHỆ THÔNG TIN</v>
          </cell>
          <cell r="Q12" t="str">
            <v>CNTT</v>
          </cell>
          <cell r="R12" t="str">
            <v>CNTT</v>
          </cell>
          <cell r="S12" t="str">
            <v>CNTT-CNTT</v>
          </cell>
          <cell r="T12">
            <v>0</v>
          </cell>
          <cell r="U12">
            <v>0</v>
          </cell>
          <cell r="V12">
            <v>0</v>
          </cell>
          <cell r="W12">
            <v>0</v>
          </cell>
          <cell r="X12">
            <v>0</v>
          </cell>
          <cell r="Y12">
            <v>0</v>
          </cell>
          <cell r="Z12">
            <v>0</v>
          </cell>
          <cell r="AA12">
            <v>0</v>
          </cell>
          <cell r="AB12">
            <v>0</v>
          </cell>
          <cell r="AC12">
            <v>0</v>
          </cell>
          <cell r="AD12">
            <v>0</v>
          </cell>
          <cell r="AE12">
            <v>0</v>
          </cell>
          <cell r="AF12">
            <v>0</v>
          </cell>
          <cell r="AG12">
            <v>0</v>
          </cell>
          <cell r="AH12">
            <v>0</v>
          </cell>
          <cell r="AI12">
            <v>0</v>
          </cell>
          <cell r="AJ12">
            <v>0</v>
          </cell>
          <cell r="AK12">
            <v>0</v>
          </cell>
          <cell r="AL12">
            <v>0</v>
          </cell>
          <cell r="AM12">
            <v>0</v>
          </cell>
          <cell r="AN12">
            <v>0</v>
          </cell>
          <cell r="AO12">
            <v>0</v>
          </cell>
          <cell r="AP12">
            <v>0</v>
          </cell>
          <cell r="AQ12">
            <v>0</v>
          </cell>
          <cell r="AR12">
            <v>0</v>
          </cell>
          <cell r="AS12">
            <v>0</v>
          </cell>
          <cell r="AT12">
            <v>0</v>
          </cell>
          <cell r="AU12">
            <v>0</v>
          </cell>
          <cell r="AV12">
            <v>0</v>
          </cell>
          <cell r="AW12">
            <v>0</v>
          </cell>
          <cell r="AX12">
            <v>0</v>
          </cell>
          <cell r="AY12">
            <v>0</v>
          </cell>
          <cell r="AZ12">
            <v>0</v>
          </cell>
          <cell r="BA12">
            <v>0</v>
          </cell>
          <cell r="BB12">
            <v>0</v>
          </cell>
          <cell r="BC12">
            <v>0</v>
          </cell>
          <cell r="BD12">
            <v>0</v>
          </cell>
          <cell r="BE12">
            <v>0</v>
          </cell>
        </row>
        <row r="13">
          <cell r="A13" t="str">
            <v>DC3DT64</v>
          </cell>
          <cell r="B13" t="str">
            <v>DC3DT64</v>
          </cell>
          <cell r="C13">
            <v>0</v>
          </cell>
          <cell r="D13">
            <v>0</v>
          </cell>
          <cell r="E13">
            <v>0</v>
          </cell>
          <cell r="F13">
            <v>551</v>
          </cell>
          <cell r="G13" t="str">
            <v>An ninh mạng thông tin</v>
          </cell>
          <cell r="H13">
            <v>3</v>
          </cell>
          <cell r="I13">
            <v>45</v>
          </cell>
          <cell r="J13">
            <v>0</v>
          </cell>
          <cell r="K13">
            <v>0</v>
          </cell>
          <cell r="L13">
            <v>0</v>
          </cell>
          <cell r="M13" t="str">
            <v>Viết</v>
          </cell>
          <cell r="N13">
            <v>60</v>
          </cell>
          <cell r="O13" t="str">
            <v>Điện - Điện tử</v>
          </cell>
          <cell r="P13" t="str">
            <v>CÔNG NGHỆ THÔNG TIN</v>
          </cell>
          <cell r="Q13" t="str">
            <v>TTDT</v>
          </cell>
          <cell r="R13" t="str">
            <v>CNTT</v>
          </cell>
          <cell r="S13" t="str">
            <v>CNTT-TTDT</v>
          </cell>
          <cell r="T13">
            <v>0</v>
          </cell>
          <cell r="U13">
            <v>0</v>
          </cell>
          <cell r="V13">
            <v>0</v>
          </cell>
          <cell r="W13">
            <v>0</v>
          </cell>
          <cell r="X13">
            <v>0</v>
          </cell>
          <cell r="Y13">
            <v>0</v>
          </cell>
          <cell r="Z13">
            <v>0</v>
          </cell>
          <cell r="AA13">
            <v>0</v>
          </cell>
          <cell r="AB13">
            <v>0</v>
          </cell>
          <cell r="AC13">
            <v>0</v>
          </cell>
          <cell r="AD13">
            <v>0</v>
          </cell>
          <cell r="AE13" t="str">
            <v>x</v>
          </cell>
          <cell r="AF13">
            <v>0</v>
          </cell>
          <cell r="AG13">
            <v>0</v>
          </cell>
          <cell r="AH13">
            <v>0</v>
          </cell>
          <cell r="AI13">
            <v>0</v>
          </cell>
          <cell r="AJ13">
            <v>0</v>
          </cell>
          <cell r="AK13">
            <v>0</v>
          </cell>
          <cell r="AL13">
            <v>0</v>
          </cell>
          <cell r="AM13">
            <v>0</v>
          </cell>
          <cell r="AN13">
            <v>0</v>
          </cell>
          <cell r="AO13">
            <v>0</v>
          </cell>
          <cell r="AP13">
            <v>0</v>
          </cell>
          <cell r="AQ13">
            <v>0</v>
          </cell>
          <cell r="AR13">
            <v>0</v>
          </cell>
          <cell r="AS13">
            <v>0</v>
          </cell>
          <cell r="AT13">
            <v>0</v>
          </cell>
          <cell r="AU13">
            <v>0</v>
          </cell>
          <cell r="AV13">
            <v>0</v>
          </cell>
          <cell r="AW13">
            <v>0</v>
          </cell>
          <cell r="AX13">
            <v>0</v>
          </cell>
          <cell r="AY13">
            <v>0</v>
          </cell>
          <cell r="AZ13">
            <v>0</v>
          </cell>
          <cell r="BA13">
            <v>0</v>
          </cell>
          <cell r="BB13">
            <v>0</v>
          </cell>
          <cell r="BC13">
            <v>0</v>
          </cell>
          <cell r="BD13">
            <v>0</v>
          </cell>
          <cell r="BE13">
            <v>0</v>
          </cell>
        </row>
        <row r="14">
          <cell r="A14" t="str">
            <v>DC2DT55</v>
          </cell>
          <cell r="B14" t="str">
            <v>DC2DT55</v>
          </cell>
          <cell r="C14">
            <v>0</v>
          </cell>
          <cell r="D14">
            <v>0</v>
          </cell>
          <cell r="E14">
            <v>0</v>
          </cell>
          <cell r="F14">
            <v>206</v>
          </cell>
          <cell r="G14" t="str">
            <v>Anten và truyền sóng</v>
          </cell>
          <cell r="H14">
            <v>3</v>
          </cell>
          <cell r="I14">
            <v>45</v>
          </cell>
          <cell r="J14">
            <v>0</v>
          </cell>
          <cell r="K14">
            <v>0</v>
          </cell>
          <cell r="L14">
            <v>0</v>
          </cell>
          <cell r="M14" t="str">
            <v>Viết</v>
          </cell>
          <cell r="N14">
            <v>90</v>
          </cell>
          <cell r="O14" t="str">
            <v>Điện - Điện tử</v>
          </cell>
          <cell r="P14" t="str">
            <v>CÔNG NGHỆ THÔNG TIN</v>
          </cell>
          <cell r="Q14" t="str">
            <v>TTDT</v>
          </cell>
          <cell r="R14" t="str">
            <v>CNTT</v>
          </cell>
          <cell r="S14" t="str">
            <v>CNTT-TTDT</v>
          </cell>
          <cell r="T14">
            <v>0</v>
          </cell>
          <cell r="U14">
            <v>0</v>
          </cell>
          <cell r="V14">
            <v>0</v>
          </cell>
          <cell r="W14">
            <v>0</v>
          </cell>
          <cell r="X14">
            <v>0</v>
          </cell>
          <cell r="Y14">
            <v>0</v>
          </cell>
          <cell r="Z14">
            <v>0</v>
          </cell>
          <cell r="AA14">
            <v>0</v>
          </cell>
          <cell r="AB14">
            <v>0</v>
          </cell>
          <cell r="AC14">
            <v>0</v>
          </cell>
          <cell r="AD14">
            <v>0</v>
          </cell>
          <cell r="AE14" t="str">
            <v>x</v>
          </cell>
          <cell r="AF14">
            <v>0</v>
          </cell>
          <cell r="AG14">
            <v>0</v>
          </cell>
          <cell r="AH14">
            <v>0</v>
          </cell>
          <cell r="AI14">
            <v>0</v>
          </cell>
          <cell r="AJ14">
            <v>0</v>
          </cell>
          <cell r="AK14">
            <v>0</v>
          </cell>
          <cell r="AL14">
            <v>0</v>
          </cell>
          <cell r="AM14">
            <v>0</v>
          </cell>
          <cell r="AN14">
            <v>0</v>
          </cell>
          <cell r="AO14">
            <v>0</v>
          </cell>
          <cell r="AP14">
            <v>0</v>
          </cell>
          <cell r="AQ14">
            <v>0</v>
          </cell>
          <cell r="AR14">
            <v>0</v>
          </cell>
          <cell r="AS14">
            <v>0</v>
          </cell>
          <cell r="AT14">
            <v>0</v>
          </cell>
          <cell r="AU14">
            <v>0</v>
          </cell>
          <cell r="AV14">
            <v>0</v>
          </cell>
          <cell r="AW14">
            <v>0</v>
          </cell>
          <cell r="AX14">
            <v>0</v>
          </cell>
          <cell r="AY14">
            <v>0</v>
          </cell>
          <cell r="AZ14">
            <v>0</v>
          </cell>
          <cell r="BA14">
            <v>0</v>
          </cell>
          <cell r="BB14">
            <v>0</v>
          </cell>
          <cell r="BC14">
            <v>0</v>
          </cell>
          <cell r="BD14">
            <v>0</v>
          </cell>
          <cell r="BE14">
            <v>0</v>
          </cell>
        </row>
        <row r="15">
          <cell r="A15" t="str">
            <v>DC3DT81</v>
          </cell>
          <cell r="B15" t="str">
            <v>DC3DT81</v>
          </cell>
          <cell r="C15">
            <v>0</v>
          </cell>
          <cell r="D15" t="str">
            <v>CC3DT81</v>
          </cell>
          <cell r="E15">
            <v>0</v>
          </cell>
          <cell r="F15">
            <v>627</v>
          </cell>
          <cell r="G15" t="str">
            <v>Công nghệ Multimedia</v>
          </cell>
          <cell r="H15">
            <v>2</v>
          </cell>
          <cell r="I15">
            <v>30</v>
          </cell>
          <cell r="J15">
            <v>0</v>
          </cell>
          <cell r="K15">
            <v>0</v>
          </cell>
          <cell r="L15">
            <v>0</v>
          </cell>
          <cell r="M15" t="str">
            <v>Viết</v>
          </cell>
          <cell r="N15">
            <v>60</v>
          </cell>
          <cell r="O15" t="str">
            <v>Điện - Điện tử</v>
          </cell>
          <cell r="P15" t="str">
            <v>CÔNG NGHỆ THÔNG TIN</v>
          </cell>
          <cell r="Q15" t="str">
            <v>TTDT</v>
          </cell>
          <cell r="R15" t="str">
            <v>CNTT</v>
          </cell>
          <cell r="S15" t="str">
            <v>CNTT-TTDT</v>
          </cell>
          <cell r="T15">
            <v>0</v>
          </cell>
          <cell r="U15">
            <v>0</v>
          </cell>
          <cell r="V15">
            <v>0</v>
          </cell>
          <cell r="W15">
            <v>0</v>
          </cell>
          <cell r="X15">
            <v>0</v>
          </cell>
          <cell r="Y15">
            <v>0</v>
          </cell>
          <cell r="Z15">
            <v>0</v>
          </cell>
          <cell r="AA15">
            <v>0</v>
          </cell>
          <cell r="AB15">
            <v>0</v>
          </cell>
          <cell r="AC15">
            <v>0</v>
          </cell>
          <cell r="AD15">
            <v>0</v>
          </cell>
          <cell r="AE15" t="str">
            <v>o</v>
          </cell>
          <cell r="AF15">
            <v>0</v>
          </cell>
          <cell r="AG15">
            <v>0</v>
          </cell>
          <cell r="AH15">
            <v>0</v>
          </cell>
          <cell r="AI15">
            <v>0</v>
          </cell>
          <cell r="AJ15">
            <v>0</v>
          </cell>
          <cell r="AK15">
            <v>0</v>
          </cell>
          <cell r="AL15">
            <v>0</v>
          </cell>
          <cell r="AM15">
            <v>0</v>
          </cell>
          <cell r="AN15">
            <v>0</v>
          </cell>
          <cell r="AO15">
            <v>0</v>
          </cell>
          <cell r="AP15">
            <v>0</v>
          </cell>
          <cell r="AQ15">
            <v>0</v>
          </cell>
          <cell r="AR15">
            <v>0</v>
          </cell>
          <cell r="AS15">
            <v>0</v>
          </cell>
          <cell r="AT15">
            <v>0</v>
          </cell>
          <cell r="AU15">
            <v>0</v>
          </cell>
          <cell r="AV15">
            <v>0</v>
          </cell>
          <cell r="AW15">
            <v>0</v>
          </cell>
          <cell r="AX15" t="str">
            <v>o</v>
          </cell>
          <cell r="AY15">
            <v>0</v>
          </cell>
          <cell r="AZ15">
            <v>0</v>
          </cell>
          <cell r="BA15">
            <v>0</v>
          </cell>
          <cell r="BB15">
            <v>0</v>
          </cell>
          <cell r="BC15">
            <v>0</v>
          </cell>
          <cell r="BD15">
            <v>0</v>
          </cell>
          <cell r="BE15">
            <v>0</v>
          </cell>
        </row>
        <row r="16">
          <cell r="A16" t="str">
            <v>DC3DT82</v>
          </cell>
          <cell r="B16" t="str">
            <v>DC3DT82</v>
          </cell>
          <cell r="C16">
            <v>0</v>
          </cell>
          <cell r="D16" t="str">
            <v>CC3DT82</v>
          </cell>
          <cell r="E16">
            <v>0</v>
          </cell>
          <cell r="F16">
            <v>628</v>
          </cell>
          <cell r="G16" t="str">
            <v>Công nghệ vi điện tử</v>
          </cell>
          <cell r="H16">
            <v>2</v>
          </cell>
          <cell r="I16">
            <v>30</v>
          </cell>
          <cell r="J16">
            <v>0</v>
          </cell>
          <cell r="K16">
            <v>0</v>
          </cell>
          <cell r="L16">
            <v>0</v>
          </cell>
          <cell r="M16" t="str">
            <v>Viết</v>
          </cell>
          <cell r="N16">
            <v>60</v>
          </cell>
          <cell r="O16" t="str">
            <v>Điện - Điện tử</v>
          </cell>
          <cell r="P16" t="str">
            <v>CÔNG NGHỆ THÔNG TIN</v>
          </cell>
          <cell r="Q16" t="str">
            <v>TTDT</v>
          </cell>
          <cell r="R16" t="str">
            <v>CNTT</v>
          </cell>
          <cell r="S16" t="str">
            <v>CNTT-TTDT</v>
          </cell>
          <cell r="T16">
            <v>0</v>
          </cell>
          <cell r="U16">
            <v>0</v>
          </cell>
          <cell r="V16">
            <v>0</v>
          </cell>
          <cell r="W16">
            <v>0</v>
          </cell>
          <cell r="X16">
            <v>0</v>
          </cell>
          <cell r="Y16">
            <v>0</v>
          </cell>
          <cell r="Z16">
            <v>0</v>
          </cell>
          <cell r="AA16">
            <v>0</v>
          </cell>
          <cell r="AB16">
            <v>0</v>
          </cell>
          <cell r="AC16">
            <v>0</v>
          </cell>
          <cell r="AD16">
            <v>0</v>
          </cell>
          <cell r="AE16" t="str">
            <v>o</v>
          </cell>
          <cell r="AF16">
            <v>0</v>
          </cell>
          <cell r="AG16">
            <v>0</v>
          </cell>
          <cell r="AH16">
            <v>0</v>
          </cell>
          <cell r="AI16">
            <v>0</v>
          </cell>
          <cell r="AJ16">
            <v>0</v>
          </cell>
          <cell r="AK16">
            <v>0</v>
          </cell>
          <cell r="AL16">
            <v>0</v>
          </cell>
          <cell r="AM16">
            <v>0</v>
          </cell>
          <cell r="AN16">
            <v>0</v>
          </cell>
          <cell r="AO16">
            <v>0</v>
          </cell>
          <cell r="AP16">
            <v>0</v>
          </cell>
          <cell r="AQ16">
            <v>0</v>
          </cell>
          <cell r="AR16">
            <v>0</v>
          </cell>
          <cell r="AS16">
            <v>0</v>
          </cell>
          <cell r="AT16">
            <v>0</v>
          </cell>
          <cell r="AU16">
            <v>0</v>
          </cell>
          <cell r="AV16">
            <v>0</v>
          </cell>
          <cell r="AW16">
            <v>0</v>
          </cell>
          <cell r="AX16" t="str">
            <v>o</v>
          </cell>
          <cell r="AY16">
            <v>0</v>
          </cell>
          <cell r="AZ16">
            <v>0</v>
          </cell>
          <cell r="BA16">
            <v>0</v>
          </cell>
          <cell r="BB16">
            <v>0</v>
          </cell>
          <cell r="BC16">
            <v>0</v>
          </cell>
          <cell r="BD16">
            <v>0</v>
          </cell>
          <cell r="BE16">
            <v>0</v>
          </cell>
        </row>
        <row r="17">
          <cell r="A17" t="str">
            <v>DC2DT45</v>
          </cell>
          <cell r="B17">
            <v>0</v>
          </cell>
          <cell r="C17">
            <v>0</v>
          </cell>
          <cell r="D17" t="str">
            <v>CC2DT45</v>
          </cell>
          <cell r="E17">
            <v>0</v>
          </cell>
          <cell r="F17">
            <v>205</v>
          </cell>
          <cell r="G17" t="str">
            <v>Cơ sở điều khiển tự động</v>
          </cell>
          <cell r="H17">
            <v>3</v>
          </cell>
          <cell r="I17">
            <v>45</v>
          </cell>
          <cell r="J17">
            <v>0</v>
          </cell>
          <cell r="K17">
            <v>0</v>
          </cell>
          <cell r="L17">
            <v>0</v>
          </cell>
          <cell r="M17" t="str">
            <v>Viết</v>
          </cell>
          <cell r="N17">
            <v>90</v>
          </cell>
          <cell r="O17" t="str">
            <v>Điện - Điện tử</v>
          </cell>
          <cell r="P17" t="str">
            <v>CÔNG NGHỆ THÔNG TIN</v>
          </cell>
          <cell r="Q17" t="str">
            <v>TTDT</v>
          </cell>
          <cell r="R17" t="str">
            <v>CNTT</v>
          </cell>
          <cell r="S17" t="str">
            <v>CNTT-TTDT</v>
          </cell>
          <cell r="T17">
            <v>0</v>
          </cell>
          <cell r="U17">
            <v>0</v>
          </cell>
          <cell r="V17">
            <v>0</v>
          </cell>
          <cell r="W17">
            <v>0</v>
          </cell>
          <cell r="X17">
            <v>0</v>
          </cell>
          <cell r="Y17">
            <v>0</v>
          </cell>
          <cell r="Z17">
            <v>0</v>
          </cell>
          <cell r="AA17">
            <v>0</v>
          </cell>
          <cell r="AB17">
            <v>0</v>
          </cell>
          <cell r="AC17">
            <v>0</v>
          </cell>
          <cell r="AD17">
            <v>0</v>
          </cell>
          <cell r="AE17" t="str">
            <v>x</v>
          </cell>
          <cell r="AF17">
            <v>0</v>
          </cell>
          <cell r="AG17">
            <v>0</v>
          </cell>
          <cell r="AH17">
            <v>0</v>
          </cell>
          <cell r="AI17">
            <v>0</v>
          </cell>
          <cell r="AJ17">
            <v>0</v>
          </cell>
          <cell r="AK17">
            <v>0</v>
          </cell>
          <cell r="AL17">
            <v>0</v>
          </cell>
          <cell r="AM17">
            <v>0</v>
          </cell>
          <cell r="AN17">
            <v>0</v>
          </cell>
          <cell r="AO17">
            <v>0</v>
          </cell>
          <cell r="AP17">
            <v>0</v>
          </cell>
          <cell r="AQ17">
            <v>0</v>
          </cell>
          <cell r="AR17">
            <v>0</v>
          </cell>
          <cell r="AS17">
            <v>0</v>
          </cell>
          <cell r="AT17">
            <v>0</v>
          </cell>
          <cell r="AU17">
            <v>0</v>
          </cell>
          <cell r="AV17">
            <v>0</v>
          </cell>
          <cell r="AW17">
            <v>0</v>
          </cell>
          <cell r="AX17" t="str">
            <v>x</v>
          </cell>
          <cell r="AY17">
            <v>0</v>
          </cell>
          <cell r="AZ17">
            <v>0</v>
          </cell>
          <cell r="BA17">
            <v>0</v>
          </cell>
          <cell r="BB17">
            <v>0</v>
          </cell>
          <cell r="BC17">
            <v>0</v>
          </cell>
          <cell r="BD17">
            <v>0</v>
          </cell>
          <cell r="BE17">
            <v>0</v>
          </cell>
        </row>
        <row r="18">
          <cell r="A18" t="str">
            <v>DC2DT44</v>
          </cell>
          <cell r="B18">
            <v>0</v>
          </cell>
          <cell r="C18">
            <v>0</v>
          </cell>
          <cell r="D18" t="str">
            <v>CC2DT44</v>
          </cell>
          <cell r="E18">
            <v>0</v>
          </cell>
          <cell r="F18">
            <v>195</v>
          </cell>
          <cell r="G18" t="str">
            <v>Cơ sở kỹ thuật đo lường</v>
          </cell>
          <cell r="H18">
            <v>2</v>
          </cell>
          <cell r="I18">
            <v>15</v>
          </cell>
          <cell r="J18">
            <v>30</v>
          </cell>
          <cell r="K18">
            <v>0</v>
          </cell>
          <cell r="L18">
            <v>0</v>
          </cell>
          <cell r="M18" t="str">
            <v>Viết</v>
          </cell>
          <cell r="N18">
            <v>60</v>
          </cell>
          <cell r="O18" t="str">
            <v>Điện - Điện tử</v>
          </cell>
          <cell r="P18" t="str">
            <v>CÔNG NGHỆ THÔNG TIN</v>
          </cell>
          <cell r="Q18" t="str">
            <v>TTDT</v>
          </cell>
          <cell r="R18" t="str">
            <v>CNTT</v>
          </cell>
          <cell r="S18" t="str">
            <v>CNTT-TTDT</v>
          </cell>
          <cell r="T18">
            <v>0</v>
          </cell>
          <cell r="U18">
            <v>0</v>
          </cell>
          <cell r="V18">
            <v>0</v>
          </cell>
          <cell r="W18">
            <v>0</v>
          </cell>
          <cell r="X18">
            <v>0</v>
          </cell>
          <cell r="Y18">
            <v>0</v>
          </cell>
          <cell r="Z18">
            <v>0</v>
          </cell>
          <cell r="AA18">
            <v>0</v>
          </cell>
          <cell r="AB18">
            <v>0</v>
          </cell>
          <cell r="AC18">
            <v>0</v>
          </cell>
          <cell r="AD18">
            <v>0</v>
          </cell>
          <cell r="AE18" t="str">
            <v>x</v>
          </cell>
          <cell r="AF18">
            <v>0</v>
          </cell>
          <cell r="AG18">
            <v>0</v>
          </cell>
          <cell r="AH18">
            <v>0</v>
          </cell>
          <cell r="AI18">
            <v>0</v>
          </cell>
          <cell r="AJ18">
            <v>0</v>
          </cell>
          <cell r="AK18">
            <v>0</v>
          </cell>
          <cell r="AL18">
            <v>0</v>
          </cell>
          <cell r="AM18">
            <v>0</v>
          </cell>
          <cell r="AN18">
            <v>0</v>
          </cell>
          <cell r="AO18">
            <v>0</v>
          </cell>
          <cell r="AP18">
            <v>0</v>
          </cell>
          <cell r="AQ18">
            <v>0</v>
          </cell>
          <cell r="AR18">
            <v>0</v>
          </cell>
          <cell r="AS18">
            <v>0</v>
          </cell>
          <cell r="AT18">
            <v>0</v>
          </cell>
          <cell r="AU18">
            <v>0</v>
          </cell>
          <cell r="AV18">
            <v>0</v>
          </cell>
          <cell r="AW18">
            <v>0</v>
          </cell>
          <cell r="AX18" t="str">
            <v>x</v>
          </cell>
          <cell r="AY18">
            <v>0</v>
          </cell>
          <cell r="AZ18">
            <v>0</v>
          </cell>
          <cell r="BA18">
            <v>0</v>
          </cell>
          <cell r="BB18">
            <v>0</v>
          </cell>
          <cell r="BC18">
            <v>0</v>
          </cell>
          <cell r="BD18">
            <v>0</v>
          </cell>
          <cell r="BE18">
            <v>0</v>
          </cell>
        </row>
        <row r="19">
          <cell r="A19" t="str">
            <v>DC3DT60</v>
          </cell>
          <cell r="B19">
            <v>0</v>
          </cell>
          <cell r="C19">
            <v>0</v>
          </cell>
          <cell r="D19" t="str">
            <v>CC3DT60</v>
          </cell>
          <cell r="E19">
            <v>0</v>
          </cell>
          <cell r="F19">
            <v>553</v>
          </cell>
          <cell r="G19" t="str">
            <v xml:space="preserve">Cơ sở truyền số liệu </v>
          </cell>
          <cell r="H19">
            <v>3</v>
          </cell>
          <cell r="I19">
            <v>45</v>
          </cell>
          <cell r="J19">
            <v>0</v>
          </cell>
          <cell r="K19">
            <v>0</v>
          </cell>
          <cell r="L19">
            <v>0</v>
          </cell>
          <cell r="M19" t="str">
            <v>Viết</v>
          </cell>
          <cell r="N19">
            <v>60</v>
          </cell>
          <cell r="O19" t="str">
            <v>Điện - Điện tử</v>
          </cell>
          <cell r="P19" t="str">
            <v>CÔNG NGHỆ THÔNG TIN</v>
          </cell>
          <cell r="Q19" t="str">
            <v>TTDT</v>
          </cell>
          <cell r="R19" t="str">
            <v>CNTT</v>
          </cell>
          <cell r="S19" t="str">
            <v>CNTT-TTDT</v>
          </cell>
          <cell r="T19">
            <v>0</v>
          </cell>
          <cell r="U19">
            <v>0</v>
          </cell>
          <cell r="V19">
            <v>0</v>
          </cell>
          <cell r="W19">
            <v>0</v>
          </cell>
          <cell r="X19">
            <v>0</v>
          </cell>
          <cell r="Y19">
            <v>0</v>
          </cell>
          <cell r="Z19">
            <v>0</v>
          </cell>
          <cell r="AA19">
            <v>0</v>
          </cell>
          <cell r="AB19">
            <v>0</v>
          </cell>
          <cell r="AC19">
            <v>0</v>
          </cell>
          <cell r="AD19">
            <v>0</v>
          </cell>
          <cell r="AE19" t="str">
            <v>x</v>
          </cell>
          <cell r="AF19">
            <v>0</v>
          </cell>
          <cell r="AG19">
            <v>0</v>
          </cell>
          <cell r="AH19">
            <v>0</v>
          </cell>
          <cell r="AI19">
            <v>0</v>
          </cell>
          <cell r="AJ19">
            <v>0</v>
          </cell>
          <cell r="AK19">
            <v>0</v>
          </cell>
          <cell r="AL19">
            <v>0</v>
          </cell>
          <cell r="AM19">
            <v>0</v>
          </cell>
          <cell r="AN19">
            <v>0</v>
          </cell>
          <cell r="AO19">
            <v>0</v>
          </cell>
          <cell r="AP19">
            <v>0</v>
          </cell>
          <cell r="AQ19">
            <v>0</v>
          </cell>
          <cell r="AR19">
            <v>0</v>
          </cell>
          <cell r="AS19">
            <v>0</v>
          </cell>
          <cell r="AT19">
            <v>0</v>
          </cell>
          <cell r="AU19">
            <v>0</v>
          </cell>
          <cell r="AV19">
            <v>0</v>
          </cell>
          <cell r="AW19">
            <v>0</v>
          </cell>
          <cell r="AX19" t="str">
            <v>x</v>
          </cell>
          <cell r="AY19">
            <v>0</v>
          </cell>
          <cell r="AZ19">
            <v>0</v>
          </cell>
          <cell r="BA19">
            <v>0</v>
          </cell>
          <cell r="BB19">
            <v>0</v>
          </cell>
          <cell r="BC19">
            <v>0</v>
          </cell>
          <cell r="BD19">
            <v>0</v>
          </cell>
          <cell r="BE19">
            <v>0</v>
          </cell>
        </row>
        <row r="20">
          <cell r="A20" t="str">
            <v>DC3ME61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828</v>
          </cell>
          <cell r="G20" t="str">
            <v>Điện tử công suất</v>
          </cell>
          <cell r="H20">
            <v>3</v>
          </cell>
          <cell r="I20">
            <v>45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 t="str">
            <v>Điện - Điện tử</v>
          </cell>
          <cell r="P20" t="str">
            <v>CÔNG NGHỆ THÔNG TIN</v>
          </cell>
          <cell r="Q20" t="str">
            <v>TTDT</v>
          </cell>
          <cell r="R20" t="str">
            <v>CNTT</v>
          </cell>
          <cell r="S20" t="str">
            <v>CNTT-TTDT</v>
          </cell>
          <cell r="T20">
            <v>0</v>
          </cell>
          <cell r="U20">
            <v>0</v>
          </cell>
          <cell r="V20">
            <v>0</v>
          </cell>
          <cell r="W20">
            <v>0</v>
          </cell>
          <cell r="X20">
            <v>0</v>
          </cell>
          <cell r="Y20">
            <v>0</v>
          </cell>
          <cell r="Z20">
            <v>0</v>
          </cell>
          <cell r="AA20">
            <v>0</v>
          </cell>
          <cell r="AB20">
            <v>0</v>
          </cell>
          <cell r="AC20">
            <v>0</v>
          </cell>
          <cell r="AD20">
            <v>0</v>
          </cell>
          <cell r="AE20">
            <v>0</v>
          </cell>
          <cell r="AF20">
            <v>0</v>
          </cell>
          <cell r="AG20">
            <v>0</v>
          </cell>
          <cell r="AH20">
            <v>0</v>
          </cell>
          <cell r="AI20">
            <v>0</v>
          </cell>
          <cell r="AJ20">
            <v>0</v>
          </cell>
          <cell r="AK20">
            <v>0</v>
          </cell>
          <cell r="AL20">
            <v>0</v>
          </cell>
          <cell r="AM20">
            <v>0</v>
          </cell>
          <cell r="AN20">
            <v>0</v>
          </cell>
          <cell r="AO20">
            <v>0</v>
          </cell>
          <cell r="AP20">
            <v>0</v>
          </cell>
          <cell r="AQ20">
            <v>0</v>
          </cell>
          <cell r="AR20">
            <v>0</v>
          </cell>
          <cell r="AS20">
            <v>0</v>
          </cell>
          <cell r="AT20">
            <v>0</v>
          </cell>
          <cell r="AU20">
            <v>0</v>
          </cell>
          <cell r="AV20">
            <v>0</v>
          </cell>
          <cell r="AW20">
            <v>0</v>
          </cell>
          <cell r="AX20">
            <v>0</v>
          </cell>
          <cell r="AY20">
            <v>0</v>
          </cell>
          <cell r="AZ20">
            <v>0</v>
          </cell>
          <cell r="BA20">
            <v>0</v>
          </cell>
          <cell r="BB20">
            <v>0</v>
          </cell>
          <cell r="BC20">
            <v>0</v>
          </cell>
          <cell r="BD20">
            <v>0</v>
          </cell>
          <cell r="BE20">
            <v>0</v>
          </cell>
        </row>
        <row r="21">
          <cell r="A21" t="str">
            <v>DC2DT51</v>
          </cell>
          <cell r="B21">
            <v>0</v>
          </cell>
          <cell r="C21">
            <v>0</v>
          </cell>
          <cell r="D21">
            <v>0</v>
          </cell>
          <cell r="E21">
            <v>0</v>
          </cell>
          <cell r="F21">
            <v>197</v>
          </cell>
          <cell r="G21" t="str">
            <v>Điện tử số</v>
          </cell>
          <cell r="H21">
            <v>3</v>
          </cell>
          <cell r="I21">
            <v>30</v>
          </cell>
          <cell r="J21">
            <v>30</v>
          </cell>
          <cell r="K21">
            <v>0</v>
          </cell>
          <cell r="L21">
            <v>0</v>
          </cell>
          <cell r="M21" t="str">
            <v>Viết</v>
          </cell>
          <cell r="N21">
            <v>60</v>
          </cell>
          <cell r="O21" t="str">
            <v>Điện - Điện tử</v>
          </cell>
          <cell r="P21" t="str">
            <v>CÔNG NGHỆ THÔNG TIN</v>
          </cell>
          <cell r="Q21" t="str">
            <v>TTDT</v>
          </cell>
          <cell r="R21" t="str">
            <v>CNTT</v>
          </cell>
          <cell r="S21" t="str">
            <v>CNTT-TTDT</v>
          </cell>
          <cell r="T21">
            <v>0</v>
          </cell>
          <cell r="U21">
            <v>0</v>
          </cell>
          <cell r="V21">
            <v>0</v>
          </cell>
          <cell r="W21">
            <v>0</v>
          </cell>
          <cell r="X21">
            <v>0</v>
          </cell>
          <cell r="Y21">
            <v>0</v>
          </cell>
          <cell r="Z21">
            <v>0</v>
          </cell>
          <cell r="AA21">
            <v>0</v>
          </cell>
          <cell r="AB21">
            <v>0</v>
          </cell>
          <cell r="AC21">
            <v>0</v>
          </cell>
          <cell r="AD21">
            <v>0</v>
          </cell>
          <cell r="AE21" t="str">
            <v>x</v>
          </cell>
          <cell r="AF21">
            <v>0</v>
          </cell>
          <cell r="AG21">
            <v>0</v>
          </cell>
          <cell r="AH21">
            <v>0</v>
          </cell>
          <cell r="AI21">
            <v>0</v>
          </cell>
          <cell r="AJ21">
            <v>0</v>
          </cell>
          <cell r="AK21">
            <v>0</v>
          </cell>
          <cell r="AL21">
            <v>0</v>
          </cell>
          <cell r="AM21">
            <v>0</v>
          </cell>
          <cell r="AN21">
            <v>0</v>
          </cell>
          <cell r="AO21">
            <v>0</v>
          </cell>
          <cell r="AP21">
            <v>0</v>
          </cell>
          <cell r="AQ21">
            <v>0</v>
          </cell>
          <cell r="AR21">
            <v>0</v>
          </cell>
          <cell r="AS21">
            <v>0</v>
          </cell>
          <cell r="AT21">
            <v>0</v>
          </cell>
          <cell r="AU21">
            <v>0</v>
          </cell>
          <cell r="AV21">
            <v>0</v>
          </cell>
          <cell r="AW21">
            <v>0</v>
          </cell>
          <cell r="AX21">
            <v>0</v>
          </cell>
          <cell r="AY21">
            <v>0</v>
          </cell>
          <cell r="AZ21">
            <v>0</v>
          </cell>
          <cell r="BA21">
            <v>0</v>
          </cell>
          <cell r="BB21">
            <v>0</v>
          </cell>
          <cell r="BC21">
            <v>0</v>
          </cell>
          <cell r="BD21">
            <v>0</v>
          </cell>
          <cell r="BE21">
            <v>0</v>
          </cell>
        </row>
        <row r="22">
          <cell r="A22">
            <v>0</v>
          </cell>
          <cell r="B22" t="str">
            <v>DL2DT51</v>
          </cell>
          <cell r="C22">
            <v>0</v>
          </cell>
          <cell r="D22">
            <v>0</v>
          </cell>
          <cell r="E22">
            <v>0</v>
          </cell>
          <cell r="F22">
            <v>198</v>
          </cell>
          <cell r="G22" t="str">
            <v>Điện tử số</v>
          </cell>
          <cell r="H22">
            <v>2</v>
          </cell>
          <cell r="I22">
            <v>30</v>
          </cell>
          <cell r="J22">
            <v>0</v>
          </cell>
          <cell r="K22">
            <v>0</v>
          </cell>
          <cell r="L22">
            <v>0</v>
          </cell>
          <cell r="M22" t="str">
            <v>Viết</v>
          </cell>
          <cell r="N22">
            <v>60</v>
          </cell>
          <cell r="O22" t="str">
            <v>Điện - Điện tử</v>
          </cell>
          <cell r="P22" t="str">
            <v>CÔNG NGHỆ THÔNG TIN</v>
          </cell>
          <cell r="Q22" t="str">
            <v>TTDT</v>
          </cell>
          <cell r="R22" t="str">
            <v>CNTT</v>
          </cell>
          <cell r="S22" t="str">
            <v>CNTT-TTDT</v>
          </cell>
          <cell r="T22">
            <v>0</v>
          </cell>
          <cell r="U22">
            <v>0</v>
          </cell>
          <cell r="V22">
            <v>0</v>
          </cell>
          <cell r="W22">
            <v>0</v>
          </cell>
          <cell r="X22">
            <v>0</v>
          </cell>
          <cell r="Y22">
            <v>0</v>
          </cell>
          <cell r="Z22">
            <v>0</v>
          </cell>
          <cell r="AA22">
            <v>0</v>
          </cell>
          <cell r="AB22">
            <v>0</v>
          </cell>
          <cell r="AC22">
            <v>0</v>
          </cell>
          <cell r="AD22">
            <v>0</v>
          </cell>
          <cell r="AE22">
            <v>0</v>
          </cell>
          <cell r="AF22">
            <v>0</v>
          </cell>
          <cell r="AG22">
            <v>0</v>
          </cell>
          <cell r="AH22">
            <v>0</v>
          </cell>
          <cell r="AI22">
            <v>0</v>
          </cell>
          <cell r="AJ22">
            <v>0</v>
          </cell>
          <cell r="AK22">
            <v>0</v>
          </cell>
          <cell r="AL22">
            <v>0</v>
          </cell>
          <cell r="AM22">
            <v>0</v>
          </cell>
          <cell r="AN22">
            <v>0</v>
          </cell>
          <cell r="AO22">
            <v>0</v>
          </cell>
          <cell r="AP22">
            <v>0</v>
          </cell>
          <cell r="AQ22">
            <v>0</v>
          </cell>
          <cell r="AR22">
            <v>0</v>
          </cell>
          <cell r="AS22">
            <v>0</v>
          </cell>
          <cell r="AT22">
            <v>0</v>
          </cell>
          <cell r="AU22">
            <v>0</v>
          </cell>
          <cell r="AV22">
            <v>0</v>
          </cell>
          <cell r="AW22">
            <v>0</v>
          </cell>
          <cell r="AX22">
            <v>0</v>
          </cell>
          <cell r="AY22">
            <v>0</v>
          </cell>
          <cell r="AZ22">
            <v>0</v>
          </cell>
          <cell r="BA22">
            <v>0</v>
          </cell>
          <cell r="BB22">
            <v>0</v>
          </cell>
          <cell r="BC22">
            <v>0</v>
          </cell>
          <cell r="BD22">
            <v>0</v>
          </cell>
          <cell r="BE22">
            <v>0</v>
          </cell>
        </row>
        <row r="23">
          <cell r="A23">
            <v>0</v>
          </cell>
          <cell r="B23">
            <v>0</v>
          </cell>
          <cell r="C23">
            <v>0</v>
          </cell>
          <cell r="D23" t="str">
            <v>CC2DT51</v>
          </cell>
          <cell r="E23">
            <v>0</v>
          </cell>
          <cell r="F23">
            <v>199</v>
          </cell>
          <cell r="G23" t="str">
            <v>Điện tử số</v>
          </cell>
          <cell r="H23">
            <v>2</v>
          </cell>
          <cell r="I23">
            <v>30</v>
          </cell>
          <cell r="J23">
            <v>0</v>
          </cell>
          <cell r="K23">
            <v>0</v>
          </cell>
          <cell r="L23">
            <v>0</v>
          </cell>
          <cell r="M23" t="str">
            <v>Viết</v>
          </cell>
          <cell r="N23">
            <v>60</v>
          </cell>
          <cell r="O23" t="str">
            <v>Điện - Điện tử</v>
          </cell>
          <cell r="P23" t="str">
            <v>CÔNG NGHỆ THÔNG TIN</v>
          </cell>
          <cell r="Q23" t="str">
            <v>TTDT</v>
          </cell>
          <cell r="R23" t="str">
            <v>CNTT</v>
          </cell>
          <cell r="S23" t="str">
            <v>CNTT-TTDT</v>
          </cell>
          <cell r="T23">
            <v>0</v>
          </cell>
          <cell r="U23">
            <v>0</v>
          </cell>
          <cell r="V23">
            <v>0</v>
          </cell>
          <cell r="W23">
            <v>0</v>
          </cell>
          <cell r="X23">
            <v>0</v>
          </cell>
          <cell r="Y23">
            <v>0</v>
          </cell>
          <cell r="Z23">
            <v>0</v>
          </cell>
          <cell r="AA23">
            <v>0</v>
          </cell>
          <cell r="AB23">
            <v>0</v>
          </cell>
          <cell r="AC23">
            <v>0</v>
          </cell>
          <cell r="AD23">
            <v>0</v>
          </cell>
          <cell r="AE23">
            <v>0</v>
          </cell>
          <cell r="AF23">
            <v>0</v>
          </cell>
          <cell r="AG23">
            <v>0</v>
          </cell>
          <cell r="AH23">
            <v>0</v>
          </cell>
          <cell r="AI23">
            <v>0</v>
          </cell>
          <cell r="AJ23">
            <v>0</v>
          </cell>
          <cell r="AK23">
            <v>0</v>
          </cell>
          <cell r="AL23">
            <v>0</v>
          </cell>
          <cell r="AM23">
            <v>0</v>
          </cell>
          <cell r="AN23">
            <v>0</v>
          </cell>
          <cell r="AO23">
            <v>0</v>
          </cell>
          <cell r="AP23">
            <v>0</v>
          </cell>
          <cell r="AQ23">
            <v>0</v>
          </cell>
          <cell r="AR23">
            <v>0</v>
          </cell>
          <cell r="AS23">
            <v>0</v>
          </cell>
          <cell r="AT23">
            <v>0</v>
          </cell>
          <cell r="AU23">
            <v>0</v>
          </cell>
          <cell r="AV23">
            <v>0</v>
          </cell>
          <cell r="AW23">
            <v>0</v>
          </cell>
          <cell r="AX23" t="str">
            <v>x</v>
          </cell>
          <cell r="AY23">
            <v>0</v>
          </cell>
          <cell r="AZ23">
            <v>0</v>
          </cell>
          <cell r="BA23">
            <v>0</v>
          </cell>
          <cell r="BB23">
            <v>0</v>
          </cell>
          <cell r="BC23">
            <v>0</v>
          </cell>
          <cell r="BD23">
            <v>0</v>
          </cell>
          <cell r="BE23">
            <v>0</v>
          </cell>
        </row>
        <row r="24">
          <cell r="A24" t="str">
            <v>DC2DT53</v>
          </cell>
          <cell r="B24">
            <v>0</v>
          </cell>
          <cell r="C24">
            <v>0</v>
          </cell>
          <cell r="D24">
            <v>0</v>
          </cell>
          <cell r="E24">
            <v>0</v>
          </cell>
          <cell r="F24">
            <v>201</v>
          </cell>
          <cell r="G24" t="str">
            <v>Điện tử tương tự</v>
          </cell>
          <cell r="H24">
            <v>4</v>
          </cell>
          <cell r="I24">
            <v>45</v>
          </cell>
          <cell r="J24">
            <v>30</v>
          </cell>
          <cell r="K24">
            <v>0</v>
          </cell>
          <cell r="L24">
            <v>0</v>
          </cell>
          <cell r="M24" t="str">
            <v>Viết</v>
          </cell>
          <cell r="N24">
            <v>90</v>
          </cell>
          <cell r="O24" t="str">
            <v>Điện - Điện tử</v>
          </cell>
          <cell r="P24" t="str">
            <v>CÔNG NGHỆ THÔNG TIN</v>
          </cell>
          <cell r="Q24" t="str">
            <v>TTDT</v>
          </cell>
          <cell r="R24" t="str">
            <v>CNTT</v>
          </cell>
          <cell r="S24" t="str">
            <v>CNTT-TTDT</v>
          </cell>
          <cell r="T24">
            <v>0</v>
          </cell>
          <cell r="U24">
            <v>0</v>
          </cell>
          <cell r="V24">
            <v>0</v>
          </cell>
          <cell r="W24">
            <v>0</v>
          </cell>
          <cell r="X24">
            <v>0</v>
          </cell>
          <cell r="Y24">
            <v>0</v>
          </cell>
          <cell r="Z24">
            <v>0</v>
          </cell>
          <cell r="AA24">
            <v>0</v>
          </cell>
          <cell r="AB24">
            <v>0</v>
          </cell>
          <cell r="AC24">
            <v>0</v>
          </cell>
          <cell r="AD24">
            <v>0</v>
          </cell>
          <cell r="AE24" t="str">
            <v>x</v>
          </cell>
          <cell r="AF24">
            <v>0</v>
          </cell>
          <cell r="AG24">
            <v>0</v>
          </cell>
          <cell r="AH24">
            <v>0</v>
          </cell>
          <cell r="AI24">
            <v>0</v>
          </cell>
          <cell r="AJ24">
            <v>0</v>
          </cell>
          <cell r="AK24">
            <v>0</v>
          </cell>
          <cell r="AL24">
            <v>0</v>
          </cell>
          <cell r="AM24">
            <v>0</v>
          </cell>
          <cell r="AN24">
            <v>0</v>
          </cell>
          <cell r="AO24">
            <v>0</v>
          </cell>
          <cell r="AP24">
            <v>0</v>
          </cell>
          <cell r="AQ24">
            <v>0</v>
          </cell>
          <cell r="AR24">
            <v>0</v>
          </cell>
          <cell r="AS24">
            <v>0</v>
          </cell>
          <cell r="AT24">
            <v>0</v>
          </cell>
          <cell r="AU24">
            <v>0</v>
          </cell>
          <cell r="AV24">
            <v>0</v>
          </cell>
          <cell r="AW24">
            <v>0</v>
          </cell>
          <cell r="AX24">
            <v>0</v>
          </cell>
          <cell r="AY24">
            <v>0</v>
          </cell>
          <cell r="AZ24">
            <v>0</v>
          </cell>
          <cell r="BA24">
            <v>0</v>
          </cell>
          <cell r="BB24">
            <v>0</v>
          </cell>
          <cell r="BC24">
            <v>0</v>
          </cell>
          <cell r="BD24">
            <v>0</v>
          </cell>
          <cell r="BE24">
            <v>0</v>
          </cell>
        </row>
        <row r="25">
          <cell r="A25">
            <v>0</v>
          </cell>
          <cell r="B25" t="str">
            <v>DL2DT53</v>
          </cell>
          <cell r="C25">
            <v>0</v>
          </cell>
          <cell r="D25">
            <v>0</v>
          </cell>
          <cell r="E25">
            <v>0</v>
          </cell>
          <cell r="F25">
            <v>202</v>
          </cell>
          <cell r="G25" t="str">
            <v>Điện tử tương tự</v>
          </cell>
          <cell r="H25">
            <v>2</v>
          </cell>
          <cell r="I25">
            <v>30</v>
          </cell>
          <cell r="J25">
            <v>0</v>
          </cell>
          <cell r="K25">
            <v>0</v>
          </cell>
          <cell r="L25">
            <v>0</v>
          </cell>
          <cell r="M25">
            <v>0</v>
          </cell>
          <cell r="N25">
            <v>0</v>
          </cell>
          <cell r="O25" t="str">
            <v>Điện - Điện tử</v>
          </cell>
          <cell r="P25" t="str">
            <v>CÔNG NGHỆ THÔNG TIN</v>
          </cell>
          <cell r="Q25" t="str">
            <v>TTDT</v>
          </cell>
          <cell r="R25" t="str">
            <v>CNTT</v>
          </cell>
          <cell r="S25" t="str">
            <v>CNTT-TTDT</v>
          </cell>
          <cell r="T25">
            <v>0</v>
          </cell>
          <cell r="U25">
            <v>0</v>
          </cell>
          <cell r="V25">
            <v>0</v>
          </cell>
          <cell r="W25">
            <v>0</v>
          </cell>
          <cell r="X25">
            <v>0</v>
          </cell>
          <cell r="Y25">
            <v>0</v>
          </cell>
          <cell r="Z25">
            <v>0</v>
          </cell>
          <cell r="AA25">
            <v>0</v>
          </cell>
          <cell r="AB25">
            <v>0</v>
          </cell>
          <cell r="AC25">
            <v>0</v>
          </cell>
          <cell r="AD25">
            <v>0</v>
          </cell>
          <cell r="AE25">
            <v>0</v>
          </cell>
          <cell r="AF25">
            <v>0</v>
          </cell>
          <cell r="AG25">
            <v>0</v>
          </cell>
          <cell r="AH25">
            <v>0</v>
          </cell>
          <cell r="AI25">
            <v>0</v>
          </cell>
          <cell r="AJ25">
            <v>0</v>
          </cell>
          <cell r="AK25">
            <v>0</v>
          </cell>
          <cell r="AL25">
            <v>0</v>
          </cell>
          <cell r="AM25">
            <v>0</v>
          </cell>
          <cell r="AN25">
            <v>0</v>
          </cell>
          <cell r="AO25">
            <v>0</v>
          </cell>
          <cell r="AP25">
            <v>0</v>
          </cell>
          <cell r="AQ25">
            <v>0</v>
          </cell>
          <cell r="AR25">
            <v>0</v>
          </cell>
          <cell r="AS25">
            <v>0</v>
          </cell>
          <cell r="AT25">
            <v>0</v>
          </cell>
          <cell r="AU25">
            <v>0</v>
          </cell>
          <cell r="AV25">
            <v>0</v>
          </cell>
          <cell r="AW25">
            <v>0</v>
          </cell>
          <cell r="AX25">
            <v>0</v>
          </cell>
          <cell r="AY25">
            <v>0</v>
          </cell>
          <cell r="AZ25">
            <v>0</v>
          </cell>
          <cell r="BA25">
            <v>0</v>
          </cell>
          <cell r="BB25">
            <v>0</v>
          </cell>
          <cell r="BC25">
            <v>0</v>
          </cell>
          <cell r="BD25">
            <v>0</v>
          </cell>
          <cell r="BE25">
            <v>0</v>
          </cell>
        </row>
        <row r="26">
          <cell r="A26">
            <v>0</v>
          </cell>
          <cell r="B26">
            <v>0</v>
          </cell>
          <cell r="C26">
            <v>0</v>
          </cell>
          <cell r="D26" t="str">
            <v>CC2DT53</v>
          </cell>
          <cell r="E26">
            <v>0</v>
          </cell>
          <cell r="F26">
            <v>203</v>
          </cell>
          <cell r="G26" t="str">
            <v>Điện tử tương tự</v>
          </cell>
          <cell r="H26">
            <v>3</v>
          </cell>
          <cell r="I26">
            <v>30</v>
          </cell>
          <cell r="J26">
            <v>30</v>
          </cell>
          <cell r="K26">
            <v>0</v>
          </cell>
          <cell r="L26">
            <v>0</v>
          </cell>
          <cell r="M26" t="str">
            <v>Viết</v>
          </cell>
          <cell r="N26">
            <v>60</v>
          </cell>
          <cell r="O26" t="str">
            <v>Điện - Điện tử</v>
          </cell>
          <cell r="P26" t="str">
            <v>CÔNG NGHỆ THÔNG TIN</v>
          </cell>
          <cell r="Q26" t="str">
            <v>TTDT</v>
          </cell>
          <cell r="R26" t="str">
            <v>CNTT</v>
          </cell>
          <cell r="S26" t="str">
            <v>CNTT-TTDT</v>
          </cell>
          <cell r="T26">
            <v>0</v>
          </cell>
          <cell r="U26">
            <v>0</v>
          </cell>
          <cell r="V26">
            <v>0</v>
          </cell>
          <cell r="W26">
            <v>0</v>
          </cell>
          <cell r="X26">
            <v>0</v>
          </cell>
          <cell r="Y26">
            <v>0</v>
          </cell>
          <cell r="Z26">
            <v>0</v>
          </cell>
          <cell r="AA26">
            <v>0</v>
          </cell>
          <cell r="AB26">
            <v>0</v>
          </cell>
          <cell r="AC26">
            <v>0</v>
          </cell>
          <cell r="AD26">
            <v>0</v>
          </cell>
          <cell r="AE26">
            <v>0</v>
          </cell>
          <cell r="AF26">
            <v>0</v>
          </cell>
          <cell r="AG26">
            <v>0</v>
          </cell>
          <cell r="AH26">
            <v>0</v>
          </cell>
          <cell r="AI26">
            <v>0</v>
          </cell>
          <cell r="AJ26">
            <v>0</v>
          </cell>
          <cell r="AK26">
            <v>0</v>
          </cell>
          <cell r="AL26">
            <v>0</v>
          </cell>
          <cell r="AM26">
            <v>0</v>
          </cell>
          <cell r="AN26">
            <v>0</v>
          </cell>
          <cell r="AO26">
            <v>0</v>
          </cell>
          <cell r="AP26">
            <v>0</v>
          </cell>
          <cell r="AQ26">
            <v>0</v>
          </cell>
          <cell r="AR26">
            <v>0</v>
          </cell>
          <cell r="AS26">
            <v>0</v>
          </cell>
          <cell r="AT26">
            <v>0</v>
          </cell>
          <cell r="AU26">
            <v>0</v>
          </cell>
          <cell r="AV26">
            <v>0</v>
          </cell>
          <cell r="AW26">
            <v>0</v>
          </cell>
          <cell r="AX26" t="str">
            <v>x</v>
          </cell>
          <cell r="AY26">
            <v>0</v>
          </cell>
          <cell r="AZ26">
            <v>0</v>
          </cell>
          <cell r="BA26">
            <v>0</v>
          </cell>
          <cell r="BB26">
            <v>0</v>
          </cell>
          <cell r="BC26">
            <v>0</v>
          </cell>
          <cell r="BD26">
            <v>0</v>
          </cell>
          <cell r="BE26">
            <v>0</v>
          </cell>
        </row>
        <row r="27">
          <cell r="A27" t="str">
            <v>DC2DT52</v>
          </cell>
          <cell r="B27" t="str">
            <v>DC2DT52</v>
          </cell>
          <cell r="C27">
            <v>0</v>
          </cell>
          <cell r="D27">
            <v>0</v>
          </cell>
          <cell r="E27">
            <v>0</v>
          </cell>
          <cell r="F27">
            <v>200</v>
          </cell>
          <cell r="G27" t="str">
            <v>Đồ án Điện tử số</v>
          </cell>
          <cell r="H27">
            <v>2</v>
          </cell>
          <cell r="I27">
            <v>0</v>
          </cell>
          <cell r="J27">
            <v>0</v>
          </cell>
          <cell r="K27">
            <v>90</v>
          </cell>
          <cell r="L27">
            <v>0</v>
          </cell>
          <cell r="M27" t="str">
            <v>VĐ</v>
          </cell>
          <cell r="N27">
            <v>0</v>
          </cell>
          <cell r="O27" t="str">
            <v>Điện - Điện tử</v>
          </cell>
          <cell r="P27" t="str">
            <v>CÔNG NGHỆ THÔNG TIN</v>
          </cell>
          <cell r="Q27" t="str">
            <v>TTDT</v>
          </cell>
          <cell r="R27" t="str">
            <v>CNTT</v>
          </cell>
          <cell r="S27" t="str">
            <v>CNTT-TTDT</v>
          </cell>
          <cell r="T27">
            <v>0</v>
          </cell>
          <cell r="U27">
            <v>0</v>
          </cell>
          <cell r="V27">
            <v>0</v>
          </cell>
          <cell r="W27">
            <v>0</v>
          </cell>
          <cell r="X27">
            <v>0</v>
          </cell>
          <cell r="Y27">
            <v>0</v>
          </cell>
          <cell r="Z27">
            <v>0</v>
          </cell>
          <cell r="AA27">
            <v>0</v>
          </cell>
          <cell r="AB27">
            <v>0</v>
          </cell>
          <cell r="AC27">
            <v>0</v>
          </cell>
          <cell r="AD27">
            <v>0</v>
          </cell>
          <cell r="AE27" t="str">
            <v>x</v>
          </cell>
          <cell r="AF27">
            <v>0</v>
          </cell>
          <cell r="AG27">
            <v>0</v>
          </cell>
          <cell r="AH27">
            <v>0</v>
          </cell>
          <cell r="AI27">
            <v>0</v>
          </cell>
          <cell r="AJ27">
            <v>0</v>
          </cell>
          <cell r="AK27">
            <v>0</v>
          </cell>
          <cell r="AL27">
            <v>0</v>
          </cell>
          <cell r="AM27">
            <v>0</v>
          </cell>
          <cell r="AN27">
            <v>0</v>
          </cell>
          <cell r="AO27">
            <v>0</v>
          </cell>
          <cell r="AP27">
            <v>0</v>
          </cell>
          <cell r="AQ27">
            <v>0</v>
          </cell>
          <cell r="AR27">
            <v>0</v>
          </cell>
          <cell r="AS27">
            <v>0</v>
          </cell>
          <cell r="AT27">
            <v>0</v>
          </cell>
          <cell r="AU27">
            <v>0</v>
          </cell>
          <cell r="AV27">
            <v>0</v>
          </cell>
          <cell r="AW27">
            <v>0</v>
          </cell>
          <cell r="AX27">
            <v>0</v>
          </cell>
          <cell r="AY27">
            <v>0</v>
          </cell>
          <cell r="AZ27">
            <v>0</v>
          </cell>
          <cell r="BA27">
            <v>0</v>
          </cell>
          <cell r="BB27">
            <v>0</v>
          </cell>
          <cell r="BC27">
            <v>0</v>
          </cell>
          <cell r="BD27">
            <v>0</v>
          </cell>
          <cell r="BE27">
            <v>0</v>
          </cell>
        </row>
        <row r="28">
          <cell r="A28" t="str">
            <v>DC2DT54</v>
          </cell>
          <cell r="B28" t="str">
            <v>DC2DT54</v>
          </cell>
          <cell r="C28">
            <v>0</v>
          </cell>
          <cell r="D28">
            <v>0</v>
          </cell>
          <cell r="E28">
            <v>0</v>
          </cell>
          <cell r="F28">
            <v>204</v>
          </cell>
          <cell r="G28" t="str">
            <v>Đồ án Điện tử tương tự</v>
          </cell>
          <cell r="H28">
            <v>2</v>
          </cell>
          <cell r="I28">
            <v>0</v>
          </cell>
          <cell r="J28">
            <v>0</v>
          </cell>
          <cell r="K28">
            <v>90</v>
          </cell>
          <cell r="L28">
            <v>0</v>
          </cell>
          <cell r="M28" t="str">
            <v>VĐ</v>
          </cell>
          <cell r="N28">
            <v>0</v>
          </cell>
          <cell r="O28" t="str">
            <v>Điện - Điện tử</v>
          </cell>
          <cell r="P28" t="str">
            <v>CÔNG NGHỆ THÔNG TIN</v>
          </cell>
          <cell r="Q28" t="str">
            <v>TTDT</v>
          </cell>
          <cell r="R28" t="str">
            <v>CNTT</v>
          </cell>
          <cell r="S28" t="str">
            <v>CNTT-TTDT</v>
          </cell>
          <cell r="T28">
            <v>0</v>
          </cell>
          <cell r="U28">
            <v>0</v>
          </cell>
          <cell r="V28">
            <v>0</v>
          </cell>
          <cell r="W28">
            <v>0</v>
          </cell>
          <cell r="X28">
            <v>0</v>
          </cell>
          <cell r="Y28">
            <v>0</v>
          </cell>
          <cell r="Z28">
            <v>0</v>
          </cell>
          <cell r="AA28">
            <v>0</v>
          </cell>
          <cell r="AB28">
            <v>0</v>
          </cell>
          <cell r="AC28">
            <v>0</v>
          </cell>
          <cell r="AD28">
            <v>0</v>
          </cell>
          <cell r="AE28" t="str">
            <v>x</v>
          </cell>
          <cell r="AF28">
            <v>0</v>
          </cell>
          <cell r="AG28">
            <v>0</v>
          </cell>
          <cell r="AH28">
            <v>0</v>
          </cell>
          <cell r="AI28">
            <v>0</v>
          </cell>
          <cell r="AJ28">
            <v>0</v>
          </cell>
          <cell r="AK28">
            <v>0</v>
          </cell>
          <cell r="AL28">
            <v>0</v>
          </cell>
          <cell r="AM28">
            <v>0</v>
          </cell>
          <cell r="AN28">
            <v>0</v>
          </cell>
          <cell r="AO28">
            <v>0</v>
          </cell>
          <cell r="AP28">
            <v>0</v>
          </cell>
          <cell r="AQ28">
            <v>0</v>
          </cell>
          <cell r="AR28">
            <v>0</v>
          </cell>
          <cell r="AS28">
            <v>0</v>
          </cell>
          <cell r="AT28">
            <v>0</v>
          </cell>
          <cell r="AU28">
            <v>0</v>
          </cell>
          <cell r="AV28">
            <v>0</v>
          </cell>
          <cell r="AW28">
            <v>0</v>
          </cell>
          <cell r="AX28">
            <v>0</v>
          </cell>
          <cell r="AY28">
            <v>0</v>
          </cell>
          <cell r="AZ28">
            <v>0</v>
          </cell>
          <cell r="BA28">
            <v>0</v>
          </cell>
          <cell r="BB28">
            <v>0</v>
          </cell>
          <cell r="BC28">
            <v>0</v>
          </cell>
          <cell r="BD28">
            <v>0</v>
          </cell>
          <cell r="BE28">
            <v>0</v>
          </cell>
        </row>
        <row r="29">
          <cell r="A29" t="str">
            <v>DC3ME53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832</v>
          </cell>
          <cell r="G29" t="str">
            <v>Đồ án Hệ thống cơ điện tử</v>
          </cell>
          <cell r="H29">
            <v>2</v>
          </cell>
          <cell r="I29">
            <v>0</v>
          </cell>
          <cell r="J29">
            <v>0</v>
          </cell>
          <cell r="K29">
            <v>90</v>
          </cell>
          <cell r="L29">
            <v>0</v>
          </cell>
          <cell r="M29" t="str">
            <v>VĐ</v>
          </cell>
          <cell r="N29">
            <v>0</v>
          </cell>
          <cell r="O29" t="str">
            <v>Điện - Điện tử</v>
          </cell>
          <cell r="P29" t="str">
            <v>CÔNG NGHỆ THÔNG TIN</v>
          </cell>
          <cell r="Q29" t="str">
            <v>TTDT</v>
          </cell>
          <cell r="R29" t="str">
            <v>CNTT</v>
          </cell>
          <cell r="S29" t="str">
            <v>CNTT-TTDT</v>
          </cell>
          <cell r="T29">
            <v>0</v>
          </cell>
          <cell r="U29">
            <v>0</v>
          </cell>
          <cell r="V29">
            <v>0</v>
          </cell>
          <cell r="W29">
            <v>0</v>
          </cell>
          <cell r="X29">
            <v>0</v>
          </cell>
          <cell r="Y29">
            <v>0</v>
          </cell>
          <cell r="Z29">
            <v>0</v>
          </cell>
          <cell r="AA29">
            <v>0</v>
          </cell>
          <cell r="AB29">
            <v>0</v>
          </cell>
          <cell r="AC29">
            <v>0</v>
          </cell>
          <cell r="AD29">
            <v>0</v>
          </cell>
          <cell r="AE29">
            <v>0</v>
          </cell>
          <cell r="AF29">
            <v>0</v>
          </cell>
          <cell r="AG29">
            <v>0</v>
          </cell>
          <cell r="AH29">
            <v>0</v>
          </cell>
          <cell r="AI29">
            <v>0</v>
          </cell>
          <cell r="AJ29">
            <v>0</v>
          </cell>
          <cell r="AK29">
            <v>0</v>
          </cell>
          <cell r="AL29">
            <v>0</v>
          </cell>
          <cell r="AM29">
            <v>0</v>
          </cell>
          <cell r="AN29">
            <v>0</v>
          </cell>
          <cell r="AO29">
            <v>0</v>
          </cell>
          <cell r="AP29">
            <v>0</v>
          </cell>
          <cell r="AQ29">
            <v>0</v>
          </cell>
          <cell r="AR29">
            <v>0</v>
          </cell>
          <cell r="AS29">
            <v>0</v>
          </cell>
          <cell r="AT29">
            <v>0</v>
          </cell>
          <cell r="AU29">
            <v>0</v>
          </cell>
          <cell r="AV29">
            <v>0</v>
          </cell>
          <cell r="AW29">
            <v>0</v>
          </cell>
          <cell r="AX29">
            <v>0</v>
          </cell>
          <cell r="AY29">
            <v>0</v>
          </cell>
          <cell r="AZ29">
            <v>0</v>
          </cell>
          <cell r="BA29">
            <v>0</v>
          </cell>
          <cell r="BB29">
            <v>0</v>
          </cell>
          <cell r="BC29">
            <v>0</v>
          </cell>
          <cell r="BD29">
            <v>0</v>
          </cell>
          <cell r="BE29">
            <v>0</v>
          </cell>
        </row>
        <row r="30">
          <cell r="A30" t="str">
            <v>DC3ME64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830</v>
          </cell>
          <cell r="G30" t="str">
            <v>Đồ án Kỹ thuật vi điều khiển</v>
          </cell>
          <cell r="H30">
            <v>2</v>
          </cell>
          <cell r="I30">
            <v>0</v>
          </cell>
          <cell r="J30">
            <v>0</v>
          </cell>
          <cell r="K30">
            <v>90</v>
          </cell>
          <cell r="L30">
            <v>0</v>
          </cell>
          <cell r="M30" t="str">
            <v>VĐ</v>
          </cell>
          <cell r="N30">
            <v>0</v>
          </cell>
          <cell r="O30" t="str">
            <v>Điện - Điện tử</v>
          </cell>
          <cell r="P30" t="str">
            <v>CÔNG NGHỆ THÔNG TIN</v>
          </cell>
          <cell r="Q30" t="str">
            <v>TTDT</v>
          </cell>
          <cell r="R30" t="str">
            <v>CNTT</v>
          </cell>
          <cell r="S30" t="str">
            <v>CNTT-TTDT</v>
          </cell>
          <cell r="T30">
            <v>0</v>
          </cell>
          <cell r="U30">
            <v>0</v>
          </cell>
          <cell r="V30">
            <v>0</v>
          </cell>
          <cell r="W30">
            <v>0</v>
          </cell>
          <cell r="X30">
            <v>0</v>
          </cell>
          <cell r="Y30">
            <v>0</v>
          </cell>
          <cell r="Z30">
            <v>0</v>
          </cell>
          <cell r="AA30">
            <v>0</v>
          </cell>
          <cell r="AB30">
            <v>0</v>
          </cell>
          <cell r="AC30">
            <v>0</v>
          </cell>
          <cell r="AD30">
            <v>0</v>
          </cell>
          <cell r="AE30">
            <v>0</v>
          </cell>
          <cell r="AF30">
            <v>0</v>
          </cell>
          <cell r="AG30">
            <v>0</v>
          </cell>
          <cell r="AH30">
            <v>0</v>
          </cell>
          <cell r="AI30">
            <v>0</v>
          </cell>
          <cell r="AJ30">
            <v>0</v>
          </cell>
          <cell r="AK30">
            <v>0</v>
          </cell>
          <cell r="AL30">
            <v>0</v>
          </cell>
          <cell r="AM30">
            <v>0</v>
          </cell>
          <cell r="AN30">
            <v>0</v>
          </cell>
          <cell r="AO30">
            <v>0</v>
          </cell>
          <cell r="AP30">
            <v>0</v>
          </cell>
          <cell r="AQ30">
            <v>0</v>
          </cell>
          <cell r="AR30">
            <v>0</v>
          </cell>
          <cell r="AS30">
            <v>0</v>
          </cell>
          <cell r="AT30">
            <v>0</v>
          </cell>
          <cell r="AU30">
            <v>0</v>
          </cell>
          <cell r="AV30">
            <v>0</v>
          </cell>
          <cell r="AW30">
            <v>0</v>
          </cell>
          <cell r="AX30">
            <v>0</v>
          </cell>
          <cell r="AY30">
            <v>0</v>
          </cell>
          <cell r="AZ30">
            <v>0</v>
          </cell>
          <cell r="BA30">
            <v>0</v>
          </cell>
          <cell r="BB30">
            <v>0</v>
          </cell>
          <cell r="BC30">
            <v>0</v>
          </cell>
          <cell r="BD30">
            <v>0</v>
          </cell>
          <cell r="BE30">
            <v>0</v>
          </cell>
        </row>
        <row r="31">
          <cell r="A31" t="str">
            <v>DC3DT62</v>
          </cell>
          <cell r="B31" t="str">
            <v>DC3DT62</v>
          </cell>
          <cell r="C31">
            <v>0</v>
          </cell>
          <cell r="D31">
            <v>0</v>
          </cell>
          <cell r="E31">
            <v>0</v>
          </cell>
          <cell r="F31">
            <v>556</v>
          </cell>
          <cell r="G31" t="str">
            <v>Đồ án Mạng viễn thông</v>
          </cell>
          <cell r="H31">
            <v>2</v>
          </cell>
          <cell r="I31">
            <v>0</v>
          </cell>
          <cell r="J31">
            <v>0</v>
          </cell>
          <cell r="K31">
            <v>90</v>
          </cell>
          <cell r="L31">
            <v>0</v>
          </cell>
          <cell r="M31" t="str">
            <v>VĐ</v>
          </cell>
          <cell r="N31">
            <v>0</v>
          </cell>
          <cell r="O31" t="str">
            <v>Điện - Điện tử</v>
          </cell>
          <cell r="P31" t="str">
            <v>CÔNG NGHỆ THÔNG TIN</v>
          </cell>
          <cell r="Q31" t="str">
            <v>TTDT</v>
          </cell>
          <cell r="R31" t="str">
            <v>CNTT</v>
          </cell>
          <cell r="S31" t="str">
            <v>CNTT-TTDT</v>
          </cell>
          <cell r="T31">
            <v>0</v>
          </cell>
          <cell r="U31">
            <v>0</v>
          </cell>
          <cell r="V31">
            <v>0</v>
          </cell>
          <cell r="W31">
            <v>0</v>
          </cell>
          <cell r="X31">
            <v>0</v>
          </cell>
          <cell r="Y31">
            <v>0</v>
          </cell>
          <cell r="Z31">
            <v>0</v>
          </cell>
          <cell r="AA31">
            <v>0</v>
          </cell>
          <cell r="AB31">
            <v>0</v>
          </cell>
          <cell r="AC31">
            <v>0</v>
          </cell>
          <cell r="AD31">
            <v>0</v>
          </cell>
          <cell r="AE31" t="str">
            <v>x</v>
          </cell>
          <cell r="AF31">
            <v>0</v>
          </cell>
          <cell r="AG31">
            <v>0</v>
          </cell>
          <cell r="AH31">
            <v>0</v>
          </cell>
          <cell r="AI31">
            <v>0</v>
          </cell>
          <cell r="AJ31">
            <v>0</v>
          </cell>
          <cell r="AK31">
            <v>0</v>
          </cell>
          <cell r="AL31">
            <v>0</v>
          </cell>
          <cell r="AM31">
            <v>0</v>
          </cell>
          <cell r="AN31">
            <v>0</v>
          </cell>
          <cell r="AO31">
            <v>0</v>
          </cell>
          <cell r="AP31">
            <v>0</v>
          </cell>
          <cell r="AQ31">
            <v>0</v>
          </cell>
          <cell r="AR31">
            <v>0</v>
          </cell>
          <cell r="AS31">
            <v>0</v>
          </cell>
          <cell r="AT31">
            <v>0</v>
          </cell>
          <cell r="AU31">
            <v>0</v>
          </cell>
          <cell r="AV31">
            <v>0</v>
          </cell>
          <cell r="AW31">
            <v>0</v>
          </cell>
          <cell r="AX31">
            <v>0</v>
          </cell>
          <cell r="AY31">
            <v>0</v>
          </cell>
          <cell r="AZ31">
            <v>0</v>
          </cell>
          <cell r="BA31">
            <v>0</v>
          </cell>
          <cell r="BB31">
            <v>0</v>
          </cell>
          <cell r="BC31">
            <v>0</v>
          </cell>
          <cell r="BD31">
            <v>0</v>
          </cell>
          <cell r="BE31">
            <v>0</v>
          </cell>
        </row>
        <row r="32">
          <cell r="A32" t="str">
            <v>DC2CK42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841</v>
          </cell>
          <cell r="G32" t="str">
            <v>Động cơ điện</v>
          </cell>
          <cell r="H32">
            <v>2</v>
          </cell>
          <cell r="I32">
            <v>0</v>
          </cell>
          <cell r="J32">
            <v>0</v>
          </cell>
          <cell r="K32">
            <v>0</v>
          </cell>
          <cell r="L32">
            <v>0</v>
          </cell>
          <cell r="M32">
            <v>0</v>
          </cell>
          <cell r="N32">
            <v>0</v>
          </cell>
          <cell r="O32" t="str">
            <v>Điện - Điện tử</v>
          </cell>
          <cell r="P32" t="str">
            <v>CÔNG NGHỆ THÔNG TIN</v>
          </cell>
          <cell r="Q32" t="str">
            <v>TTDT</v>
          </cell>
          <cell r="R32" t="str">
            <v>CNTT</v>
          </cell>
          <cell r="S32" t="str">
            <v>CNTT-TTDT</v>
          </cell>
          <cell r="T32">
            <v>0</v>
          </cell>
          <cell r="U32">
            <v>0</v>
          </cell>
          <cell r="V32">
            <v>0</v>
          </cell>
          <cell r="W32">
            <v>0</v>
          </cell>
          <cell r="X32">
            <v>0</v>
          </cell>
          <cell r="Y32">
            <v>0</v>
          </cell>
          <cell r="Z32">
            <v>0</v>
          </cell>
          <cell r="AA32">
            <v>0</v>
          </cell>
          <cell r="AB32">
            <v>0</v>
          </cell>
          <cell r="AC32">
            <v>0</v>
          </cell>
          <cell r="AD32">
            <v>0</v>
          </cell>
          <cell r="AE32">
            <v>0</v>
          </cell>
          <cell r="AF32">
            <v>0</v>
          </cell>
          <cell r="AG32">
            <v>0</v>
          </cell>
          <cell r="AH32">
            <v>0</v>
          </cell>
          <cell r="AI32">
            <v>0</v>
          </cell>
          <cell r="AJ32">
            <v>0</v>
          </cell>
          <cell r="AK32">
            <v>0</v>
          </cell>
          <cell r="AL32">
            <v>0</v>
          </cell>
          <cell r="AM32">
            <v>0</v>
          </cell>
          <cell r="AN32">
            <v>0</v>
          </cell>
          <cell r="AO32">
            <v>0</v>
          </cell>
          <cell r="AP32">
            <v>0</v>
          </cell>
          <cell r="AQ32">
            <v>0</v>
          </cell>
          <cell r="AR32">
            <v>0</v>
          </cell>
          <cell r="AS32">
            <v>0</v>
          </cell>
          <cell r="AT32">
            <v>0</v>
          </cell>
          <cell r="AU32">
            <v>0</v>
          </cell>
          <cell r="AV32">
            <v>0</v>
          </cell>
          <cell r="AW32">
            <v>0</v>
          </cell>
          <cell r="AX32">
            <v>0</v>
          </cell>
          <cell r="AY32">
            <v>0</v>
          </cell>
          <cell r="AZ32">
            <v>0</v>
          </cell>
          <cell r="BA32">
            <v>0</v>
          </cell>
          <cell r="BB32">
            <v>0</v>
          </cell>
          <cell r="BC32">
            <v>0</v>
          </cell>
          <cell r="BD32">
            <v>0</v>
          </cell>
          <cell r="BE32">
            <v>0</v>
          </cell>
        </row>
        <row r="33">
          <cell r="A33" t="str">
            <v>DC3DT84</v>
          </cell>
          <cell r="B33" t="str">
            <v>DC3DT84</v>
          </cell>
          <cell r="C33">
            <v>0</v>
          </cell>
          <cell r="D33" t="str">
            <v>CC3DT84</v>
          </cell>
          <cell r="E33">
            <v>0</v>
          </cell>
          <cell r="F33">
            <v>630</v>
          </cell>
          <cell r="G33" t="str">
            <v>Giao tiếp máy tính và thu nhận dữ liệu</v>
          </cell>
          <cell r="H33">
            <v>2</v>
          </cell>
          <cell r="I33">
            <v>30</v>
          </cell>
          <cell r="J33">
            <v>0</v>
          </cell>
          <cell r="K33">
            <v>0</v>
          </cell>
          <cell r="L33">
            <v>0</v>
          </cell>
          <cell r="M33" t="str">
            <v>Viết</v>
          </cell>
          <cell r="N33">
            <v>60</v>
          </cell>
          <cell r="O33" t="str">
            <v>Điện - Điện tử</v>
          </cell>
          <cell r="P33" t="str">
            <v>CÔNG NGHỆ THÔNG TIN</v>
          </cell>
          <cell r="Q33" t="str">
            <v>TTDT</v>
          </cell>
          <cell r="R33" t="str">
            <v>CNTT</v>
          </cell>
          <cell r="S33" t="str">
            <v>CNTT-TTDT</v>
          </cell>
          <cell r="T33">
            <v>0</v>
          </cell>
          <cell r="U33">
            <v>0</v>
          </cell>
          <cell r="V33">
            <v>0</v>
          </cell>
          <cell r="W33">
            <v>0</v>
          </cell>
          <cell r="X33">
            <v>0</v>
          </cell>
          <cell r="Y33">
            <v>0</v>
          </cell>
          <cell r="Z33">
            <v>0</v>
          </cell>
          <cell r="AA33">
            <v>0</v>
          </cell>
          <cell r="AB33">
            <v>0</v>
          </cell>
          <cell r="AC33">
            <v>0</v>
          </cell>
          <cell r="AD33">
            <v>0</v>
          </cell>
          <cell r="AE33" t="str">
            <v>o</v>
          </cell>
          <cell r="AF33">
            <v>0</v>
          </cell>
          <cell r="AG33">
            <v>0</v>
          </cell>
          <cell r="AH33">
            <v>0</v>
          </cell>
          <cell r="AI33">
            <v>0</v>
          </cell>
          <cell r="AJ33">
            <v>0</v>
          </cell>
          <cell r="AK33">
            <v>0</v>
          </cell>
          <cell r="AL33">
            <v>0</v>
          </cell>
          <cell r="AM33">
            <v>0</v>
          </cell>
          <cell r="AN33">
            <v>0</v>
          </cell>
          <cell r="AO33">
            <v>0</v>
          </cell>
          <cell r="AP33">
            <v>0</v>
          </cell>
          <cell r="AQ33">
            <v>0</v>
          </cell>
          <cell r="AR33">
            <v>0</v>
          </cell>
          <cell r="AS33">
            <v>0</v>
          </cell>
          <cell r="AT33">
            <v>0</v>
          </cell>
          <cell r="AU33">
            <v>0</v>
          </cell>
          <cell r="AV33">
            <v>0</v>
          </cell>
          <cell r="AW33">
            <v>0</v>
          </cell>
          <cell r="AX33" t="str">
            <v>x</v>
          </cell>
          <cell r="AY33">
            <v>0</v>
          </cell>
          <cell r="AZ33">
            <v>0</v>
          </cell>
          <cell r="BA33">
            <v>0</v>
          </cell>
          <cell r="BB33">
            <v>0</v>
          </cell>
          <cell r="BC33">
            <v>0</v>
          </cell>
          <cell r="BD33">
            <v>0</v>
          </cell>
          <cell r="BE33">
            <v>0</v>
          </cell>
        </row>
        <row r="34">
          <cell r="A34" t="str">
            <v>DC3ME51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831</v>
          </cell>
          <cell r="G34" t="str">
            <v>Hệ thống cơ điện tử</v>
          </cell>
          <cell r="H34">
            <v>3</v>
          </cell>
          <cell r="I34">
            <v>45</v>
          </cell>
          <cell r="J34">
            <v>0</v>
          </cell>
          <cell r="K34">
            <v>0</v>
          </cell>
          <cell r="L34">
            <v>0</v>
          </cell>
          <cell r="M34">
            <v>0</v>
          </cell>
          <cell r="N34">
            <v>0</v>
          </cell>
          <cell r="O34" t="str">
            <v>Điện - Điện tử</v>
          </cell>
          <cell r="P34" t="str">
            <v>CÔNG NGHỆ THÔNG TIN</v>
          </cell>
          <cell r="Q34" t="str">
            <v>TTDT</v>
          </cell>
          <cell r="R34" t="str">
            <v>CNTT</v>
          </cell>
          <cell r="S34" t="str">
            <v>CNTT-TTDT</v>
          </cell>
          <cell r="T34">
            <v>0</v>
          </cell>
          <cell r="U34">
            <v>0</v>
          </cell>
          <cell r="V34">
            <v>0</v>
          </cell>
          <cell r="W34">
            <v>0</v>
          </cell>
          <cell r="X34">
            <v>0</v>
          </cell>
          <cell r="Y34">
            <v>0</v>
          </cell>
          <cell r="Z34">
            <v>0</v>
          </cell>
          <cell r="AA34">
            <v>0</v>
          </cell>
          <cell r="AB34">
            <v>0</v>
          </cell>
          <cell r="AC34">
            <v>0</v>
          </cell>
          <cell r="AD34">
            <v>0</v>
          </cell>
          <cell r="AE34">
            <v>0</v>
          </cell>
          <cell r="AF34">
            <v>0</v>
          </cell>
          <cell r="AG34">
            <v>0</v>
          </cell>
          <cell r="AH34">
            <v>0</v>
          </cell>
          <cell r="AI34">
            <v>0</v>
          </cell>
          <cell r="AJ34">
            <v>0</v>
          </cell>
          <cell r="AK34">
            <v>0</v>
          </cell>
          <cell r="AL34">
            <v>0</v>
          </cell>
          <cell r="AM34">
            <v>0</v>
          </cell>
          <cell r="AN34">
            <v>0</v>
          </cell>
          <cell r="AO34">
            <v>0</v>
          </cell>
          <cell r="AP34">
            <v>0</v>
          </cell>
          <cell r="AQ34">
            <v>0</v>
          </cell>
          <cell r="AR34">
            <v>0</v>
          </cell>
          <cell r="AS34">
            <v>0</v>
          </cell>
          <cell r="AT34">
            <v>0</v>
          </cell>
          <cell r="AU34">
            <v>0</v>
          </cell>
          <cell r="AV34">
            <v>0</v>
          </cell>
          <cell r="AW34">
            <v>0</v>
          </cell>
          <cell r="AX34">
            <v>0</v>
          </cell>
          <cell r="AY34">
            <v>0</v>
          </cell>
          <cell r="AZ34">
            <v>0</v>
          </cell>
          <cell r="BA34">
            <v>0</v>
          </cell>
          <cell r="BB34">
            <v>0</v>
          </cell>
          <cell r="BC34">
            <v>0</v>
          </cell>
          <cell r="BD34">
            <v>0</v>
          </cell>
          <cell r="BE34">
            <v>0</v>
          </cell>
        </row>
        <row r="35">
          <cell r="A35" t="str">
            <v>DC3ME73</v>
          </cell>
          <cell r="B35">
            <v>0</v>
          </cell>
          <cell r="C35">
            <v>0</v>
          </cell>
          <cell r="D35">
            <v>0</v>
          </cell>
          <cell r="E35">
            <v>0</v>
          </cell>
          <cell r="F35">
            <v>834</v>
          </cell>
          <cell r="G35" t="str">
            <v>Hệ thống giao thông thông minh ITS</v>
          </cell>
          <cell r="H35">
            <v>2</v>
          </cell>
          <cell r="I35">
            <v>30</v>
          </cell>
          <cell r="J35">
            <v>0</v>
          </cell>
          <cell r="K35">
            <v>0</v>
          </cell>
          <cell r="L35">
            <v>0</v>
          </cell>
          <cell r="M35">
            <v>0</v>
          </cell>
          <cell r="N35">
            <v>0</v>
          </cell>
          <cell r="O35" t="str">
            <v>Điện - Điện tử</v>
          </cell>
          <cell r="P35" t="str">
            <v>CÔNG NGHỆ THÔNG TIN</v>
          </cell>
          <cell r="Q35" t="str">
            <v>TTDT</v>
          </cell>
          <cell r="R35" t="str">
            <v>CNTT</v>
          </cell>
          <cell r="S35" t="str">
            <v>CNTT-TTDT</v>
          </cell>
          <cell r="T35">
            <v>0</v>
          </cell>
          <cell r="U35">
            <v>0</v>
          </cell>
          <cell r="V35">
            <v>0</v>
          </cell>
          <cell r="W35">
            <v>0</v>
          </cell>
          <cell r="X35">
            <v>0</v>
          </cell>
          <cell r="Y35">
            <v>0</v>
          </cell>
          <cell r="Z35">
            <v>0</v>
          </cell>
          <cell r="AA35">
            <v>0</v>
          </cell>
          <cell r="AB35">
            <v>0</v>
          </cell>
          <cell r="AC35">
            <v>0</v>
          </cell>
          <cell r="AD35">
            <v>0</v>
          </cell>
          <cell r="AE35">
            <v>0</v>
          </cell>
          <cell r="AF35">
            <v>0</v>
          </cell>
          <cell r="AG35">
            <v>0</v>
          </cell>
          <cell r="AH35">
            <v>0</v>
          </cell>
          <cell r="AI35">
            <v>0</v>
          </cell>
          <cell r="AJ35">
            <v>0</v>
          </cell>
          <cell r="AK35">
            <v>0</v>
          </cell>
          <cell r="AL35">
            <v>0</v>
          </cell>
          <cell r="AM35">
            <v>0</v>
          </cell>
          <cell r="AN35">
            <v>0</v>
          </cell>
          <cell r="AO35">
            <v>0</v>
          </cell>
          <cell r="AP35">
            <v>0</v>
          </cell>
          <cell r="AQ35">
            <v>0</v>
          </cell>
          <cell r="AR35">
            <v>0</v>
          </cell>
          <cell r="AS35">
            <v>0</v>
          </cell>
          <cell r="AT35">
            <v>0</v>
          </cell>
          <cell r="AU35">
            <v>0</v>
          </cell>
          <cell r="AV35">
            <v>0</v>
          </cell>
          <cell r="AW35">
            <v>0</v>
          </cell>
          <cell r="AX35">
            <v>0</v>
          </cell>
          <cell r="AY35">
            <v>0</v>
          </cell>
          <cell r="AZ35">
            <v>0</v>
          </cell>
          <cell r="BA35">
            <v>0</v>
          </cell>
          <cell r="BB35">
            <v>0</v>
          </cell>
          <cell r="BC35">
            <v>0</v>
          </cell>
          <cell r="BD35">
            <v>0</v>
          </cell>
          <cell r="BE35">
            <v>0</v>
          </cell>
        </row>
        <row r="36">
          <cell r="A36" t="str">
            <v>DC3DT83</v>
          </cell>
          <cell r="B36" t="str">
            <v>DC3DT83</v>
          </cell>
          <cell r="C36">
            <v>0</v>
          </cell>
          <cell r="D36" t="str">
            <v>CC3DT83</v>
          </cell>
          <cell r="E36">
            <v>0</v>
          </cell>
          <cell r="F36">
            <v>629</v>
          </cell>
          <cell r="G36" t="str">
            <v>Hệ thống nhúng</v>
          </cell>
          <cell r="H36">
            <v>2</v>
          </cell>
          <cell r="I36">
            <v>30</v>
          </cell>
          <cell r="J36">
            <v>0</v>
          </cell>
          <cell r="K36">
            <v>0</v>
          </cell>
          <cell r="L36">
            <v>0</v>
          </cell>
          <cell r="M36" t="str">
            <v>Viết</v>
          </cell>
          <cell r="N36">
            <v>60</v>
          </cell>
          <cell r="O36" t="str">
            <v>Điện - Điện tử</v>
          </cell>
          <cell r="P36" t="str">
            <v>CÔNG NGHỆ THÔNG TIN</v>
          </cell>
          <cell r="Q36" t="str">
            <v>TTDT</v>
          </cell>
          <cell r="R36" t="str">
            <v>CNTT</v>
          </cell>
          <cell r="S36" t="str">
            <v>CNTT-TTDT</v>
          </cell>
          <cell r="T36">
            <v>0</v>
          </cell>
          <cell r="U36">
            <v>0</v>
          </cell>
          <cell r="V36">
            <v>0</v>
          </cell>
          <cell r="W36">
            <v>0</v>
          </cell>
          <cell r="X36">
            <v>0</v>
          </cell>
          <cell r="Y36">
            <v>0</v>
          </cell>
          <cell r="Z36">
            <v>0</v>
          </cell>
          <cell r="AA36">
            <v>0</v>
          </cell>
          <cell r="AB36">
            <v>0</v>
          </cell>
          <cell r="AC36">
            <v>0</v>
          </cell>
          <cell r="AD36">
            <v>0</v>
          </cell>
          <cell r="AE36" t="str">
            <v>o</v>
          </cell>
          <cell r="AF36">
            <v>0</v>
          </cell>
          <cell r="AG36">
            <v>0</v>
          </cell>
          <cell r="AH36">
            <v>0</v>
          </cell>
          <cell r="AI36">
            <v>0</v>
          </cell>
          <cell r="AJ36">
            <v>0</v>
          </cell>
          <cell r="AK36">
            <v>0</v>
          </cell>
          <cell r="AL36">
            <v>0</v>
          </cell>
          <cell r="AM36">
            <v>0</v>
          </cell>
          <cell r="AN36">
            <v>0</v>
          </cell>
          <cell r="AO36">
            <v>0</v>
          </cell>
          <cell r="AP36">
            <v>0</v>
          </cell>
          <cell r="AQ36">
            <v>0</v>
          </cell>
          <cell r="AR36">
            <v>0</v>
          </cell>
          <cell r="AS36">
            <v>0</v>
          </cell>
          <cell r="AT36">
            <v>0</v>
          </cell>
          <cell r="AU36">
            <v>0</v>
          </cell>
          <cell r="AV36">
            <v>0</v>
          </cell>
          <cell r="AW36">
            <v>0</v>
          </cell>
          <cell r="AX36" t="str">
            <v>x</v>
          </cell>
          <cell r="AY36">
            <v>0</v>
          </cell>
          <cell r="AZ36">
            <v>0</v>
          </cell>
          <cell r="BA36">
            <v>0</v>
          </cell>
          <cell r="BB36">
            <v>0</v>
          </cell>
          <cell r="BC36">
            <v>0</v>
          </cell>
          <cell r="BD36">
            <v>0</v>
          </cell>
          <cell r="BE36">
            <v>0</v>
          </cell>
        </row>
        <row r="37">
          <cell r="A37" t="str">
            <v>DC3DT63</v>
          </cell>
          <cell r="B37" t="str">
            <v>DC3DT63</v>
          </cell>
          <cell r="C37">
            <v>0</v>
          </cell>
          <cell r="D37">
            <v>0</v>
          </cell>
          <cell r="E37">
            <v>0</v>
          </cell>
          <cell r="F37">
            <v>552</v>
          </cell>
          <cell r="G37" t="str">
            <v>Hệ thống viễn thông</v>
          </cell>
          <cell r="H37">
            <v>3</v>
          </cell>
          <cell r="I37">
            <v>45</v>
          </cell>
          <cell r="J37">
            <v>0</v>
          </cell>
          <cell r="K37">
            <v>0</v>
          </cell>
          <cell r="L37">
            <v>0</v>
          </cell>
          <cell r="M37">
            <v>0</v>
          </cell>
          <cell r="N37">
            <v>0</v>
          </cell>
          <cell r="O37" t="str">
            <v>Điện - Điện tử</v>
          </cell>
          <cell r="P37" t="str">
            <v>CÔNG NGHỆ THÔNG TIN</v>
          </cell>
          <cell r="Q37" t="str">
            <v>TTDT</v>
          </cell>
          <cell r="R37" t="str">
            <v>CNTT</v>
          </cell>
          <cell r="S37" t="str">
            <v>CNTT-TTDT</v>
          </cell>
          <cell r="T37">
            <v>0</v>
          </cell>
          <cell r="U37">
            <v>0</v>
          </cell>
          <cell r="V37">
            <v>0</v>
          </cell>
          <cell r="W37">
            <v>0</v>
          </cell>
          <cell r="X37">
            <v>0</v>
          </cell>
          <cell r="Y37">
            <v>0</v>
          </cell>
          <cell r="Z37">
            <v>0</v>
          </cell>
          <cell r="AA37">
            <v>0</v>
          </cell>
          <cell r="AB37">
            <v>0</v>
          </cell>
          <cell r="AC37">
            <v>0</v>
          </cell>
          <cell r="AD37">
            <v>0</v>
          </cell>
          <cell r="AE37" t="str">
            <v>x</v>
          </cell>
          <cell r="AF37">
            <v>0</v>
          </cell>
          <cell r="AG37">
            <v>0</v>
          </cell>
          <cell r="AH37">
            <v>0</v>
          </cell>
          <cell r="AI37">
            <v>0</v>
          </cell>
          <cell r="AJ37">
            <v>0</v>
          </cell>
          <cell r="AK37">
            <v>0</v>
          </cell>
          <cell r="AL37">
            <v>0</v>
          </cell>
          <cell r="AM37">
            <v>0</v>
          </cell>
          <cell r="AN37">
            <v>0</v>
          </cell>
          <cell r="AO37">
            <v>0</v>
          </cell>
          <cell r="AP37">
            <v>0</v>
          </cell>
          <cell r="AQ37">
            <v>0</v>
          </cell>
          <cell r="AR37">
            <v>0</v>
          </cell>
          <cell r="AS37">
            <v>0</v>
          </cell>
          <cell r="AT37">
            <v>0</v>
          </cell>
          <cell r="AU37">
            <v>0</v>
          </cell>
          <cell r="AV37">
            <v>0</v>
          </cell>
          <cell r="AW37">
            <v>0</v>
          </cell>
          <cell r="AX37">
            <v>0</v>
          </cell>
          <cell r="AY37">
            <v>0</v>
          </cell>
          <cell r="AZ37">
            <v>0</v>
          </cell>
          <cell r="BA37">
            <v>0</v>
          </cell>
          <cell r="BB37">
            <v>0</v>
          </cell>
          <cell r="BC37">
            <v>0</v>
          </cell>
          <cell r="BD37">
            <v>0</v>
          </cell>
          <cell r="BE37">
            <v>0</v>
          </cell>
        </row>
        <row r="38">
          <cell r="A38" t="str">
            <v>DC1TH47</v>
          </cell>
          <cell r="B38" t="str">
            <v>DC1TH47</v>
          </cell>
          <cell r="C38">
            <v>0</v>
          </cell>
          <cell r="D38" t="str">
            <v>CC1TH47</v>
          </cell>
          <cell r="E38">
            <v>0</v>
          </cell>
          <cell r="F38">
            <v>51</v>
          </cell>
          <cell r="G38" t="str">
            <v>Kỹ thuật điện</v>
          </cell>
          <cell r="H38">
            <v>2</v>
          </cell>
          <cell r="I38">
            <v>30</v>
          </cell>
          <cell r="J38">
            <v>0</v>
          </cell>
          <cell r="K38">
            <v>0</v>
          </cell>
          <cell r="L38">
            <v>0</v>
          </cell>
          <cell r="M38" t="str">
            <v>Viết</v>
          </cell>
          <cell r="N38">
            <v>60</v>
          </cell>
          <cell r="O38" t="str">
            <v>Điện - Điện tử</v>
          </cell>
          <cell r="P38" t="str">
            <v>CÔNG NGHỆ THÔNG TIN</v>
          </cell>
          <cell r="Q38" t="str">
            <v>TTDT</v>
          </cell>
          <cell r="R38" t="str">
            <v>CNTT</v>
          </cell>
          <cell r="S38" t="str">
            <v>CNTT-TTDT</v>
          </cell>
          <cell r="T38">
            <v>0</v>
          </cell>
          <cell r="U38">
            <v>0</v>
          </cell>
          <cell r="V38">
            <v>0</v>
          </cell>
          <cell r="W38">
            <v>0</v>
          </cell>
          <cell r="X38">
            <v>0</v>
          </cell>
          <cell r="Y38">
            <v>0</v>
          </cell>
          <cell r="Z38">
            <v>0</v>
          </cell>
          <cell r="AA38">
            <v>0</v>
          </cell>
          <cell r="AB38">
            <v>0</v>
          </cell>
          <cell r="AC38">
            <v>0</v>
          </cell>
          <cell r="AD38">
            <v>0</v>
          </cell>
          <cell r="AE38" t="str">
            <v>o</v>
          </cell>
          <cell r="AF38">
            <v>0</v>
          </cell>
          <cell r="AG38">
            <v>0</v>
          </cell>
          <cell r="AH38">
            <v>0</v>
          </cell>
          <cell r="AI38">
            <v>0</v>
          </cell>
          <cell r="AJ38">
            <v>0</v>
          </cell>
          <cell r="AK38">
            <v>0</v>
          </cell>
          <cell r="AL38">
            <v>0</v>
          </cell>
          <cell r="AM38">
            <v>0</v>
          </cell>
          <cell r="AN38">
            <v>0</v>
          </cell>
          <cell r="AO38">
            <v>0</v>
          </cell>
          <cell r="AP38">
            <v>0</v>
          </cell>
          <cell r="AQ38">
            <v>0</v>
          </cell>
          <cell r="AR38">
            <v>0</v>
          </cell>
          <cell r="AS38">
            <v>0</v>
          </cell>
          <cell r="AT38">
            <v>0</v>
          </cell>
          <cell r="AU38">
            <v>0</v>
          </cell>
          <cell r="AV38">
            <v>0</v>
          </cell>
          <cell r="AW38">
            <v>0</v>
          </cell>
          <cell r="AX38" t="str">
            <v>o</v>
          </cell>
          <cell r="AY38">
            <v>0</v>
          </cell>
          <cell r="AZ38">
            <v>0</v>
          </cell>
          <cell r="BA38">
            <v>0</v>
          </cell>
          <cell r="BB38">
            <v>0</v>
          </cell>
          <cell r="BC38">
            <v>0</v>
          </cell>
          <cell r="BD38">
            <v>0</v>
          </cell>
          <cell r="BE38">
            <v>0</v>
          </cell>
        </row>
        <row r="39">
          <cell r="A39" t="str">
            <v>DC1TH46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50</v>
          </cell>
          <cell r="G39" t="str">
            <v>Kỹ thuật điện - Điện tử</v>
          </cell>
          <cell r="H39">
            <v>2</v>
          </cell>
          <cell r="I39">
            <v>15</v>
          </cell>
          <cell r="J39">
            <v>30</v>
          </cell>
          <cell r="K39">
            <v>0</v>
          </cell>
          <cell r="L39">
            <v>0</v>
          </cell>
          <cell r="M39" t="str">
            <v>Viết</v>
          </cell>
          <cell r="N39">
            <v>60</v>
          </cell>
          <cell r="O39" t="str">
            <v>Điện - Điện tử</v>
          </cell>
          <cell r="P39" t="str">
            <v>CÔNG NGHỆ THÔNG TIN</v>
          </cell>
          <cell r="Q39" t="str">
            <v>TTDT</v>
          </cell>
          <cell r="R39" t="str">
            <v>CNTT</v>
          </cell>
          <cell r="S39" t="str">
            <v>CNTT-TTDT</v>
          </cell>
          <cell r="T39">
            <v>0</v>
          </cell>
          <cell r="U39">
            <v>0</v>
          </cell>
          <cell r="V39">
            <v>0</v>
          </cell>
          <cell r="W39">
            <v>0</v>
          </cell>
          <cell r="X39">
            <v>0</v>
          </cell>
          <cell r="Y39">
            <v>0</v>
          </cell>
          <cell r="Z39">
            <v>0</v>
          </cell>
          <cell r="AA39">
            <v>0</v>
          </cell>
          <cell r="AB39">
            <v>0</v>
          </cell>
          <cell r="AC39">
            <v>0</v>
          </cell>
          <cell r="AD39">
            <v>0</v>
          </cell>
          <cell r="AE39">
            <v>0</v>
          </cell>
          <cell r="AF39" t="str">
            <v>o</v>
          </cell>
          <cell r="AG39">
            <v>0</v>
          </cell>
          <cell r="AH39">
            <v>0</v>
          </cell>
          <cell r="AI39">
            <v>0</v>
          </cell>
          <cell r="AJ39">
            <v>0</v>
          </cell>
          <cell r="AK39">
            <v>0</v>
          </cell>
          <cell r="AL39">
            <v>0</v>
          </cell>
          <cell r="AM39">
            <v>0</v>
          </cell>
          <cell r="AN39">
            <v>0</v>
          </cell>
          <cell r="AO39">
            <v>0</v>
          </cell>
          <cell r="AP39">
            <v>0</v>
          </cell>
          <cell r="AQ39">
            <v>0</v>
          </cell>
          <cell r="AR39">
            <v>0</v>
          </cell>
          <cell r="AS39">
            <v>0</v>
          </cell>
          <cell r="AT39">
            <v>0</v>
          </cell>
          <cell r="AU39">
            <v>0</v>
          </cell>
          <cell r="AV39">
            <v>0</v>
          </cell>
          <cell r="AW39">
            <v>0</v>
          </cell>
          <cell r="AX39">
            <v>0</v>
          </cell>
          <cell r="AY39">
            <v>0</v>
          </cell>
          <cell r="AZ39">
            <v>0</v>
          </cell>
          <cell r="BA39">
            <v>0</v>
          </cell>
          <cell r="BB39">
            <v>0</v>
          </cell>
          <cell r="BC39">
            <v>0</v>
          </cell>
          <cell r="BD39">
            <v>0</v>
          </cell>
          <cell r="BE39">
            <v>0</v>
          </cell>
        </row>
        <row r="40">
          <cell r="A40" t="str">
            <v>DC2CK41</v>
          </cell>
          <cell r="B40">
            <v>0</v>
          </cell>
          <cell r="C40">
            <v>0</v>
          </cell>
          <cell r="D40">
            <v>0</v>
          </cell>
          <cell r="E40">
            <v>0</v>
          </cell>
          <cell r="F40">
            <v>102</v>
          </cell>
          <cell r="G40" t="str">
            <v>Kỹ thuật điện - Điện tử</v>
          </cell>
          <cell r="H40">
            <v>4</v>
          </cell>
          <cell r="I40">
            <v>45</v>
          </cell>
          <cell r="J40">
            <v>30</v>
          </cell>
          <cell r="K40">
            <v>0</v>
          </cell>
          <cell r="L40">
            <v>0</v>
          </cell>
          <cell r="M40" t="str">
            <v>Viết</v>
          </cell>
          <cell r="N40">
            <v>90</v>
          </cell>
          <cell r="O40" t="str">
            <v>Điện - Điện tử</v>
          </cell>
          <cell r="P40" t="str">
            <v>CÔNG NGHỆ THÔNG TIN</v>
          </cell>
          <cell r="Q40" t="str">
            <v>TTDT</v>
          </cell>
          <cell r="R40" t="str">
            <v>CNTT</v>
          </cell>
          <cell r="S40" t="str">
            <v>CNTT-TTDT</v>
          </cell>
          <cell r="T40">
            <v>0</v>
          </cell>
          <cell r="U40">
            <v>0</v>
          </cell>
          <cell r="V40">
            <v>0</v>
          </cell>
          <cell r="W40">
            <v>0</v>
          </cell>
          <cell r="X40">
            <v>0</v>
          </cell>
          <cell r="Y40">
            <v>0</v>
          </cell>
          <cell r="Z40">
            <v>0</v>
          </cell>
          <cell r="AA40" t="str">
            <v>x</v>
          </cell>
          <cell r="AB40" t="str">
            <v>x</v>
          </cell>
          <cell r="AC40" t="str">
            <v>x</v>
          </cell>
          <cell r="AD40" t="str">
            <v>x</v>
          </cell>
          <cell r="AE40">
            <v>0</v>
          </cell>
          <cell r="AF40">
            <v>0</v>
          </cell>
          <cell r="AG40">
            <v>0</v>
          </cell>
          <cell r="AH40">
            <v>0</v>
          </cell>
          <cell r="AI40">
            <v>0</v>
          </cell>
          <cell r="AJ40">
            <v>0</v>
          </cell>
          <cell r="AK40">
            <v>0</v>
          </cell>
          <cell r="AL40">
            <v>0</v>
          </cell>
          <cell r="AM40">
            <v>0</v>
          </cell>
          <cell r="AN40">
            <v>0</v>
          </cell>
          <cell r="AO40">
            <v>0</v>
          </cell>
          <cell r="AP40">
            <v>0</v>
          </cell>
          <cell r="AQ40">
            <v>0</v>
          </cell>
          <cell r="AR40">
            <v>0</v>
          </cell>
          <cell r="AS40">
            <v>0</v>
          </cell>
          <cell r="AT40">
            <v>0</v>
          </cell>
          <cell r="AU40">
            <v>0</v>
          </cell>
          <cell r="AV40">
            <v>0</v>
          </cell>
          <cell r="AW40">
            <v>0</v>
          </cell>
          <cell r="AX40">
            <v>0</v>
          </cell>
          <cell r="AY40">
            <v>0</v>
          </cell>
          <cell r="AZ40">
            <v>0</v>
          </cell>
          <cell r="BA40">
            <v>0</v>
          </cell>
          <cell r="BB40">
            <v>0</v>
          </cell>
          <cell r="BC40">
            <v>0</v>
          </cell>
          <cell r="BD40">
            <v>0</v>
          </cell>
          <cell r="BE40">
            <v>0</v>
          </cell>
        </row>
        <row r="41">
          <cell r="A41">
            <v>0</v>
          </cell>
          <cell r="B41" t="str">
            <v>DL2CK41</v>
          </cell>
          <cell r="C41">
            <v>0</v>
          </cell>
          <cell r="D41">
            <v>0</v>
          </cell>
          <cell r="E41">
            <v>0</v>
          </cell>
          <cell r="F41">
            <v>103</v>
          </cell>
          <cell r="G41" t="str">
            <v>Kỹ thuật điện - Điện tử</v>
          </cell>
          <cell r="H41">
            <v>2</v>
          </cell>
          <cell r="I41">
            <v>30</v>
          </cell>
          <cell r="J41">
            <v>0</v>
          </cell>
          <cell r="K41">
            <v>0</v>
          </cell>
          <cell r="L41">
            <v>0</v>
          </cell>
          <cell r="M41" t="str">
            <v>Viết</v>
          </cell>
          <cell r="N41">
            <v>60</v>
          </cell>
          <cell r="O41" t="str">
            <v>Điện - Điện tử</v>
          </cell>
          <cell r="P41" t="str">
            <v>CÔNG NGHỆ THÔNG TIN</v>
          </cell>
          <cell r="Q41" t="str">
            <v>TTDT</v>
          </cell>
          <cell r="R41" t="str">
            <v>CNTT</v>
          </cell>
          <cell r="S41" t="str">
            <v>CNTT-TTDT</v>
          </cell>
          <cell r="T41">
            <v>0</v>
          </cell>
          <cell r="U41">
            <v>0</v>
          </cell>
          <cell r="V41">
            <v>0</v>
          </cell>
          <cell r="W41">
            <v>0</v>
          </cell>
          <cell r="X41">
            <v>0</v>
          </cell>
          <cell r="Y41">
            <v>0</v>
          </cell>
          <cell r="Z41">
            <v>0</v>
          </cell>
          <cell r="AA41">
            <v>0</v>
          </cell>
          <cell r="AB41">
            <v>0</v>
          </cell>
          <cell r="AC41">
            <v>0</v>
          </cell>
          <cell r="AD41">
            <v>0</v>
          </cell>
          <cell r="AE41">
            <v>0</v>
          </cell>
          <cell r="AF41">
            <v>0</v>
          </cell>
          <cell r="AG41">
            <v>0</v>
          </cell>
          <cell r="AH41">
            <v>0</v>
          </cell>
          <cell r="AI41">
            <v>0</v>
          </cell>
          <cell r="AJ41">
            <v>0</v>
          </cell>
          <cell r="AK41">
            <v>0</v>
          </cell>
          <cell r="AL41">
            <v>0</v>
          </cell>
          <cell r="AM41">
            <v>0</v>
          </cell>
          <cell r="AN41">
            <v>0</v>
          </cell>
          <cell r="AO41">
            <v>0</v>
          </cell>
          <cell r="AP41">
            <v>0</v>
          </cell>
          <cell r="AQ41">
            <v>0</v>
          </cell>
          <cell r="AR41">
            <v>0</v>
          </cell>
          <cell r="AS41">
            <v>0</v>
          </cell>
          <cell r="AT41">
            <v>0</v>
          </cell>
          <cell r="AU41">
            <v>0</v>
          </cell>
          <cell r="AV41">
            <v>0</v>
          </cell>
          <cell r="AW41">
            <v>0</v>
          </cell>
          <cell r="AX41">
            <v>0</v>
          </cell>
          <cell r="AY41">
            <v>0</v>
          </cell>
          <cell r="AZ41">
            <v>0</v>
          </cell>
          <cell r="BA41">
            <v>0</v>
          </cell>
          <cell r="BB41">
            <v>0</v>
          </cell>
          <cell r="BC41">
            <v>0</v>
          </cell>
          <cell r="BD41">
            <v>0</v>
          </cell>
          <cell r="BE41">
            <v>0</v>
          </cell>
        </row>
        <row r="42">
          <cell r="A42">
            <v>0</v>
          </cell>
          <cell r="B42">
            <v>0</v>
          </cell>
          <cell r="C42" t="str">
            <v>DT2CK41</v>
          </cell>
          <cell r="D42" t="str">
            <v>CC2CK41</v>
          </cell>
          <cell r="E42">
            <v>0</v>
          </cell>
          <cell r="F42">
            <v>104</v>
          </cell>
          <cell r="G42" t="str">
            <v>Kỹ thuật điện - Điện tử</v>
          </cell>
          <cell r="H42">
            <v>3</v>
          </cell>
          <cell r="I42">
            <v>30</v>
          </cell>
          <cell r="J42">
            <v>30</v>
          </cell>
          <cell r="K42">
            <v>0</v>
          </cell>
          <cell r="L42">
            <v>0</v>
          </cell>
          <cell r="M42" t="str">
            <v>Viết</v>
          </cell>
          <cell r="N42">
            <v>60</v>
          </cell>
          <cell r="O42" t="str">
            <v>Điện - Điện tử</v>
          </cell>
          <cell r="P42" t="str">
            <v>CÔNG NGHỆ THÔNG TIN</v>
          </cell>
          <cell r="Q42" t="str">
            <v>TTDT</v>
          </cell>
          <cell r="R42" t="str">
            <v>CNTT</v>
          </cell>
          <cell r="S42" t="str">
            <v>CNTT-TTDT</v>
          </cell>
          <cell r="T42">
            <v>0</v>
          </cell>
          <cell r="U42">
            <v>0</v>
          </cell>
          <cell r="V42">
            <v>0</v>
          </cell>
          <cell r="W42">
            <v>0</v>
          </cell>
          <cell r="X42">
            <v>0</v>
          </cell>
          <cell r="Y42">
            <v>0</v>
          </cell>
          <cell r="Z42">
            <v>0</v>
          </cell>
          <cell r="AA42">
            <v>0</v>
          </cell>
          <cell r="AB42">
            <v>0</v>
          </cell>
          <cell r="AC42">
            <v>0</v>
          </cell>
          <cell r="AD42">
            <v>0</v>
          </cell>
          <cell r="AE42">
            <v>0</v>
          </cell>
          <cell r="AF42">
            <v>0</v>
          </cell>
          <cell r="AG42">
            <v>0</v>
          </cell>
          <cell r="AH42">
            <v>0</v>
          </cell>
          <cell r="AI42">
            <v>0</v>
          </cell>
          <cell r="AJ42">
            <v>0</v>
          </cell>
          <cell r="AK42">
            <v>0</v>
          </cell>
          <cell r="AL42">
            <v>0</v>
          </cell>
          <cell r="AM42">
            <v>0</v>
          </cell>
          <cell r="AN42">
            <v>0</v>
          </cell>
          <cell r="AO42">
            <v>0</v>
          </cell>
          <cell r="AP42">
            <v>0</v>
          </cell>
          <cell r="AQ42">
            <v>0</v>
          </cell>
          <cell r="AR42">
            <v>0</v>
          </cell>
          <cell r="AS42">
            <v>0</v>
          </cell>
          <cell r="AT42" t="str">
            <v>x</v>
          </cell>
          <cell r="AU42" t="str">
            <v>x</v>
          </cell>
          <cell r="AV42" t="str">
            <v>x</v>
          </cell>
          <cell r="AW42" t="str">
            <v>x</v>
          </cell>
          <cell r="AX42">
            <v>0</v>
          </cell>
          <cell r="AY42">
            <v>0</v>
          </cell>
          <cell r="AZ42">
            <v>0</v>
          </cell>
          <cell r="BA42">
            <v>0</v>
          </cell>
          <cell r="BB42">
            <v>0</v>
          </cell>
          <cell r="BC42">
            <v>0</v>
          </cell>
          <cell r="BD42">
            <v>0</v>
          </cell>
          <cell r="BE42">
            <v>0</v>
          </cell>
        </row>
        <row r="43">
          <cell r="A43" t="str">
            <v>DC2CT41</v>
          </cell>
          <cell r="B43" t="str">
            <v>DC2CT41</v>
          </cell>
          <cell r="C43" t="str">
            <v>DC2CT41</v>
          </cell>
          <cell r="D43" t="str">
            <v>CC2CT41</v>
          </cell>
          <cell r="E43" t="str">
            <v>CC2CT41</v>
          </cell>
          <cell r="F43">
            <v>216</v>
          </cell>
          <cell r="G43" t="str">
            <v>Kỹ thuật điện công trình</v>
          </cell>
          <cell r="H43">
            <v>2</v>
          </cell>
          <cell r="I43">
            <v>30</v>
          </cell>
          <cell r="J43">
            <v>0</v>
          </cell>
          <cell r="K43">
            <v>0</v>
          </cell>
          <cell r="L43">
            <v>0</v>
          </cell>
          <cell r="M43" t="str">
            <v>Viết</v>
          </cell>
          <cell r="N43">
            <v>60</v>
          </cell>
          <cell r="O43" t="str">
            <v>Điện - Điện tử</v>
          </cell>
          <cell r="P43" t="str">
            <v>CÔNG NGHỆ THÔNG TIN</v>
          </cell>
          <cell r="Q43" t="str">
            <v>TTDT</v>
          </cell>
          <cell r="R43" t="str">
            <v>CNTT</v>
          </cell>
          <cell r="S43" t="str">
            <v>CNTT-TTDT</v>
          </cell>
          <cell r="T43" t="str">
            <v>o</v>
          </cell>
          <cell r="U43" t="str">
            <v>o</v>
          </cell>
          <cell r="V43" t="str">
            <v>o</v>
          </cell>
          <cell r="W43" t="str">
            <v>o</v>
          </cell>
          <cell r="X43" t="str">
            <v>o</v>
          </cell>
          <cell r="Y43" t="str">
            <v>o</v>
          </cell>
          <cell r="Z43" t="str">
            <v>o</v>
          </cell>
          <cell r="AA43">
            <v>0</v>
          </cell>
          <cell r="AB43">
            <v>0</v>
          </cell>
          <cell r="AC43">
            <v>0</v>
          </cell>
          <cell r="AD43">
            <v>0</v>
          </cell>
          <cell r="AE43">
            <v>0</v>
          </cell>
          <cell r="AF43">
            <v>0</v>
          </cell>
          <cell r="AG43">
            <v>0</v>
          </cell>
          <cell r="AH43">
            <v>0</v>
          </cell>
          <cell r="AI43">
            <v>0</v>
          </cell>
          <cell r="AJ43">
            <v>0</v>
          </cell>
          <cell r="AK43">
            <v>0</v>
          </cell>
          <cell r="AL43">
            <v>0</v>
          </cell>
          <cell r="AM43">
            <v>0</v>
          </cell>
          <cell r="AN43" t="str">
            <v>o</v>
          </cell>
          <cell r="AO43" t="str">
            <v>o</v>
          </cell>
          <cell r="AP43" t="str">
            <v>o</v>
          </cell>
          <cell r="AQ43">
            <v>0</v>
          </cell>
          <cell r="AR43" t="str">
            <v>o</v>
          </cell>
          <cell r="AS43">
            <v>0</v>
          </cell>
          <cell r="AT43">
            <v>0</v>
          </cell>
          <cell r="AU43">
            <v>0</v>
          </cell>
          <cell r="AV43">
            <v>0</v>
          </cell>
          <cell r="AW43">
            <v>0</v>
          </cell>
          <cell r="AX43">
            <v>0</v>
          </cell>
          <cell r="AY43">
            <v>0</v>
          </cell>
          <cell r="AZ43">
            <v>0</v>
          </cell>
          <cell r="BA43">
            <v>0</v>
          </cell>
          <cell r="BB43">
            <v>0</v>
          </cell>
          <cell r="BC43">
            <v>0</v>
          </cell>
          <cell r="BD43">
            <v>0</v>
          </cell>
          <cell r="BE43">
            <v>0</v>
          </cell>
        </row>
        <row r="44">
          <cell r="A44" t="str">
            <v>DC3ME71</v>
          </cell>
          <cell r="B44">
            <v>0</v>
          </cell>
          <cell r="C44">
            <v>0</v>
          </cell>
          <cell r="D44">
            <v>0</v>
          </cell>
          <cell r="E44">
            <v>0</v>
          </cell>
          <cell r="F44">
            <v>836</v>
          </cell>
          <cell r="G44" t="str">
            <v>Kỹ thuật laser</v>
          </cell>
          <cell r="H44">
            <v>2</v>
          </cell>
          <cell r="I44">
            <v>30</v>
          </cell>
          <cell r="J44">
            <v>0</v>
          </cell>
          <cell r="K44">
            <v>0</v>
          </cell>
          <cell r="L44">
            <v>0</v>
          </cell>
          <cell r="M44">
            <v>0</v>
          </cell>
          <cell r="N44">
            <v>0</v>
          </cell>
          <cell r="O44" t="str">
            <v>Điện - Điện tử</v>
          </cell>
          <cell r="P44" t="str">
            <v>CÔNG NGHỆ THÔNG TIN</v>
          </cell>
          <cell r="Q44" t="str">
            <v>TTDT</v>
          </cell>
          <cell r="R44" t="str">
            <v>CNTT</v>
          </cell>
          <cell r="S44" t="str">
            <v>CNTT-TTDT</v>
          </cell>
          <cell r="T44">
            <v>0</v>
          </cell>
          <cell r="U44">
            <v>0</v>
          </cell>
          <cell r="V44">
            <v>0</v>
          </cell>
          <cell r="W44">
            <v>0</v>
          </cell>
          <cell r="X44">
            <v>0</v>
          </cell>
          <cell r="Y44">
            <v>0</v>
          </cell>
          <cell r="Z44">
            <v>0</v>
          </cell>
          <cell r="AA44">
            <v>0</v>
          </cell>
          <cell r="AB44">
            <v>0</v>
          </cell>
          <cell r="AC44">
            <v>0</v>
          </cell>
          <cell r="AD44">
            <v>0</v>
          </cell>
          <cell r="AE44">
            <v>0</v>
          </cell>
          <cell r="AF44">
            <v>0</v>
          </cell>
          <cell r="AG44">
            <v>0</v>
          </cell>
          <cell r="AH44">
            <v>0</v>
          </cell>
          <cell r="AI44">
            <v>0</v>
          </cell>
          <cell r="AJ44">
            <v>0</v>
          </cell>
          <cell r="AK44">
            <v>0</v>
          </cell>
          <cell r="AL44">
            <v>0</v>
          </cell>
          <cell r="AM44">
            <v>0</v>
          </cell>
          <cell r="AN44">
            <v>0</v>
          </cell>
          <cell r="AO44">
            <v>0</v>
          </cell>
          <cell r="AP44">
            <v>0</v>
          </cell>
          <cell r="AQ44">
            <v>0</v>
          </cell>
          <cell r="AR44">
            <v>0</v>
          </cell>
          <cell r="AS44">
            <v>0</v>
          </cell>
          <cell r="AT44">
            <v>0</v>
          </cell>
          <cell r="AU44">
            <v>0</v>
          </cell>
          <cell r="AV44">
            <v>0</v>
          </cell>
          <cell r="AW44">
            <v>0</v>
          </cell>
          <cell r="AX44">
            <v>0</v>
          </cell>
          <cell r="AY44">
            <v>0</v>
          </cell>
          <cell r="AZ44">
            <v>0</v>
          </cell>
          <cell r="BA44">
            <v>0</v>
          </cell>
          <cell r="BB44">
            <v>0</v>
          </cell>
          <cell r="BC44">
            <v>0</v>
          </cell>
          <cell r="BD44">
            <v>0</v>
          </cell>
          <cell r="BE44">
            <v>0</v>
          </cell>
        </row>
        <row r="45">
          <cell r="A45" t="str">
            <v>DC2TH38</v>
          </cell>
          <cell r="B45">
            <v>0</v>
          </cell>
          <cell r="C45">
            <v>0</v>
          </cell>
          <cell r="D45" t="str">
            <v>CC2TH38</v>
          </cell>
          <cell r="E45">
            <v>0</v>
          </cell>
          <cell r="F45">
            <v>245</v>
          </cell>
          <cell r="G45" t="str">
            <v>Kỹ thuật phần mềm ứng dụng</v>
          </cell>
          <cell r="H45">
            <v>2</v>
          </cell>
          <cell r="I45">
            <v>30</v>
          </cell>
          <cell r="J45">
            <v>0</v>
          </cell>
          <cell r="K45">
            <v>0</v>
          </cell>
          <cell r="L45">
            <v>0</v>
          </cell>
          <cell r="M45" t="str">
            <v>Viết</v>
          </cell>
          <cell r="N45">
            <v>60</v>
          </cell>
          <cell r="O45" t="str">
            <v>Điện - Điện tử</v>
          </cell>
          <cell r="P45" t="str">
            <v>CÔNG NGHỆ THÔNG TIN</v>
          </cell>
          <cell r="Q45" t="str">
            <v>TTDT</v>
          </cell>
          <cell r="R45" t="str">
            <v>CNTT</v>
          </cell>
          <cell r="S45" t="str">
            <v>CNTT-TTDT</v>
          </cell>
          <cell r="T45">
            <v>0</v>
          </cell>
          <cell r="U45">
            <v>0</v>
          </cell>
          <cell r="V45">
            <v>0</v>
          </cell>
          <cell r="W45">
            <v>0</v>
          </cell>
          <cell r="X45">
            <v>0</v>
          </cell>
          <cell r="Y45">
            <v>0</v>
          </cell>
          <cell r="Z45">
            <v>0</v>
          </cell>
          <cell r="AA45">
            <v>0</v>
          </cell>
          <cell r="AB45">
            <v>0</v>
          </cell>
          <cell r="AC45">
            <v>0</v>
          </cell>
          <cell r="AD45">
            <v>0</v>
          </cell>
          <cell r="AE45" t="str">
            <v>o</v>
          </cell>
          <cell r="AF45">
            <v>0</v>
          </cell>
          <cell r="AG45">
            <v>0</v>
          </cell>
          <cell r="AH45">
            <v>0</v>
          </cell>
          <cell r="AI45">
            <v>0</v>
          </cell>
          <cell r="AJ45">
            <v>0</v>
          </cell>
          <cell r="AK45">
            <v>0</v>
          </cell>
          <cell r="AL45">
            <v>0</v>
          </cell>
          <cell r="AM45">
            <v>0</v>
          </cell>
          <cell r="AN45">
            <v>0</v>
          </cell>
          <cell r="AO45">
            <v>0</v>
          </cell>
          <cell r="AP45">
            <v>0</v>
          </cell>
          <cell r="AQ45">
            <v>0</v>
          </cell>
          <cell r="AR45">
            <v>0</v>
          </cell>
          <cell r="AS45">
            <v>0</v>
          </cell>
          <cell r="AT45">
            <v>0</v>
          </cell>
          <cell r="AU45">
            <v>0</v>
          </cell>
          <cell r="AV45">
            <v>0</v>
          </cell>
          <cell r="AW45">
            <v>0</v>
          </cell>
          <cell r="AX45" t="str">
            <v>o</v>
          </cell>
          <cell r="AY45">
            <v>0</v>
          </cell>
          <cell r="AZ45">
            <v>0</v>
          </cell>
          <cell r="BA45">
            <v>0</v>
          </cell>
          <cell r="BB45">
            <v>0</v>
          </cell>
          <cell r="BC45">
            <v>0</v>
          </cell>
          <cell r="BD45">
            <v>0</v>
          </cell>
          <cell r="BE45">
            <v>0</v>
          </cell>
        </row>
        <row r="46">
          <cell r="A46" t="str">
            <v>DC2DT61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240</v>
          </cell>
          <cell r="G46" t="str">
            <v>Kỹ thuật số</v>
          </cell>
          <cell r="H46">
            <v>2</v>
          </cell>
          <cell r="I46">
            <v>30</v>
          </cell>
          <cell r="J46">
            <v>30</v>
          </cell>
          <cell r="K46">
            <v>0</v>
          </cell>
          <cell r="L46">
            <v>0</v>
          </cell>
          <cell r="M46" t="str">
            <v>Viết</v>
          </cell>
          <cell r="N46">
            <v>60</v>
          </cell>
          <cell r="O46" t="str">
            <v>Điện - Điện tử</v>
          </cell>
          <cell r="P46" t="str">
            <v>CÔNG NGHỆ THÔNG TIN</v>
          </cell>
          <cell r="Q46" t="str">
            <v>TTDT</v>
          </cell>
          <cell r="R46" t="str">
            <v>CNTT</v>
          </cell>
          <cell r="S46" t="str">
            <v>CNTT-TTDT</v>
          </cell>
          <cell r="T46">
            <v>0</v>
          </cell>
          <cell r="U46">
            <v>0</v>
          </cell>
          <cell r="V46">
            <v>0</v>
          </cell>
          <cell r="W46">
            <v>0</v>
          </cell>
          <cell r="X46">
            <v>0</v>
          </cell>
          <cell r="Y46">
            <v>0</v>
          </cell>
          <cell r="Z46">
            <v>0</v>
          </cell>
          <cell r="AA46">
            <v>0</v>
          </cell>
          <cell r="AB46">
            <v>0</v>
          </cell>
          <cell r="AC46">
            <v>0</v>
          </cell>
          <cell r="AD46">
            <v>0</v>
          </cell>
          <cell r="AE46">
            <v>0</v>
          </cell>
          <cell r="AF46" t="str">
            <v>o</v>
          </cell>
          <cell r="AG46">
            <v>0</v>
          </cell>
          <cell r="AH46">
            <v>0</v>
          </cell>
          <cell r="AI46">
            <v>0</v>
          </cell>
          <cell r="AJ46">
            <v>0</v>
          </cell>
          <cell r="AK46">
            <v>0</v>
          </cell>
          <cell r="AL46">
            <v>0</v>
          </cell>
          <cell r="AM46">
            <v>0</v>
          </cell>
          <cell r="AN46">
            <v>0</v>
          </cell>
          <cell r="AO46">
            <v>0</v>
          </cell>
          <cell r="AP46">
            <v>0</v>
          </cell>
          <cell r="AQ46">
            <v>0</v>
          </cell>
          <cell r="AR46">
            <v>0</v>
          </cell>
          <cell r="AS46">
            <v>0</v>
          </cell>
          <cell r="AT46">
            <v>0</v>
          </cell>
          <cell r="AU46">
            <v>0</v>
          </cell>
          <cell r="AV46">
            <v>0</v>
          </cell>
          <cell r="AW46">
            <v>0</v>
          </cell>
          <cell r="AX46">
            <v>0</v>
          </cell>
          <cell r="AY46">
            <v>0</v>
          </cell>
          <cell r="AZ46">
            <v>0</v>
          </cell>
          <cell r="BA46">
            <v>0</v>
          </cell>
          <cell r="BB46">
            <v>0</v>
          </cell>
          <cell r="BC46">
            <v>0</v>
          </cell>
          <cell r="BD46">
            <v>0</v>
          </cell>
          <cell r="BE46">
            <v>0</v>
          </cell>
        </row>
        <row r="47">
          <cell r="A47" t="str">
            <v>DC3ME63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829</v>
          </cell>
          <cell r="G47" t="str">
            <v>Kỹ thuật vi điều khiển</v>
          </cell>
          <cell r="H47">
            <v>3</v>
          </cell>
          <cell r="I47">
            <v>45</v>
          </cell>
          <cell r="J47">
            <v>0</v>
          </cell>
          <cell r="K47">
            <v>0</v>
          </cell>
          <cell r="L47">
            <v>0</v>
          </cell>
          <cell r="M47">
            <v>0</v>
          </cell>
          <cell r="N47">
            <v>0</v>
          </cell>
          <cell r="O47" t="str">
            <v>Điện - Điện tử</v>
          </cell>
          <cell r="P47" t="str">
            <v>CÔNG NGHỆ THÔNG TIN</v>
          </cell>
          <cell r="Q47" t="str">
            <v>TTDT</v>
          </cell>
          <cell r="R47" t="str">
            <v>CNTT</v>
          </cell>
          <cell r="S47" t="str">
            <v>CNTT-TTDT</v>
          </cell>
          <cell r="T47">
            <v>0</v>
          </cell>
          <cell r="U47">
            <v>0</v>
          </cell>
          <cell r="V47">
            <v>0</v>
          </cell>
          <cell r="W47">
            <v>0</v>
          </cell>
          <cell r="X47">
            <v>0</v>
          </cell>
          <cell r="Y47">
            <v>0</v>
          </cell>
          <cell r="Z47">
            <v>0</v>
          </cell>
          <cell r="AA47">
            <v>0</v>
          </cell>
          <cell r="AB47">
            <v>0</v>
          </cell>
          <cell r="AC47">
            <v>0</v>
          </cell>
          <cell r="AD47">
            <v>0</v>
          </cell>
          <cell r="AE47">
            <v>0</v>
          </cell>
          <cell r="AF47">
            <v>0</v>
          </cell>
          <cell r="AG47">
            <v>0</v>
          </cell>
          <cell r="AH47">
            <v>0</v>
          </cell>
          <cell r="AI47">
            <v>0</v>
          </cell>
          <cell r="AJ47">
            <v>0</v>
          </cell>
          <cell r="AK47">
            <v>0</v>
          </cell>
          <cell r="AL47">
            <v>0</v>
          </cell>
          <cell r="AM47">
            <v>0</v>
          </cell>
          <cell r="AN47">
            <v>0</v>
          </cell>
          <cell r="AO47">
            <v>0</v>
          </cell>
          <cell r="AP47">
            <v>0</v>
          </cell>
          <cell r="AQ47">
            <v>0</v>
          </cell>
          <cell r="AR47">
            <v>0</v>
          </cell>
          <cell r="AS47">
            <v>0</v>
          </cell>
          <cell r="AT47">
            <v>0</v>
          </cell>
          <cell r="AU47">
            <v>0</v>
          </cell>
          <cell r="AV47">
            <v>0</v>
          </cell>
          <cell r="AW47">
            <v>0</v>
          </cell>
          <cell r="AX47">
            <v>0</v>
          </cell>
          <cell r="AY47">
            <v>0</v>
          </cell>
          <cell r="AZ47">
            <v>0</v>
          </cell>
          <cell r="BA47">
            <v>0</v>
          </cell>
          <cell r="BB47">
            <v>0</v>
          </cell>
          <cell r="BC47">
            <v>0</v>
          </cell>
          <cell r="BD47">
            <v>0</v>
          </cell>
          <cell r="BE47">
            <v>0</v>
          </cell>
        </row>
        <row r="48">
          <cell r="A48" t="str">
            <v>DC2DT63</v>
          </cell>
          <cell r="B48">
            <v>0</v>
          </cell>
          <cell r="C48">
            <v>0</v>
          </cell>
          <cell r="D48">
            <v>0</v>
          </cell>
          <cell r="E48">
            <v>0</v>
          </cell>
          <cell r="F48">
            <v>241</v>
          </cell>
          <cell r="G48" t="str">
            <v>Kỹ thuật vi xử lý</v>
          </cell>
          <cell r="H48">
            <v>2</v>
          </cell>
          <cell r="I48">
            <v>30</v>
          </cell>
          <cell r="J48">
            <v>30</v>
          </cell>
          <cell r="K48">
            <v>0</v>
          </cell>
          <cell r="L48">
            <v>0</v>
          </cell>
          <cell r="M48" t="str">
            <v>Viết</v>
          </cell>
          <cell r="N48">
            <v>60</v>
          </cell>
          <cell r="O48" t="str">
            <v>Điện - Điện tử</v>
          </cell>
          <cell r="P48" t="str">
            <v>CÔNG NGHỆ THÔNG TIN</v>
          </cell>
          <cell r="Q48" t="str">
            <v>TTDT</v>
          </cell>
          <cell r="R48" t="str">
            <v>CNTT</v>
          </cell>
          <cell r="S48" t="str">
            <v>CNTT-TTDT</v>
          </cell>
          <cell r="T48">
            <v>0</v>
          </cell>
          <cell r="U48">
            <v>0</v>
          </cell>
          <cell r="V48">
            <v>0</v>
          </cell>
          <cell r="W48">
            <v>0</v>
          </cell>
          <cell r="X48">
            <v>0</v>
          </cell>
          <cell r="Y48">
            <v>0</v>
          </cell>
          <cell r="Z48">
            <v>0</v>
          </cell>
          <cell r="AA48">
            <v>0</v>
          </cell>
          <cell r="AB48">
            <v>0</v>
          </cell>
          <cell r="AC48">
            <v>0</v>
          </cell>
          <cell r="AD48">
            <v>0</v>
          </cell>
          <cell r="AE48">
            <v>0</v>
          </cell>
          <cell r="AF48" t="str">
            <v>o</v>
          </cell>
          <cell r="AG48">
            <v>0</v>
          </cell>
          <cell r="AH48">
            <v>0</v>
          </cell>
          <cell r="AI48">
            <v>0</v>
          </cell>
          <cell r="AJ48">
            <v>0</v>
          </cell>
          <cell r="AK48">
            <v>0</v>
          </cell>
          <cell r="AL48">
            <v>0</v>
          </cell>
          <cell r="AM48">
            <v>0</v>
          </cell>
          <cell r="AN48">
            <v>0</v>
          </cell>
          <cell r="AO48">
            <v>0</v>
          </cell>
          <cell r="AP48">
            <v>0</v>
          </cell>
          <cell r="AQ48">
            <v>0</v>
          </cell>
          <cell r="AR48">
            <v>0</v>
          </cell>
          <cell r="AS48">
            <v>0</v>
          </cell>
          <cell r="AT48">
            <v>0</v>
          </cell>
          <cell r="AU48">
            <v>0</v>
          </cell>
          <cell r="AV48">
            <v>0</v>
          </cell>
          <cell r="AW48">
            <v>0</v>
          </cell>
          <cell r="AX48">
            <v>0</v>
          </cell>
          <cell r="AY48">
            <v>0</v>
          </cell>
          <cell r="AZ48">
            <v>0</v>
          </cell>
          <cell r="BA48">
            <v>0</v>
          </cell>
          <cell r="BB48">
            <v>0</v>
          </cell>
          <cell r="BC48">
            <v>0</v>
          </cell>
          <cell r="BD48">
            <v>0</v>
          </cell>
          <cell r="BE48">
            <v>0</v>
          </cell>
        </row>
        <row r="49">
          <cell r="A49" t="str">
            <v>DC2DT62</v>
          </cell>
          <cell r="B49">
            <v>0</v>
          </cell>
          <cell r="C49">
            <v>0</v>
          </cell>
          <cell r="D49">
            <v>0</v>
          </cell>
          <cell r="E49">
            <v>0</v>
          </cell>
          <cell r="F49">
            <v>208</v>
          </cell>
          <cell r="G49" t="str">
            <v>Kỹ thuật vi xử lý và ứng dụng</v>
          </cell>
          <cell r="H49">
            <v>4</v>
          </cell>
          <cell r="I49">
            <v>45</v>
          </cell>
          <cell r="J49">
            <v>30</v>
          </cell>
          <cell r="K49">
            <v>0</v>
          </cell>
          <cell r="L49">
            <v>0</v>
          </cell>
          <cell r="M49" t="str">
            <v>Viết</v>
          </cell>
          <cell r="N49">
            <v>60</v>
          </cell>
          <cell r="O49" t="str">
            <v>Điện - Điện tử</v>
          </cell>
          <cell r="P49" t="str">
            <v>CÔNG NGHỆ THÔNG TIN</v>
          </cell>
          <cell r="Q49" t="str">
            <v>TTDT</v>
          </cell>
          <cell r="R49" t="str">
            <v>CNTT</v>
          </cell>
          <cell r="S49" t="str">
            <v>CNTT-TTDT</v>
          </cell>
          <cell r="T49">
            <v>0</v>
          </cell>
          <cell r="U49">
            <v>0</v>
          </cell>
          <cell r="V49">
            <v>0</v>
          </cell>
          <cell r="W49">
            <v>0</v>
          </cell>
          <cell r="X49">
            <v>0</v>
          </cell>
          <cell r="Y49">
            <v>0</v>
          </cell>
          <cell r="Z49">
            <v>0</v>
          </cell>
          <cell r="AA49">
            <v>0</v>
          </cell>
          <cell r="AB49">
            <v>0</v>
          </cell>
          <cell r="AC49">
            <v>0</v>
          </cell>
          <cell r="AD49">
            <v>0</v>
          </cell>
          <cell r="AE49" t="str">
            <v>x</v>
          </cell>
          <cell r="AF49">
            <v>0</v>
          </cell>
          <cell r="AG49">
            <v>0</v>
          </cell>
          <cell r="AH49">
            <v>0</v>
          </cell>
          <cell r="AI49">
            <v>0</v>
          </cell>
          <cell r="AJ49">
            <v>0</v>
          </cell>
          <cell r="AK49">
            <v>0</v>
          </cell>
          <cell r="AL49">
            <v>0</v>
          </cell>
          <cell r="AM49">
            <v>0</v>
          </cell>
          <cell r="AN49">
            <v>0</v>
          </cell>
          <cell r="AO49">
            <v>0</v>
          </cell>
          <cell r="AP49">
            <v>0</v>
          </cell>
          <cell r="AQ49">
            <v>0</v>
          </cell>
          <cell r="AR49">
            <v>0</v>
          </cell>
          <cell r="AS49">
            <v>0</v>
          </cell>
          <cell r="AT49">
            <v>0</v>
          </cell>
          <cell r="AU49">
            <v>0</v>
          </cell>
          <cell r="AV49">
            <v>0</v>
          </cell>
          <cell r="AW49">
            <v>0</v>
          </cell>
          <cell r="AX49">
            <v>0</v>
          </cell>
          <cell r="AY49">
            <v>0</v>
          </cell>
          <cell r="AZ49">
            <v>0</v>
          </cell>
          <cell r="BA49">
            <v>0</v>
          </cell>
          <cell r="BB49">
            <v>0</v>
          </cell>
          <cell r="BC49">
            <v>0</v>
          </cell>
          <cell r="BD49">
            <v>0</v>
          </cell>
          <cell r="BE49">
            <v>0</v>
          </cell>
        </row>
        <row r="50">
          <cell r="A50">
            <v>0</v>
          </cell>
          <cell r="B50" t="str">
            <v>DL2DT62</v>
          </cell>
          <cell r="C50">
            <v>0</v>
          </cell>
          <cell r="D50">
            <v>0</v>
          </cell>
          <cell r="E50">
            <v>0</v>
          </cell>
          <cell r="F50">
            <v>209</v>
          </cell>
          <cell r="G50" t="str">
            <v>Kỹ thuật vi xử lý và ứng dụng</v>
          </cell>
          <cell r="H50">
            <v>2</v>
          </cell>
          <cell r="I50">
            <v>30</v>
          </cell>
          <cell r="J50">
            <v>0</v>
          </cell>
          <cell r="K50">
            <v>0</v>
          </cell>
          <cell r="L50">
            <v>0</v>
          </cell>
          <cell r="M50" t="str">
            <v>Viết</v>
          </cell>
          <cell r="N50">
            <v>60</v>
          </cell>
          <cell r="O50" t="str">
            <v>Điện - Điện tử</v>
          </cell>
          <cell r="P50" t="str">
            <v>CÔNG NGHỆ THÔNG TIN</v>
          </cell>
          <cell r="Q50" t="str">
            <v>TTDT</v>
          </cell>
          <cell r="R50" t="str">
            <v>CNTT</v>
          </cell>
          <cell r="S50" t="str">
            <v>CNTT-TTDT</v>
          </cell>
          <cell r="T50">
            <v>0</v>
          </cell>
          <cell r="U50">
            <v>0</v>
          </cell>
          <cell r="V50">
            <v>0</v>
          </cell>
          <cell r="W50">
            <v>0</v>
          </cell>
          <cell r="X50">
            <v>0</v>
          </cell>
          <cell r="Y50">
            <v>0</v>
          </cell>
          <cell r="Z50">
            <v>0</v>
          </cell>
          <cell r="AA50">
            <v>0</v>
          </cell>
          <cell r="AB50">
            <v>0</v>
          </cell>
          <cell r="AC50">
            <v>0</v>
          </cell>
          <cell r="AD50">
            <v>0</v>
          </cell>
          <cell r="AE50">
            <v>0</v>
          </cell>
          <cell r="AF50">
            <v>0</v>
          </cell>
          <cell r="AG50">
            <v>0</v>
          </cell>
          <cell r="AH50">
            <v>0</v>
          </cell>
          <cell r="AI50">
            <v>0</v>
          </cell>
          <cell r="AJ50">
            <v>0</v>
          </cell>
          <cell r="AK50">
            <v>0</v>
          </cell>
          <cell r="AL50">
            <v>0</v>
          </cell>
          <cell r="AM50">
            <v>0</v>
          </cell>
          <cell r="AN50">
            <v>0</v>
          </cell>
          <cell r="AO50">
            <v>0</v>
          </cell>
          <cell r="AP50">
            <v>0</v>
          </cell>
          <cell r="AQ50">
            <v>0</v>
          </cell>
          <cell r="AR50">
            <v>0</v>
          </cell>
          <cell r="AS50">
            <v>0</v>
          </cell>
          <cell r="AT50">
            <v>0</v>
          </cell>
          <cell r="AU50">
            <v>0</v>
          </cell>
          <cell r="AV50">
            <v>0</v>
          </cell>
          <cell r="AW50">
            <v>0</v>
          </cell>
          <cell r="AX50">
            <v>0</v>
          </cell>
          <cell r="AY50">
            <v>0</v>
          </cell>
          <cell r="AZ50">
            <v>0</v>
          </cell>
          <cell r="BA50">
            <v>0</v>
          </cell>
          <cell r="BB50">
            <v>0</v>
          </cell>
          <cell r="BC50">
            <v>0</v>
          </cell>
          <cell r="BD50">
            <v>0</v>
          </cell>
          <cell r="BE50">
            <v>0</v>
          </cell>
        </row>
        <row r="51">
          <cell r="A51">
            <v>0</v>
          </cell>
          <cell r="B51">
            <v>0</v>
          </cell>
          <cell r="C51">
            <v>0</v>
          </cell>
          <cell r="D51" t="str">
            <v>CC2DT62</v>
          </cell>
          <cell r="E51">
            <v>0</v>
          </cell>
          <cell r="F51">
            <v>210</v>
          </cell>
          <cell r="G51" t="str">
            <v>Kỹ thuật vi xử lý và ứng dụng</v>
          </cell>
          <cell r="H51">
            <v>3</v>
          </cell>
          <cell r="I51">
            <v>30</v>
          </cell>
          <cell r="J51">
            <v>30</v>
          </cell>
          <cell r="K51">
            <v>0</v>
          </cell>
          <cell r="L51">
            <v>0</v>
          </cell>
          <cell r="M51" t="str">
            <v>Viết</v>
          </cell>
          <cell r="N51">
            <v>60</v>
          </cell>
          <cell r="O51" t="str">
            <v>Điện - Điện tử</v>
          </cell>
          <cell r="P51" t="str">
            <v>CÔNG NGHỆ THÔNG TIN</v>
          </cell>
          <cell r="Q51" t="str">
            <v>TTDT</v>
          </cell>
          <cell r="R51" t="str">
            <v>CNTT</v>
          </cell>
          <cell r="S51" t="str">
            <v>CNTT-TTDT</v>
          </cell>
          <cell r="T51">
            <v>0</v>
          </cell>
          <cell r="U51">
            <v>0</v>
          </cell>
          <cell r="V51">
            <v>0</v>
          </cell>
          <cell r="W51">
            <v>0</v>
          </cell>
          <cell r="X51">
            <v>0</v>
          </cell>
          <cell r="Y51">
            <v>0</v>
          </cell>
          <cell r="Z51">
            <v>0</v>
          </cell>
          <cell r="AA51">
            <v>0</v>
          </cell>
          <cell r="AB51">
            <v>0</v>
          </cell>
          <cell r="AC51">
            <v>0</v>
          </cell>
          <cell r="AD51">
            <v>0</v>
          </cell>
          <cell r="AE51">
            <v>0</v>
          </cell>
          <cell r="AF51">
            <v>0</v>
          </cell>
          <cell r="AG51">
            <v>0</v>
          </cell>
          <cell r="AH51">
            <v>0</v>
          </cell>
          <cell r="AI51">
            <v>0</v>
          </cell>
          <cell r="AJ51">
            <v>0</v>
          </cell>
          <cell r="AK51">
            <v>0</v>
          </cell>
          <cell r="AL51">
            <v>0</v>
          </cell>
          <cell r="AM51">
            <v>0</v>
          </cell>
          <cell r="AN51">
            <v>0</v>
          </cell>
          <cell r="AO51">
            <v>0</v>
          </cell>
          <cell r="AP51">
            <v>0</v>
          </cell>
          <cell r="AQ51">
            <v>0</v>
          </cell>
          <cell r="AR51">
            <v>0</v>
          </cell>
          <cell r="AS51">
            <v>0</v>
          </cell>
          <cell r="AT51">
            <v>0</v>
          </cell>
          <cell r="AU51">
            <v>0</v>
          </cell>
          <cell r="AV51">
            <v>0</v>
          </cell>
          <cell r="AW51">
            <v>0</v>
          </cell>
          <cell r="AX51" t="str">
            <v>x</v>
          </cell>
          <cell r="AY51">
            <v>0</v>
          </cell>
          <cell r="AZ51">
            <v>0</v>
          </cell>
          <cell r="BA51">
            <v>0</v>
          </cell>
          <cell r="BB51">
            <v>0</v>
          </cell>
          <cell r="BC51">
            <v>0</v>
          </cell>
          <cell r="BD51">
            <v>0</v>
          </cell>
          <cell r="BE51">
            <v>0</v>
          </cell>
        </row>
        <row r="52">
          <cell r="A52" t="str">
            <v>DC3OT71</v>
          </cell>
          <cell r="B52">
            <v>0</v>
          </cell>
          <cell r="C52">
            <v>0</v>
          </cell>
          <cell r="D52">
            <v>0</v>
          </cell>
          <cell r="E52">
            <v>0</v>
          </cell>
          <cell r="F52">
            <v>842</v>
          </cell>
          <cell r="G52" t="str">
            <v>Lập trình PLC</v>
          </cell>
          <cell r="H52">
            <v>3</v>
          </cell>
          <cell r="I52">
            <v>0</v>
          </cell>
          <cell r="J52">
            <v>0</v>
          </cell>
          <cell r="K52">
            <v>0</v>
          </cell>
          <cell r="L52">
            <v>0</v>
          </cell>
          <cell r="M52">
            <v>0</v>
          </cell>
          <cell r="N52">
            <v>0</v>
          </cell>
          <cell r="O52" t="str">
            <v>Điện - Điện tử</v>
          </cell>
          <cell r="P52" t="str">
            <v>CÔNG NGHỆ THÔNG TIN</v>
          </cell>
          <cell r="Q52" t="str">
            <v>TTDT</v>
          </cell>
          <cell r="R52" t="str">
            <v>CNTT</v>
          </cell>
          <cell r="S52" t="str">
            <v>CNTT-TTDT</v>
          </cell>
          <cell r="T52">
            <v>0</v>
          </cell>
          <cell r="U52">
            <v>0</v>
          </cell>
          <cell r="V52">
            <v>0</v>
          </cell>
          <cell r="W52">
            <v>0</v>
          </cell>
          <cell r="X52">
            <v>0</v>
          </cell>
          <cell r="Y52">
            <v>0</v>
          </cell>
          <cell r="Z52">
            <v>0</v>
          </cell>
          <cell r="AA52">
            <v>0</v>
          </cell>
          <cell r="AB52">
            <v>0</v>
          </cell>
          <cell r="AC52">
            <v>0</v>
          </cell>
          <cell r="AD52">
            <v>0</v>
          </cell>
          <cell r="AE52">
            <v>0</v>
          </cell>
          <cell r="AF52">
            <v>0</v>
          </cell>
          <cell r="AG52">
            <v>0</v>
          </cell>
          <cell r="AH52">
            <v>0</v>
          </cell>
          <cell r="AI52">
            <v>0</v>
          </cell>
          <cell r="AJ52">
            <v>0</v>
          </cell>
          <cell r="AK52">
            <v>0</v>
          </cell>
          <cell r="AL52">
            <v>0</v>
          </cell>
          <cell r="AM52">
            <v>0</v>
          </cell>
          <cell r="AN52">
            <v>0</v>
          </cell>
          <cell r="AO52">
            <v>0</v>
          </cell>
          <cell r="AP52">
            <v>0</v>
          </cell>
          <cell r="AQ52">
            <v>0</v>
          </cell>
          <cell r="AR52">
            <v>0</v>
          </cell>
          <cell r="AS52">
            <v>0</v>
          </cell>
          <cell r="AT52">
            <v>0</v>
          </cell>
          <cell r="AU52">
            <v>0</v>
          </cell>
          <cell r="AV52">
            <v>0</v>
          </cell>
          <cell r="AW52">
            <v>0</v>
          </cell>
          <cell r="AX52">
            <v>0</v>
          </cell>
          <cell r="AY52">
            <v>0</v>
          </cell>
          <cell r="AZ52">
            <v>0</v>
          </cell>
          <cell r="BA52">
            <v>0</v>
          </cell>
          <cell r="BB52">
            <v>0</v>
          </cell>
          <cell r="BC52">
            <v>0</v>
          </cell>
          <cell r="BD52">
            <v>0</v>
          </cell>
          <cell r="BE52">
            <v>0</v>
          </cell>
        </row>
        <row r="53">
          <cell r="A53" t="str">
            <v>DC2DT41</v>
          </cell>
          <cell r="B53">
            <v>0</v>
          </cell>
          <cell r="C53">
            <v>0</v>
          </cell>
          <cell r="D53" t="str">
            <v>CC2DT41</v>
          </cell>
          <cell r="E53">
            <v>0</v>
          </cell>
          <cell r="F53">
            <v>192</v>
          </cell>
          <cell r="G53" t="str">
            <v>Linh kiện điện tử</v>
          </cell>
          <cell r="H53">
            <v>3</v>
          </cell>
          <cell r="I53">
            <v>30</v>
          </cell>
          <cell r="J53">
            <v>30</v>
          </cell>
          <cell r="K53">
            <v>0</v>
          </cell>
          <cell r="L53">
            <v>0</v>
          </cell>
          <cell r="M53" t="str">
            <v>Viết</v>
          </cell>
          <cell r="N53">
            <v>60</v>
          </cell>
          <cell r="O53" t="str">
            <v>Điện - Điện tử</v>
          </cell>
          <cell r="P53" t="str">
            <v>CÔNG NGHỆ THÔNG TIN</v>
          </cell>
          <cell r="Q53" t="str">
            <v>TTDT</v>
          </cell>
          <cell r="R53" t="str">
            <v>CNTT</v>
          </cell>
          <cell r="S53" t="str">
            <v>CNTT-TTDT</v>
          </cell>
          <cell r="T53">
            <v>0</v>
          </cell>
          <cell r="U53">
            <v>0</v>
          </cell>
          <cell r="V53">
            <v>0</v>
          </cell>
          <cell r="W53">
            <v>0</v>
          </cell>
          <cell r="X53">
            <v>0</v>
          </cell>
          <cell r="Y53">
            <v>0</v>
          </cell>
          <cell r="Z53">
            <v>0</v>
          </cell>
          <cell r="AA53">
            <v>0</v>
          </cell>
          <cell r="AB53">
            <v>0</v>
          </cell>
          <cell r="AC53">
            <v>0</v>
          </cell>
          <cell r="AD53">
            <v>0</v>
          </cell>
          <cell r="AE53" t="str">
            <v>x</v>
          </cell>
          <cell r="AF53">
            <v>0</v>
          </cell>
          <cell r="AG53">
            <v>0</v>
          </cell>
          <cell r="AH53">
            <v>0</v>
          </cell>
          <cell r="AI53">
            <v>0</v>
          </cell>
          <cell r="AJ53">
            <v>0</v>
          </cell>
          <cell r="AK53">
            <v>0</v>
          </cell>
          <cell r="AL53">
            <v>0</v>
          </cell>
          <cell r="AM53">
            <v>0</v>
          </cell>
          <cell r="AN53">
            <v>0</v>
          </cell>
          <cell r="AO53">
            <v>0</v>
          </cell>
          <cell r="AP53">
            <v>0</v>
          </cell>
          <cell r="AQ53">
            <v>0</v>
          </cell>
          <cell r="AR53">
            <v>0</v>
          </cell>
          <cell r="AS53">
            <v>0</v>
          </cell>
          <cell r="AT53">
            <v>0</v>
          </cell>
          <cell r="AU53">
            <v>0</v>
          </cell>
          <cell r="AV53">
            <v>0</v>
          </cell>
          <cell r="AW53">
            <v>0</v>
          </cell>
          <cell r="AX53" t="str">
            <v>x</v>
          </cell>
          <cell r="AY53">
            <v>0</v>
          </cell>
          <cell r="AZ53">
            <v>0</v>
          </cell>
          <cell r="BA53">
            <v>0</v>
          </cell>
          <cell r="BB53">
            <v>0</v>
          </cell>
          <cell r="BC53">
            <v>0</v>
          </cell>
          <cell r="BD53">
            <v>0</v>
          </cell>
          <cell r="BE53">
            <v>0</v>
          </cell>
        </row>
        <row r="54">
          <cell r="A54" t="str">
            <v>DC2DT42</v>
          </cell>
          <cell r="B54">
            <v>0</v>
          </cell>
          <cell r="C54">
            <v>0</v>
          </cell>
          <cell r="D54" t="str">
            <v>CC2DT42</v>
          </cell>
          <cell r="E54">
            <v>0</v>
          </cell>
          <cell r="F54">
            <v>193</v>
          </cell>
          <cell r="G54" t="str">
            <v>Lý thuyết mạch</v>
          </cell>
          <cell r="H54">
            <v>3</v>
          </cell>
          <cell r="I54">
            <v>30</v>
          </cell>
          <cell r="J54">
            <v>30</v>
          </cell>
          <cell r="K54">
            <v>0</v>
          </cell>
          <cell r="L54">
            <v>0</v>
          </cell>
          <cell r="M54" t="str">
            <v>Viết</v>
          </cell>
          <cell r="N54">
            <v>90</v>
          </cell>
          <cell r="O54" t="str">
            <v>Điện - Điện tử</v>
          </cell>
          <cell r="P54" t="str">
            <v>CÔNG NGHỆ THÔNG TIN</v>
          </cell>
          <cell r="Q54" t="str">
            <v>TTDT</v>
          </cell>
          <cell r="R54" t="str">
            <v>CNTT</v>
          </cell>
          <cell r="S54" t="str">
            <v>CNTT-TTDT</v>
          </cell>
          <cell r="T54">
            <v>0</v>
          </cell>
          <cell r="U54">
            <v>0</v>
          </cell>
          <cell r="V54">
            <v>0</v>
          </cell>
          <cell r="W54">
            <v>0</v>
          </cell>
          <cell r="X54">
            <v>0</v>
          </cell>
          <cell r="Y54">
            <v>0</v>
          </cell>
          <cell r="Z54">
            <v>0</v>
          </cell>
          <cell r="AA54">
            <v>0</v>
          </cell>
          <cell r="AB54">
            <v>0</v>
          </cell>
          <cell r="AC54">
            <v>0</v>
          </cell>
          <cell r="AD54">
            <v>0</v>
          </cell>
          <cell r="AE54" t="str">
            <v>x</v>
          </cell>
          <cell r="AF54">
            <v>0</v>
          </cell>
          <cell r="AG54">
            <v>0</v>
          </cell>
          <cell r="AH54">
            <v>0</v>
          </cell>
          <cell r="AI54">
            <v>0</v>
          </cell>
          <cell r="AJ54">
            <v>0</v>
          </cell>
          <cell r="AK54">
            <v>0</v>
          </cell>
          <cell r="AL54">
            <v>0</v>
          </cell>
          <cell r="AM54">
            <v>0</v>
          </cell>
          <cell r="AN54">
            <v>0</v>
          </cell>
          <cell r="AO54">
            <v>0</v>
          </cell>
          <cell r="AP54">
            <v>0</v>
          </cell>
          <cell r="AQ54">
            <v>0</v>
          </cell>
          <cell r="AR54">
            <v>0</v>
          </cell>
          <cell r="AS54">
            <v>0</v>
          </cell>
          <cell r="AT54">
            <v>0</v>
          </cell>
          <cell r="AU54">
            <v>0</v>
          </cell>
          <cell r="AV54">
            <v>0</v>
          </cell>
          <cell r="AW54">
            <v>0</v>
          </cell>
          <cell r="AX54" t="str">
            <v>x</v>
          </cell>
          <cell r="AY54">
            <v>0</v>
          </cell>
          <cell r="AZ54">
            <v>0</v>
          </cell>
          <cell r="BA54">
            <v>0</v>
          </cell>
          <cell r="BB54">
            <v>0</v>
          </cell>
          <cell r="BC54">
            <v>0</v>
          </cell>
          <cell r="BD54">
            <v>0</v>
          </cell>
          <cell r="BE54">
            <v>0</v>
          </cell>
        </row>
        <row r="55">
          <cell r="A55" t="str">
            <v>DC2DT43</v>
          </cell>
          <cell r="B55">
            <v>0</v>
          </cell>
          <cell r="C55">
            <v>0</v>
          </cell>
          <cell r="D55" t="str">
            <v>CC2DT43</v>
          </cell>
          <cell r="E55">
            <v>0</v>
          </cell>
          <cell r="F55">
            <v>194</v>
          </cell>
          <cell r="G55" t="str">
            <v>Lý thuyết truyền tin</v>
          </cell>
          <cell r="H55">
            <v>3</v>
          </cell>
          <cell r="I55">
            <v>45</v>
          </cell>
          <cell r="J55">
            <v>0</v>
          </cell>
          <cell r="K55">
            <v>0</v>
          </cell>
          <cell r="L55">
            <v>0</v>
          </cell>
          <cell r="M55" t="str">
            <v>Viết</v>
          </cell>
          <cell r="N55">
            <v>60</v>
          </cell>
          <cell r="O55" t="str">
            <v>Điện - Điện tử</v>
          </cell>
          <cell r="P55" t="str">
            <v>CÔNG NGHỆ THÔNG TIN</v>
          </cell>
          <cell r="Q55" t="str">
            <v>TTDT</v>
          </cell>
          <cell r="R55" t="str">
            <v>CNTT</v>
          </cell>
          <cell r="S55" t="str">
            <v>CNTT-TTDT</v>
          </cell>
          <cell r="T55">
            <v>0</v>
          </cell>
          <cell r="U55">
            <v>0</v>
          </cell>
          <cell r="V55">
            <v>0</v>
          </cell>
          <cell r="W55">
            <v>0</v>
          </cell>
          <cell r="X55">
            <v>0</v>
          </cell>
          <cell r="Y55">
            <v>0</v>
          </cell>
          <cell r="Z55">
            <v>0</v>
          </cell>
          <cell r="AA55">
            <v>0</v>
          </cell>
          <cell r="AB55">
            <v>0</v>
          </cell>
          <cell r="AC55">
            <v>0</v>
          </cell>
          <cell r="AD55">
            <v>0</v>
          </cell>
          <cell r="AE55" t="str">
            <v>x</v>
          </cell>
          <cell r="AF55">
            <v>0</v>
          </cell>
          <cell r="AG55">
            <v>0</v>
          </cell>
          <cell r="AH55">
            <v>0</v>
          </cell>
          <cell r="AI55">
            <v>0</v>
          </cell>
          <cell r="AJ55">
            <v>0</v>
          </cell>
          <cell r="AK55">
            <v>0</v>
          </cell>
          <cell r="AL55">
            <v>0</v>
          </cell>
          <cell r="AM55">
            <v>0</v>
          </cell>
          <cell r="AN55">
            <v>0</v>
          </cell>
          <cell r="AO55">
            <v>0</v>
          </cell>
          <cell r="AP55">
            <v>0</v>
          </cell>
          <cell r="AQ55">
            <v>0</v>
          </cell>
          <cell r="AR55">
            <v>0</v>
          </cell>
          <cell r="AS55">
            <v>0</v>
          </cell>
          <cell r="AT55">
            <v>0</v>
          </cell>
          <cell r="AU55">
            <v>0</v>
          </cell>
          <cell r="AV55">
            <v>0</v>
          </cell>
          <cell r="AW55">
            <v>0</v>
          </cell>
          <cell r="AX55" t="str">
            <v>x</v>
          </cell>
          <cell r="AY55">
            <v>0</v>
          </cell>
          <cell r="AZ55">
            <v>0</v>
          </cell>
          <cell r="BA55">
            <v>0</v>
          </cell>
          <cell r="BB55">
            <v>0</v>
          </cell>
          <cell r="BC55">
            <v>0</v>
          </cell>
          <cell r="BD55">
            <v>0</v>
          </cell>
          <cell r="BE55">
            <v>0</v>
          </cell>
        </row>
        <row r="56">
          <cell r="A56" t="str">
            <v>DC3DT61</v>
          </cell>
          <cell r="B56">
            <v>0</v>
          </cell>
          <cell r="C56">
            <v>0</v>
          </cell>
          <cell r="D56">
            <v>0</v>
          </cell>
          <cell r="E56">
            <v>0</v>
          </cell>
          <cell r="F56">
            <v>554</v>
          </cell>
          <cell r="G56" t="str">
            <v>Mạng viễn thông</v>
          </cell>
          <cell r="H56">
            <v>4</v>
          </cell>
          <cell r="I56">
            <v>60</v>
          </cell>
          <cell r="J56">
            <v>0</v>
          </cell>
          <cell r="K56">
            <v>0</v>
          </cell>
          <cell r="L56">
            <v>0</v>
          </cell>
          <cell r="M56">
            <v>0</v>
          </cell>
          <cell r="N56">
            <v>0</v>
          </cell>
          <cell r="O56" t="str">
            <v>Điện - Điện tử</v>
          </cell>
          <cell r="P56" t="str">
            <v>CÔNG NGHỆ THÔNG TIN</v>
          </cell>
          <cell r="Q56" t="str">
            <v>TTDT</v>
          </cell>
          <cell r="R56" t="str">
            <v>CNTT</v>
          </cell>
          <cell r="S56" t="str">
            <v>CNTT-TTDT</v>
          </cell>
          <cell r="T56">
            <v>0</v>
          </cell>
          <cell r="U56">
            <v>0</v>
          </cell>
          <cell r="V56">
            <v>0</v>
          </cell>
          <cell r="W56">
            <v>0</v>
          </cell>
          <cell r="X56">
            <v>0</v>
          </cell>
          <cell r="Y56">
            <v>0</v>
          </cell>
          <cell r="Z56">
            <v>0</v>
          </cell>
          <cell r="AA56">
            <v>0</v>
          </cell>
          <cell r="AB56">
            <v>0</v>
          </cell>
          <cell r="AC56">
            <v>0</v>
          </cell>
          <cell r="AD56">
            <v>0</v>
          </cell>
          <cell r="AE56" t="str">
            <v>x</v>
          </cell>
          <cell r="AF56">
            <v>0</v>
          </cell>
          <cell r="AG56">
            <v>0</v>
          </cell>
          <cell r="AH56">
            <v>0</v>
          </cell>
          <cell r="AI56">
            <v>0</v>
          </cell>
          <cell r="AJ56">
            <v>0</v>
          </cell>
          <cell r="AK56">
            <v>0</v>
          </cell>
          <cell r="AL56">
            <v>0</v>
          </cell>
          <cell r="AM56">
            <v>0</v>
          </cell>
          <cell r="AN56">
            <v>0</v>
          </cell>
          <cell r="AO56">
            <v>0</v>
          </cell>
          <cell r="AP56">
            <v>0</v>
          </cell>
          <cell r="AQ56">
            <v>0</v>
          </cell>
          <cell r="AR56">
            <v>0</v>
          </cell>
          <cell r="AS56">
            <v>0</v>
          </cell>
          <cell r="AT56">
            <v>0</v>
          </cell>
          <cell r="AU56">
            <v>0</v>
          </cell>
          <cell r="AV56">
            <v>0</v>
          </cell>
          <cell r="AW56">
            <v>0</v>
          </cell>
          <cell r="AX56">
            <v>0</v>
          </cell>
          <cell r="AY56">
            <v>0</v>
          </cell>
          <cell r="AZ56">
            <v>0</v>
          </cell>
          <cell r="BA56">
            <v>0</v>
          </cell>
          <cell r="BB56">
            <v>0</v>
          </cell>
          <cell r="BC56">
            <v>0</v>
          </cell>
          <cell r="BD56">
            <v>0</v>
          </cell>
          <cell r="BE56">
            <v>0</v>
          </cell>
        </row>
        <row r="57">
          <cell r="A57">
            <v>0</v>
          </cell>
          <cell r="B57" t="str">
            <v>DL3DT61</v>
          </cell>
          <cell r="C57">
            <v>0</v>
          </cell>
          <cell r="D57">
            <v>0</v>
          </cell>
          <cell r="E57">
            <v>0</v>
          </cell>
          <cell r="F57">
            <v>555</v>
          </cell>
          <cell r="G57" t="str">
            <v>Mạng viễn thông</v>
          </cell>
          <cell r="H57">
            <v>2</v>
          </cell>
          <cell r="I57">
            <v>30</v>
          </cell>
          <cell r="J57">
            <v>0</v>
          </cell>
          <cell r="K57">
            <v>0</v>
          </cell>
          <cell r="L57">
            <v>0</v>
          </cell>
          <cell r="M57">
            <v>0</v>
          </cell>
          <cell r="N57">
            <v>0</v>
          </cell>
          <cell r="O57" t="str">
            <v>Điện - Điện tử</v>
          </cell>
          <cell r="P57" t="str">
            <v>CÔNG NGHỆ THÔNG TIN</v>
          </cell>
          <cell r="Q57" t="str">
            <v>TTDT</v>
          </cell>
          <cell r="R57" t="str">
            <v>CNTT</v>
          </cell>
          <cell r="S57" t="str">
            <v>CNTT-TTDT</v>
          </cell>
          <cell r="T57">
            <v>0</v>
          </cell>
          <cell r="U57">
            <v>0</v>
          </cell>
          <cell r="V57">
            <v>0</v>
          </cell>
          <cell r="W57">
            <v>0</v>
          </cell>
          <cell r="X57">
            <v>0</v>
          </cell>
          <cell r="Y57">
            <v>0</v>
          </cell>
          <cell r="Z57">
            <v>0</v>
          </cell>
          <cell r="AA57">
            <v>0</v>
          </cell>
          <cell r="AB57">
            <v>0</v>
          </cell>
          <cell r="AC57">
            <v>0</v>
          </cell>
          <cell r="AD57">
            <v>0</v>
          </cell>
          <cell r="AE57">
            <v>0</v>
          </cell>
          <cell r="AF57">
            <v>0</v>
          </cell>
          <cell r="AG57">
            <v>0</v>
          </cell>
          <cell r="AH57">
            <v>0</v>
          </cell>
          <cell r="AI57">
            <v>0</v>
          </cell>
          <cell r="AJ57">
            <v>0</v>
          </cell>
          <cell r="AK57">
            <v>0</v>
          </cell>
          <cell r="AL57">
            <v>0</v>
          </cell>
          <cell r="AM57">
            <v>0</v>
          </cell>
          <cell r="AN57">
            <v>0</v>
          </cell>
          <cell r="AO57">
            <v>0</v>
          </cell>
          <cell r="AP57">
            <v>0</v>
          </cell>
          <cell r="AQ57">
            <v>0</v>
          </cell>
          <cell r="AR57">
            <v>0</v>
          </cell>
          <cell r="AS57">
            <v>0</v>
          </cell>
          <cell r="AT57">
            <v>0</v>
          </cell>
          <cell r="AU57">
            <v>0</v>
          </cell>
          <cell r="AV57">
            <v>0</v>
          </cell>
          <cell r="AW57">
            <v>0</v>
          </cell>
          <cell r="AX57">
            <v>0</v>
          </cell>
          <cell r="AY57">
            <v>0</v>
          </cell>
          <cell r="AZ57">
            <v>0</v>
          </cell>
          <cell r="BA57">
            <v>0</v>
          </cell>
          <cell r="BB57">
            <v>0</v>
          </cell>
          <cell r="BC57">
            <v>0</v>
          </cell>
          <cell r="BD57">
            <v>0</v>
          </cell>
          <cell r="BE57">
            <v>0</v>
          </cell>
        </row>
        <row r="58">
          <cell r="A58">
            <v>0</v>
          </cell>
          <cell r="B58">
            <v>0</v>
          </cell>
          <cell r="C58">
            <v>0</v>
          </cell>
          <cell r="D58" t="str">
            <v>CC3DT61</v>
          </cell>
          <cell r="E58">
            <v>0</v>
          </cell>
          <cell r="F58">
            <v>557</v>
          </cell>
          <cell r="G58" t="str">
            <v>Mạng viễn thông</v>
          </cell>
          <cell r="H58">
            <v>3</v>
          </cell>
          <cell r="I58">
            <v>45</v>
          </cell>
          <cell r="J58">
            <v>0</v>
          </cell>
          <cell r="K58">
            <v>0</v>
          </cell>
          <cell r="L58">
            <v>0</v>
          </cell>
          <cell r="M58" t="str">
            <v>Viết</v>
          </cell>
          <cell r="N58">
            <v>60</v>
          </cell>
          <cell r="O58" t="str">
            <v>Điện - Điện tử</v>
          </cell>
          <cell r="P58" t="str">
            <v>CÔNG NGHỆ THÔNG TIN</v>
          </cell>
          <cell r="Q58" t="str">
            <v>TTDT</v>
          </cell>
          <cell r="R58" t="str">
            <v>CNTT</v>
          </cell>
          <cell r="S58" t="str">
            <v>CNTT-TTDT</v>
          </cell>
          <cell r="T58">
            <v>0</v>
          </cell>
          <cell r="U58">
            <v>0</v>
          </cell>
          <cell r="V58">
            <v>0</v>
          </cell>
          <cell r="W58">
            <v>0</v>
          </cell>
          <cell r="X58">
            <v>0</v>
          </cell>
          <cell r="Y58">
            <v>0</v>
          </cell>
          <cell r="Z58">
            <v>0</v>
          </cell>
          <cell r="AA58">
            <v>0</v>
          </cell>
          <cell r="AB58">
            <v>0</v>
          </cell>
          <cell r="AC58">
            <v>0</v>
          </cell>
          <cell r="AD58">
            <v>0</v>
          </cell>
          <cell r="AE58">
            <v>0</v>
          </cell>
          <cell r="AF58">
            <v>0</v>
          </cell>
          <cell r="AG58">
            <v>0</v>
          </cell>
          <cell r="AH58">
            <v>0</v>
          </cell>
          <cell r="AI58">
            <v>0</v>
          </cell>
          <cell r="AJ58">
            <v>0</v>
          </cell>
          <cell r="AK58">
            <v>0</v>
          </cell>
          <cell r="AL58">
            <v>0</v>
          </cell>
          <cell r="AM58">
            <v>0</v>
          </cell>
          <cell r="AN58">
            <v>0</v>
          </cell>
          <cell r="AO58">
            <v>0</v>
          </cell>
          <cell r="AP58">
            <v>0</v>
          </cell>
          <cell r="AQ58">
            <v>0</v>
          </cell>
          <cell r="AR58">
            <v>0</v>
          </cell>
          <cell r="AS58">
            <v>0</v>
          </cell>
          <cell r="AT58">
            <v>0</v>
          </cell>
          <cell r="AU58">
            <v>0</v>
          </cell>
          <cell r="AV58">
            <v>0</v>
          </cell>
          <cell r="AW58">
            <v>0</v>
          </cell>
          <cell r="AX58" t="str">
            <v>x</v>
          </cell>
          <cell r="AY58">
            <v>0</v>
          </cell>
          <cell r="AZ58">
            <v>0</v>
          </cell>
          <cell r="BA58">
            <v>0</v>
          </cell>
          <cell r="BB58">
            <v>0</v>
          </cell>
          <cell r="BC58">
            <v>0</v>
          </cell>
          <cell r="BD58">
            <v>0</v>
          </cell>
          <cell r="BE58">
            <v>0</v>
          </cell>
        </row>
        <row r="59">
          <cell r="A59" t="str">
            <v>DC1TH48</v>
          </cell>
          <cell r="B59" t="str">
            <v>DC1TH48</v>
          </cell>
          <cell r="C59">
            <v>0</v>
          </cell>
          <cell r="D59" t="str">
            <v>CC1TH48</v>
          </cell>
          <cell r="E59">
            <v>0</v>
          </cell>
          <cell r="F59">
            <v>53</v>
          </cell>
          <cell r="G59" t="str">
            <v>Matlab và ứng dụng</v>
          </cell>
          <cell r="H59">
            <v>2</v>
          </cell>
          <cell r="I59">
            <v>15</v>
          </cell>
          <cell r="J59">
            <v>30</v>
          </cell>
          <cell r="K59">
            <v>0</v>
          </cell>
          <cell r="L59">
            <v>0</v>
          </cell>
          <cell r="M59" t="str">
            <v>TH</v>
          </cell>
          <cell r="N59">
            <v>0</v>
          </cell>
          <cell r="O59" t="str">
            <v>Điện - Điện tử</v>
          </cell>
          <cell r="P59" t="str">
            <v>CÔNG NGHỆ THÔNG TIN</v>
          </cell>
          <cell r="Q59" t="str">
            <v>TTDT</v>
          </cell>
          <cell r="R59" t="str">
            <v>CNTT</v>
          </cell>
          <cell r="S59" t="str">
            <v>CNTT-TTDT</v>
          </cell>
          <cell r="T59">
            <v>0</v>
          </cell>
          <cell r="U59">
            <v>0</v>
          </cell>
          <cell r="V59">
            <v>0</v>
          </cell>
          <cell r="W59">
            <v>0</v>
          </cell>
          <cell r="X59">
            <v>0</v>
          </cell>
          <cell r="Y59">
            <v>0</v>
          </cell>
          <cell r="Z59">
            <v>0</v>
          </cell>
          <cell r="AA59">
            <v>0</v>
          </cell>
          <cell r="AB59">
            <v>0</v>
          </cell>
          <cell r="AC59">
            <v>0</v>
          </cell>
          <cell r="AD59">
            <v>0</v>
          </cell>
          <cell r="AE59" t="str">
            <v>o</v>
          </cell>
          <cell r="AF59">
            <v>0</v>
          </cell>
          <cell r="AG59">
            <v>0</v>
          </cell>
          <cell r="AH59">
            <v>0</v>
          </cell>
          <cell r="AI59">
            <v>0</v>
          </cell>
          <cell r="AJ59">
            <v>0</v>
          </cell>
          <cell r="AK59">
            <v>0</v>
          </cell>
          <cell r="AL59">
            <v>0</v>
          </cell>
          <cell r="AM59">
            <v>0</v>
          </cell>
          <cell r="AN59">
            <v>0</v>
          </cell>
          <cell r="AO59">
            <v>0</v>
          </cell>
          <cell r="AP59">
            <v>0</v>
          </cell>
          <cell r="AQ59">
            <v>0</v>
          </cell>
          <cell r="AR59">
            <v>0</v>
          </cell>
          <cell r="AS59">
            <v>0</v>
          </cell>
          <cell r="AT59">
            <v>0</v>
          </cell>
          <cell r="AU59">
            <v>0</v>
          </cell>
          <cell r="AV59">
            <v>0</v>
          </cell>
          <cell r="AW59">
            <v>0</v>
          </cell>
          <cell r="AX59" t="str">
            <v>o</v>
          </cell>
          <cell r="AY59">
            <v>0</v>
          </cell>
          <cell r="AZ59">
            <v>0</v>
          </cell>
          <cell r="BA59">
            <v>0</v>
          </cell>
          <cell r="BB59">
            <v>0</v>
          </cell>
          <cell r="BC59">
            <v>0</v>
          </cell>
          <cell r="BD59">
            <v>0</v>
          </cell>
          <cell r="BE59">
            <v>0</v>
          </cell>
        </row>
        <row r="60">
          <cell r="A60" t="str">
            <v>DC3ME84</v>
          </cell>
          <cell r="B60">
            <v>0</v>
          </cell>
          <cell r="C60">
            <v>0</v>
          </cell>
          <cell r="D60">
            <v>0</v>
          </cell>
          <cell r="E60">
            <v>0</v>
          </cell>
          <cell r="F60">
            <v>833</v>
          </cell>
          <cell r="G60" t="str">
            <v>Robot công nghiệp</v>
          </cell>
          <cell r="H60">
            <v>2</v>
          </cell>
          <cell r="I60">
            <v>30</v>
          </cell>
          <cell r="J60">
            <v>0</v>
          </cell>
          <cell r="K60">
            <v>0</v>
          </cell>
          <cell r="L60">
            <v>0</v>
          </cell>
          <cell r="M60">
            <v>0</v>
          </cell>
          <cell r="N60">
            <v>0</v>
          </cell>
          <cell r="O60" t="str">
            <v>Điện - Điện tử</v>
          </cell>
          <cell r="P60" t="str">
            <v>CÔNG NGHỆ THÔNG TIN</v>
          </cell>
          <cell r="Q60" t="str">
            <v>TTDT</v>
          </cell>
          <cell r="R60" t="str">
            <v>CNTT</v>
          </cell>
          <cell r="S60" t="str">
            <v>CNTT-TTDT</v>
          </cell>
          <cell r="T60">
            <v>0</v>
          </cell>
          <cell r="U60">
            <v>0</v>
          </cell>
          <cell r="V60">
            <v>0</v>
          </cell>
          <cell r="W60">
            <v>0</v>
          </cell>
          <cell r="X60">
            <v>0</v>
          </cell>
          <cell r="Y60">
            <v>0</v>
          </cell>
          <cell r="Z60">
            <v>0</v>
          </cell>
          <cell r="AA60">
            <v>0</v>
          </cell>
          <cell r="AB60">
            <v>0</v>
          </cell>
          <cell r="AC60">
            <v>0</v>
          </cell>
          <cell r="AD60">
            <v>0</v>
          </cell>
          <cell r="AE60">
            <v>0</v>
          </cell>
          <cell r="AF60">
            <v>0</v>
          </cell>
          <cell r="AG60">
            <v>0</v>
          </cell>
          <cell r="AH60">
            <v>0</v>
          </cell>
          <cell r="AI60">
            <v>0</v>
          </cell>
          <cell r="AJ60">
            <v>0</v>
          </cell>
          <cell r="AK60">
            <v>0</v>
          </cell>
          <cell r="AL60">
            <v>0</v>
          </cell>
          <cell r="AM60">
            <v>0</v>
          </cell>
          <cell r="AN60">
            <v>0</v>
          </cell>
          <cell r="AO60">
            <v>0</v>
          </cell>
          <cell r="AP60">
            <v>0</v>
          </cell>
          <cell r="AQ60">
            <v>0</v>
          </cell>
          <cell r="AR60">
            <v>0</v>
          </cell>
          <cell r="AS60">
            <v>0</v>
          </cell>
          <cell r="AT60">
            <v>0</v>
          </cell>
          <cell r="AU60">
            <v>0</v>
          </cell>
          <cell r="AV60">
            <v>0</v>
          </cell>
          <cell r="AW60">
            <v>0</v>
          </cell>
          <cell r="AX60">
            <v>0</v>
          </cell>
          <cell r="AY60">
            <v>0</v>
          </cell>
          <cell r="AZ60">
            <v>0</v>
          </cell>
          <cell r="BA60">
            <v>0</v>
          </cell>
          <cell r="BB60">
            <v>0</v>
          </cell>
          <cell r="BC60">
            <v>0</v>
          </cell>
          <cell r="BD60">
            <v>0</v>
          </cell>
          <cell r="BE60">
            <v>0</v>
          </cell>
        </row>
        <row r="61">
          <cell r="A61" t="str">
            <v>DC2DT56</v>
          </cell>
          <cell r="B61">
            <v>0</v>
          </cell>
          <cell r="C61">
            <v>0</v>
          </cell>
          <cell r="D61" t="str">
            <v>CC2DT56</v>
          </cell>
          <cell r="E61">
            <v>0</v>
          </cell>
          <cell r="F61">
            <v>207</v>
          </cell>
          <cell r="G61" t="str">
            <v>Tín hiệu và hệ thống</v>
          </cell>
          <cell r="H61">
            <v>2</v>
          </cell>
          <cell r="I61">
            <v>30</v>
          </cell>
          <cell r="J61">
            <v>0</v>
          </cell>
          <cell r="K61">
            <v>0</v>
          </cell>
          <cell r="L61">
            <v>0</v>
          </cell>
          <cell r="M61" t="str">
            <v>Viết</v>
          </cell>
          <cell r="N61">
            <v>60</v>
          </cell>
          <cell r="O61" t="str">
            <v>Điện - Điện tử</v>
          </cell>
          <cell r="P61" t="str">
            <v>CÔNG NGHỆ THÔNG TIN</v>
          </cell>
          <cell r="Q61" t="str">
            <v>TTDT</v>
          </cell>
          <cell r="R61" t="str">
            <v>CNTT</v>
          </cell>
          <cell r="S61" t="str">
            <v>CNTT-TTDT</v>
          </cell>
          <cell r="T61">
            <v>0</v>
          </cell>
          <cell r="U61">
            <v>0</v>
          </cell>
          <cell r="V61">
            <v>0</v>
          </cell>
          <cell r="W61">
            <v>0</v>
          </cell>
          <cell r="X61">
            <v>0</v>
          </cell>
          <cell r="Y61">
            <v>0</v>
          </cell>
          <cell r="Z61">
            <v>0</v>
          </cell>
          <cell r="AA61">
            <v>0</v>
          </cell>
          <cell r="AB61">
            <v>0</v>
          </cell>
          <cell r="AC61">
            <v>0</v>
          </cell>
          <cell r="AD61">
            <v>0</v>
          </cell>
          <cell r="AE61" t="str">
            <v>x</v>
          </cell>
          <cell r="AF61">
            <v>0</v>
          </cell>
          <cell r="AG61">
            <v>0</v>
          </cell>
          <cell r="AH61">
            <v>0</v>
          </cell>
          <cell r="AI61">
            <v>0</v>
          </cell>
          <cell r="AJ61">
            <v>0</v>
          </cell>
          <cell r="AK61">
            <v>0</v>
          </cell>
          <cell r="AL61">
            <v>0</v>
          </cell>
          <cell r="AM61">
            <v>0</v>
          </cell>
          <cell r="AN61">
            <v>0</v>
          </cell>
          <cell r="AO61">
            <v>0</v>
          </cell>
          <cell r="AP61">
            <v>0</v>
          </cell>
          <cell r="AQ61">
            <v>0</v>
          </cell>
          <cell r="AR61">
            <v>0</v>
          </cell>
          <cell r="AS61">
            <v>0</v>
          </cell>
          <cell r="AT61">
            <v>0</v>
          </cell>
          <cell r="AU61">
            <v>0</v>
          </cell>
          <cell r="AV61">
            <v>0</v>
          </cell>
          <cell r="AW61">
            <v>0</v>
          </cell>
          <cell r="AX61" t="str">
            <v>x</v>
          </cell>
          <cell r="AY61">
            <v>0</v>
          </cell>
          <cell r="AZ61">
            <v>0</v>
          </cell>
          <cell r="BA61">
            <v>0</v>
          </cell>
          <cell r="BB61">
            <v>0</v>
          </cell>
          <cell r="BC61">
            <v>0</v>
          </cell>
          <cell r="BD61">
            <v>0</v>
          </cell>
          <cell r="BE61">
            <v>0</v>
          </cell>
        </row>
        <row r="62">
          <cell r="A62" t="str">
            <v>DC3ME74</v>
          </cell>
          <cell r="B62">
            <v>0</v>
          </cell>
          <cell r="C62">
            <v>0</v>
          </cell>
          <cell r="D62">
            <v>0</v>
          </cell>
          <cell r="E62">
            <v>0</v>
          </cell>
          <cell r="F62">
            <v>835</v>
          </cell>
          <cell r="G62" t="str">
            <v>Tự động hóa quá trình sản xuất</v>
          </cell>
          <cell r="H62">
            <v>2</v>
          </cell>
          <cell r="I62">
            <v>30</v>
          </cell>
          <cell r="J62">
            <v>0</v>
          </cell>
          <cell r="K62">
            <v>0</v>
          </cell>
          <cell r="L62">
            <v>0</v>
          </cell>
          <cell r="M62">
            <v>0</v>
          </cell>
          <cell r="N62">
            <v>0</v>
          </cell>
          <cell r="O62" t="str">
            <v>Điện - Điện tử</v>
          </cell>
          <cell r="P62" t="str">
            <v>CÔNG NGHỆ THÔNG TIN</v>
          </cell>
          <cell r="Q62" t="str">
            <v>TTDT</v>
          </cell>
          <cell r="R62" t="str">
            <v>CNTT</v>
          </cell>
          <cell r="S62" t="str">
            <v>CNTT-TTDT</v>
          </cell>
          <cell r="T62">
            <v>0</v>
          </cell>
          <cell r="U62">
            <v>0</v>
          </cell>
          <cell r="V62">
            <v>0</v>
          </cell>
          <cell r="W62">
            <v>0</v>
          </cell>
          <cell r="X62">
            <v>0</v>
          </cell>
          <cell r="Y62">
            <v>0</v>
          </cell>
          <cell r="Z62">
            <v>0</v>
          </cell>
          <cell r="AA62">
            <v>0</v>
          </cell>
          <cell r="AB62">
            <v>0</v>
          </cell>
          <cell r="AC62">
            <v>0</v>
          </cell>
          <cell r="AD62">
            <v>0</v>
          </cell>
          <cell r="AE62">
            <v>0</v>
          </cell>
          <cell r="AF62">
            <v>0</v>
          </cell>
          <cell r="AG62">
            <v>0</v>
          </cell>
          <cell r="AH62">
            <v>0</v>
          </cell>
          <cell r="AI62">
            <v>0</v>
          </cell>
          <cell r="AJ62">
            <v>0</v>
          </cell>
          <cell r="AK62">
            <v>0</v>
          </cell>
          <cell r="AL62">
            <v>0</v>
          </cell>
          <cell r="AM62">
            <v>0</v>
          </cell>
          <cell r="AN62">
            <v>0</v>
          </cell>
          <cell r="AO62">
            <v>0</v>
          </cell>
          <cell r="AP62">
            <v>0</v>
          </cell>
          <cell r="AQ62">
            <v>0</v>
          </cell>
          <cell r="AR62">
            <v>0</v>
          </cell>
          <cell r="AS62">
            <v>0</v>
          </cell>
          <cell r="AT62">
            <v>0</v>
          </cell>
          <cell r="AU62">
            <v>0</v>
          </cell>
          <cell r="AV62">
            <v>0</v>
          </cell>
          <cell r="AW62">
            <v>0</v>
          </cell>
          <cell r="AX62">
            <v>0</v>
          </cell>
          <cell r="AY62">
            <v>0</v>
          </cell>
          <cell r="AZ62">
            <v>0</v>
          </cell>
          <cell r="BA62">
            <v>0</v>
          </cell>
          <cell r="BB62">
            <v>0</v>
          </cell>
          <cell r="BC62">
            <v>0</v>
          </cell>
          <cell r="BD62">
            <v>0</v>
          </cell>
          <cell r="BE62">
            <v>0</v>
          </cell>
        </row>
        <row r="63">
          <cell r="A63" t="str">
            <v>DC3DT73</v>
          </cell>
          <cell r="B63" t="str">
            <v>DC3DT73</v>
          </cell>
          <cell r="C63">
            <v>0</v>
          </cell>
          <cell r="D63">
            <v>0</v>
          </cell>
          <cell r="E63">
            <v>0</v>
          </cell>
          <cell r="F63">
            <v>558</v>
          </cell>
          <cell r="G63" t="str">
            <v>Thông tin di động</v>
          </cell>
          <cell r="H63">
            <v>3</v>
          </cell>
          <cell r="I63">
            <v>45</v>
          </cell>
          <cell r="J63">
            <v>0</v>
          </cell>
          <cell r="K63">
            <v>0</v>
          </cell>
          <cell r="L63">
            <v>0</v>
          </cell>
          <cell r="M63">
            <v>0</v>
          </cell>
          <cell r="N63">
            <v>0</v>
          </cell>
          <cell r="O63" t="str">
            <v>Điện - Điện tử</v>
          </cell>
          <cell r="P63" t="str">
            <v>CÔNG NGHỆ THÔNG TIN</v>
          </cell>
          <cell r="Q63" t="str">
            <v>TTDT</v>
          </cell>
          <cell r="R63" t="str">
            <v>CNTT</v>
          </cell>
          <cell r="S63" t="str">
            <v>CNTT-TTDT</v>
          </cell>
          <cell r="T63">
            <v>0</v>
          </cell>
          <cell r="U63">
            <v>0</v>
          </cell>
          <cell r="V63">
            <v>0</v>
          </cell>
          <cell r="W63">
            <v>0</v>
          </cell>
          <cell r="X63">
            <v>0</v>
          </cell>
          <cell r="Y63">
            <v>0</v>
          </cell>
          <cell r="Z63">
            <v>0</v>
          </cell>
          <cell r="AA63">
            <v>0</v>
          </cell>
          <cell r="AB63">
            <v>0</v>
          </cell>
          <cell r="AC63">
            <v>0</v>
          </cell>
          <cell r="AD63">
            <v>0</v>
          </cell>
          <cell r="AE63" t="str">
            <v>x</v>
          </cell>
          <cell r="AF63">
            <v>0</v>
          </cell>
          <cell r="AG63">
            <v>0</v>
          </cell>
          <cell r="AH63">
            <v>0</v>
          </cell>
          <cell r="AI63">
            <v>0</v>
          </cell>
          <cell r="AJ63">
            <v>0</v>
          </cell>
          <cell r="AK63">
            <v>0</v>
          </cell>
          <cell r="AL63">
            <v>0</v>
          </cell>
          <cell r="AM63">
            <v>0</v>
          </cell>
          <cell r="AN63">
            <v>0</v>
          </cell>
          <cell r="AO63">
            <v>0</v>
          </cell>
          <cell r="AP63">
            <v>0</v>
          </cell>
          <cell r="AQ63">
            <v>0</v>
          </cell>
          <cell r="AR63">
            <v>0</v>
          </cell>
          <cell r="AS63">
            <v>0</v>
          </cell>
          <cell r="AT63">
            <v>0</v>
          </cell>
          <cell r="AU63">
            <v>0</v>
          </cell>
          <cell r="AV63">
            <v>0</v>
          </cell>
          <cell r="AW63">
            <v>0</v>
          </cell>
          <cell r="AX63">
            <v>0</v>
          </cell>
          <cell r="AY63">
            <v>0</v>
          </cell>
          <cell r="AZ63">
            <v>0</v>
          </cell>
          <cell r="BA63">
            <v>0</v>
          </cell>
          <cell r="BB63">
            <v>0</v>
          </cell>
          <cell r="BC63">
            <v>0</v>
          </cell>
          <cell r="BD63">
            <v>0</v>
          </cell>
          <cell r="BE63">
            <v>0</v>
          </cell>
        </row>
        <row r="64">
          <cell r="A64" t="str">
            <v>DC3DT74</v>
          </cell>
          <cell r="B64">
            <v>0</v>
          </cell>
          <cell r="C64">
            <v>0</v>
          </cell>
          <cell r="D64" t="str">
            <v>CC3DT74</v>
          </cell>
          <cell r="E64">
            <v>0</v>
          </cell>
          <cell r="F64">
            <v>559</v>
          </cell>
          <cell r="G64" t="str">
            <v>Thông tin quang</v>
          </cell>
          <cell r="H64">
            <v>3</v>
          </cell>
          <cell r="I64">
            <v>45</v>
          </cell>
          <cell r="J64">
            <v>0</v>
          </cell>
          <cell r="K64">
            <v>0</v>
          </cell>
          <cell r="L64">
            <v>0</v>
          </cell>
          <cell r="M64" t="str">
            <v>Viết</v>
          </cell>
          <cell r="N64">
            <v>60</v>
          </cell>
          <cell r="O64" t="str">
            <v>Điện - Điện tử</v>
          </cell>
          <cell r="P64" t="str">
            <v>CÔNG NGHỆ THÔNG TIN</v>
          </cell>
          <cell r="Q64" t="str">
            <v>TTDT</v>
          </cell>
          <cell r="R64" t="str">
            <v>CNTT</v>
          </cell>
          <cell r="S64" t="str">
            <v>CNTT-TTDT</v>
          </cell>
          <cell r="T64">
            <v>0</v>
          </cell>
          <cell r="U64">
            <v>0</v>
          </cell>
          <cell r="V64">
            <v>0</v>
          </cell>
          <cell r="W64">
            <v>0</v>
          </cell>
          <cell r="X64">
            <v>0</v>
          </cell>
          <cell r="Y64">
            <v>0</v>
          </cell>
          <cell r="Z64">
            <v>0</v>
          </cell>
          <cell r="AA64">
            <v>0</v>
          </cell>
          <cell r="AB64">
            <v>0</v>
          </cell>
          <cell r="AC64">
            <v>0</v>
          </cell>
          <cell r="AD64">
            <v>0</v>
          </cell>
          <cell r="AE64" t="str">
            <v>x</v>
          </cell>
          <cell r="AF64">
            <v>0</v>
          </cell>
          <cell r="AG64">
            <v>0</v>
          </cell>
          <cell r="AH64">
            <v>0</v>
          </cell>
          <cell r="AI64">
            <v>0</v>
          </cell>
          <cell r="AJ64">
            <v>0</v>
          </cell>
          <cell r="AK64">
            <v>0</v>
          </cell>
          <cell r="AL64">
            <v>0</v>
          </cell>
          <cell r="AM64">
            <v>0</v>
          </cell>
          <cell r="AN64">
            <v>0</v>
          </cell>
          <cell r="AO64">
            <v>0</v>
          </cell>
          <cell r="AP64">
            <v>0</v>
          </cell>
          <cell r="AQ64">
            <v>0</v>
          </cell>
          <cell r="AR64">
            <v>0</v>
          </cell>
          <cell r="AS64">
            <v>0</v>
          </cell>
          <cell r="AT64">
            <v>0</v>
          </cell>
          <cell r="AU64">
            <v>0</v>
          </cell>
          <cell r="AV64">
            <v>0</v>
          </cell>
          <cell r="AW64">
            <v>0</v>
          </cell>
          <cell r="AX64" t="str">
            <v>x</v>
          </cell>
          <cell r="AY64">
            <v>0</v>
          </cell>
          <cell r="AZ64">
            <v>0</v>
          </cell>
          <cell r="BA64">
            <v>0</v>
          </cell>
          <cell r="BB64">
            <v>0</v>
          </cell>
          <cell r="BC64">
            <v>0</v>
          </cell>
          <cell r="BD64">
            <v>0</v>
          </cell>
          <cell r="BE64">
            <v>0</v>
          </cell>
        </row>
        <row r="65">
          <cell r="A65" t="str">
            <v>DC3DT71</v>
          </cell>
          <cell r="B65">
            <v>0</v>
          </cell>
          <cell r="C65">
            <v>0</v>
          </cell>
          <cell r="D65" t="str">
            <v>CC3DT71</v>
          </cell>
          <cell r="E65">
            <v>0</v>
          </cell>
          <cell r="F65">
            <v>549</v>
          </cell>
          <cell r="G65" t="str">
            <v>Thông tin số</v>
          </cell>
          <cell r="H65">
            <v>3</v>
          </cell>
          <cell r="I65">
            <v>45</v>
          </cell>
          <cell r="J65">
            <v>0</v>
          </cell>
          <cell r="K65">
            <v>0</v>
          </cell>
          <cell r="L65">
            <v>0</v>
          </cell>
          <cell r="M65" t="str">
            <v>Viết</v>
          </cell>
          <cell r="N65">
            <v>60</v>
          </cell>
          <cell r="O65" t="str">
            <v>Điện - Điện tử</v>
          </cell>
          <cell r="P65" t="str">
            <v>CÔNG NGHỆ THÔNG TIN</v>
          </cell>
          <cell r="Q65" t="str">
            <v>TTDT</v>
          </cell>
          <cell r="R65" t="str">
            <v>CNTT</v>
          </cell>
          <cell r="S65" t="str">
            <v>CNTT-TTDT</v>
          </cell>
          <cell r="T65">
            <v>0</v>
          </cell>
          <cell r="U65">
            <v>0</v>
          </cell>
          <cell r="V65">
            <v>0</v>
          </cell>
          <cell r="W65">
            <v>0</v>
          </cell>
          <cell r="X65">
            <v>0</v>
          </cell>
          <cell r="Y65">
            <v>0</v>
          </cell>
          <cell r="Z65">
            <v>0</v>
          </cell>
          <cell r="AA65">
            <v>0</v>
          </cell>
          <cell r="AB65">
            <v>0</v>
          </cell>
          <cell r="AC65">
            <v>0</v>
          </cell>
          <cell r="AD65">
            <v>0</v>
          </cell>
          <cell r="AE65" t="str">
            <v>x</v>
          </cell>
          <cell r="AF65">
            <v>0</v>
          </cell>
          <cell r="AG65">
            <v>0</v>
          </cell>
          <cell r="AH65">
            <v>0</v>
          </cell>
          <cell r="AI65">
            <v>0</v>
          </cell>
          <cell r="AJ65">
            <v>0</v>
          </cell>
          <cell r="AK65">
            <v>0</v>
          </cell>
          <cell r="AL65">
            <v>0</v>
          </cell>
          <cell r="AM65">
            <v>0</v>
          </cell>
          <cell r="AN65">
            <v>0</v>
          </cell>
          <cell r="AO65">
            <v>0</v>
          </cell>
          <cell r="AP65">
            <v>0</v>
          </cell>
          <cell r="AQ65">
            <v>0</v>
          </cell>
          <cell r="AR65">
            <v>0</v>
          </cell>
          <cell r="AS65">
            <v>0</v>
          </cell>
          <cell r="AT65">
            <v>0</v>
          </cell>
          <cell r="AU65">
            <v>0</v>
          </cell>
          <cell r="AV65">
            <v>0</v>
          </cell>
          <cell r="AW65">
            <v>0</v>
          </cell>
          <cell r="AX65" t="str">
            <v>x</v>
          </cell>
          <cell r="AY65">
            <v>0</v>
          </cell>
          <cell r="AZ65">
            <v>0</v>
          </cell>
          <cell r="BA65">
            <v>0</v>
          </cell>
          <cell r="BB65">
            <v>0</v>
          </cell>
          <cell r="BC65">
            <v>0</v>
          </cell>
          <cell r="BD65">
            <v>0</v>
          </cell>
          <cell r="BE65">
            <v>0</v>
          </cell>
        </row>
        <row r="66">
          <cell r="A66" t="str">
            <v>DC3DT72</v>
          </cell>
          <cell r="B66">
            <v>0</v>
          </cell>
          <cell r="C66">
            <v>0</v>
          </cell>
          <cell r="D66" t="str">
            <v>CC3DT72</v>
          </cell>
          <cell r="E66">
            <v>0</v>
          </cell>
          <cell r="F66">
            <v>550</v>
          </cell>
          <cell r="G66" t="str">
            <v>Thông tin vô tuyến</v>
          </cell>
          <cell r="H66">
            <v>3</v>
          </cell>
          <cell r="I66">
            <v>45</v>
          </cell>
          <cell r="J66">
            <v>0</v>
          </cell>
          <cell r="K66">
            <v>0</v>
          </cell>
          <cell r="L66">
            <v>0</v>
          </cell>
          <cell r="M66">
            <v>0</v>
          </cell>
          <cell r="N66">
            <v>0</v>
          </cell>
          <cell r="O66" t="str">
            <v>Điện - Điện tử</v>
          </cell>
          <cell r="P66" t="str">
            <v>CÔNG NGHỆ THÔNG TIN</v>
          </cell>
          <cell r="Q66" t="str">
            <v>TTDT</v>
          </cell>
          <cell r="R66" t="str">
            <v>CNTT</v>
          </cell>
          <cell r="S66" t="str">
            <v>CNTT-TTDT</v>
          </cell>
          <cell r="T66">
            <v>0</v>
          </cell>
          <cell r="U66">
            <v>0</v>
          </cell>
          <cell r="V66">
            <v>0</v>
          </cell>
          <cell r="W66">
            <v>0</v>
          </cell>
          <cell r="X66">
            <v>0</v>
          </cell>
          <cell r="Y66">
            <v>0</v>
          </cell>
          <cell r="Z66">
            <v>0</v>
          </cell>
          <cell r="AA66">
            <v>0</v>
          </cell>
          <cell r="AB66">
            <v>0</v>
          </cell>
          <cell r="AC66">
            <v>0</v>
          </cell>
          <cell r="AD66">
            <v>0</v>
          </cell>
          <cell r="AE66" t="str">
            <v>x</v>
          </cell>
          <cell r="AF66">
            <v>0</v>
          </cell>
          <cell r="AG66">
            <v>0</v>
          </cell>
          <cell r="AH66">
            <v>0</v>
          </cell>
          <cell r="AI66">
            <v>0</v>
          </cell>
          <cell r="AJ66">
            <v>0</v>
          </cell>
          <cell r="AK66">
            <v>0</v>
          </cell>
          <cell r="AL66">
            <v>0</v>
          </cell>
          <cell r="AM66">
            <v>0</v>
          </cell>
          <cell r="AN66">
            <v>0</v>
          </cell>
          <cell r="AO66">
            <v>0</v>
          </cell>
          <cell r="AP66">
            <v>0</v>
          </cell>
          <cell r="AQ66">
            <v>0</v>
          </cell>
          <cell r="AR66">
            <v>0</v>
          </cell>
          <cell r="AS66">
            <v>0</v>
          </cell>
          <cell r="AT66">
            <v>0</v>
          </cell>
          <cell r="AU66">
            <v>0</v>
          </cell>
          <cell r="AV66">
            <v>0</v>
          </cell>
          <cell r="AW66">
            <v>0</v>
          </cell>
          <cell r="AX66" t="str">
            <v>x</v>
          </cell>
          <cell r="AY66">
            <v>0</v>
          </cell>
          <cell r="AZ66">
            <v>0</v>
          </cell>
          <cell r="BA66">
            <v>0</v>
          </cell>
          <cell r="BB66">
            <v>0</v>
          </cell>
          <cell r="BC66">
            <v>0</v>
          </cell>
          <cell r="BD66">
            <v>0</v>
          </cell>
          <cell r="BE66">
            <v>0</v>
          </cell>
        </row>
        <row r="67">
          <cell r="A67" t="str">
            <v>DC4DT21</v>
          </cell>
          <cell r="B67">
            <v>0</v>
          </cell>
          <cell r="C67">
            <v>0</v>
          </cell>
          <cell r="D67" t="str">
            <v>CC4DT21</v>
          </cell>
          <cell r="E67">
            <v>0</v>
          </cell>
          <cell r="F67">
            <v>678</v>
          </cell>
          <cell r="G67" t="str">
            <v>Thực tập Điện tử cơ bản</v>
          </cell>
          <cell r="H67">
            <v>3</v>
          </cell>
          <cell r="I67">
            <v>0</v>
          </cell>
          <cell r="J67">
            <v>0</v>
          </cell>
          <cell r="K67">
            <v>135</v>
          </cell>
          <cell r="L67">
            <v>0</v>
          </cell>
          <cell r="M67" t="str">
            <v>TH</v>
          </cell>
          <cell r="N67">
            <v>0</v>
          </cell>
          <cell r="O67" t="str">
            <v>Điện - Điện tử</v>
          </cell>
          <cell r="P67" t="str">
            <v>CÔNG NGHỆ THÔNG TIN</v>
          </cell>
          <cell r="Q67" t="str">
            <v>TTDT</v>
          </cell>
          <cell r="R67" t="str">
            <v>CNTT</v>
          </cell>
          <cell r="S67" t="str">
            <v>CNTT-TTDT</v>
          </cell>
          <cell r="T67">
            <v>0</v>
          </cell>
          <cell r="U67">
            <v>0</v>
          </cell>
          <cell r="V67">
            <v>0</v>
          </cell>
          <cell r="W67">
            <v>0</v>
          </cell>
          <cell r="X67">
            <v>0</v>
          </cell>
          <cell r="Y67">
            <v>0</v>
          </cell>
          <cell r="Z67">
            <v>0</v>
          </cell>
          <cell r="AA67">
            <v>0</v>
          </cell>
          <cell r="AB67">
            <v>0</v>
          </cell>
          <cell r="AC67">
            <v>0</v>
          </cell>
          <cell r="AD67">
            <v>0</v>
          </cell>
          <cell r="AE67" t="str">
            <v>x</v>
          </cell>
          <cell r="AF67">
            <v>0</v>
          </cell>
          <cell r="AG67">
            <v>0</v>
          </cell>
          <cell r="AH67">
            <v>0</v>
          </cell>
          <cell r="AI67">
            <v>0</v>
          </cell>
          <cell r="AJ67">
            <v>0</v>
          </cell>
          <cell r="AK67">
            <v>0</v>
          </cell>
          <cell r="AL67">
            <v>0</v>
          </cell>
          <cell r="AM67">
            <v>0</v>
          </cell>
          <cell r="AN67">
            <v>0</v>
          </cell>
          <cell r="AO67">
            <v>0</v>
          </cell>
          <cell r="AP67">
            <v>0</v>
          </cell>
          <cell r="AQ67">
            <v>0</v>
          </cell>
          <cell r="AR67">
            <v>0</v>
          </cell>
          <cell r="AS67">
            <v>0</v>
          </cell>
          <cell r="AT67">
            <v>0</v>
          </cell>
          <cell r="AU67">
            <v>0</v>
          </cell>
          <cell r="AV67">
            <v>0</v>
          </cell>
          <cell r="AW67">
            <v>0</v>
          </cell>
          <cell r="AX67" t="str">
            <v>x</v>
          </cell>
          <cell r="AY67">
            <v>0</v>
          </cell>
          <cell r="AZ67">
            <v>0</v>
          </cell>
          <cell r="BA67">
            <v>0</v>
          </cell>
          <cell r="BB67">
            <v>0</v>
          </cell>
          <cell r="BC67">
            <v>0</v>
          </cell>
          <cell r="BD67">
            <v>0</v>
          </cell>
          <cell r="BE67">
            <v>0</v>
          </cell>
        </row>
        <row r="68">
          <cell r="A68" t="str">
            <v>DC4DT23</v>
          </cell>
          <cell r="B68">
            <v>0</v>
          </cell>
          <cell r="C68">
            <v>0</v>
          </cell>
          <cell r="D68" t="str">
            <v>CC4DT23</v>
          </cell>
          <cell r="E68">
            <v>0</v>
          </cell>
          <cell r="F68">
            <v>680</v>
          </cell>
          <cell r="G68" t="str">
            <v>Thực tập Điện tử viễn thông</v>
          </cell>
          <cell r="H68">
            <v>3</v>
          </cell>
          <cell r="I68">
            <v>0</v>
          </cell>
          <cell r="J68">
            <v>0</v>
          </cell>
          <cell r="K68">
            <v>135</v>
          </cell>
          <cell r="L68">
            <v>0</v>
          </cell>
          <cell r="M68" t="str">
            <v>TH</v>
          </cell>
          <cell r="N68">
            <v>0</v>
          </cell>
          <cell r="O68" t="str">
            <v>Điện - Điện tử</v>
          </cell>
          <cell r="P68" t="str">
            <v>CÔNG NGHỆ THÔNG TIN</v>
          </cell>
          <cell r="Q68" t="str">
            <v>TTDT</v>
          </cell>
          <cell r="R68" t="str">
            <v>CNTT</v>
          </cell>
          <cell r="S68" t="str">
            <v>CNTT-TTDT</v>
          </cell>
          <cell r="T68">
            <v>0</v>
          </cell>
          <cell r="U68">
            <v>0</v>
          </cell>
          <cell r="V68">
            <v>0</v>
          </cell>
          <cell r="W68">
            <v>0</v>
          </cell>
          <cell r="X68">
            <v>0</v>
          </cell>
          <cell r="Y68">
            <v>0</v>
          </cell>
          <cell r="Z68">
            <v>0</v>
          </cell>
          <cell r="AA68">
            <v>0</v>
          </cell>
          <cell r="AB68">
            <v>0</v>
          </cell>
          <cell r="AC68">
            <v>0</v>
          </cell>
          <cell r="AD68">
            <v>0</v>
          </cell>
          <cell r="AE68" t="str">
            <v>x</v>
          </cell>
          <cell r="AF68">
            <v>0</v>
          </cell>
          <cell r="AG68">
            <v>0</v>
          </cell>
          <cell r="AH68">
            <v>0</v>
          </cell>
          <cell r="AI68">
            <v>0</v>
          </cell>
          <cell r="AJ68">
            <v>0</v>
          </cell>
          <cell r="AK68">
            <v>0</v>
          </cell>
          <cell r="AL68">
            <v>0</v>
          </cell>
          <cell r="AM68">
            <v>0</v>
          </cell>
          <cell r="AN68">
            <v>0</v>
          </cell>
          <cell r="AO68">
            <v>0</v>
          </cell>
          <cell r="AP68">
            <v>0</v>
          </cell>
          <cell r="AQ68">
            <v>0</v>
          </cell>
          <cell r="AR68">
            <v>0</v>
          </cell>
          <cell r="AS68">
            <v>0</v>
          </cell>
          <cell r="AT68">
            <v>0</v>
          </cell>
          <cell r="AU68">
            <v>0</v>
          </cell>
          <cell r="AV68">
            <v>0</v>
          </cell>
          <cell r="AW68">
            <v>0</v>
          </cell>
          <cell r="AX68" t="str">
            <v>x</v>
          </cell>
          <cell r="AY68">
            <v>0</v>
          </cell>
          <cell r="AZ68">
            <v>0</v>
          </cell>
          <cell r="BA68">
            <v>0</v>
          </cell>
          <cell r="BB68">
            <v>0</v>
          </cell>
          <cell r="BC68">
            <v>0</v>
          </cell>
          <cell r="BD68">
            <v>0</v>
          </cell>
          <cell r="BE68">
            <v>0</v>
          </cell>
        </row>
        <row r="69">
          <cell r="A69" t="str">
            <v>DC4ME51</v>
          </cell>
          <cell r="B69">
            <v>0</v>
          </cell>
          <cell r="C69">
            <v>0</v>
          </cell>
          <cell r="D69">
            <v>0</v>
          </cell>
          <cell r="E69">
            <v>0</v>
          </cell>
          <cell r="F69">
            <v>838</v>
          </cell>
          <cell r="G69" t="str">
            <v>Thực tập Hệ thống cơ điện tử</v>
          </cell>
          <cell r="H69">
            <v>5</v>
          </cell>
          <cell r="I69">
            <v>0</v>
          </cell>
          <cell r="J69">
            <v>150</v>
          </cell>
          <cell r="K69">
            <v>0</v>
          </cell>
          <cell r="L69">
            <v>0</v>
          </cell>
          <cell r="M69" t="str">
            <v>TH</v>
          </cell>
          <cell r="N69">
            <v>0</v>
          </cell>
          <cell r="O69" t="str">
            <v>Điện - Điện tử</v>
          </cell>
          <cell r="P69" t="str">
            <v>CÔNG NGHỆ THÔNG TIN</v>
          </cell>
          <cell r="Q69" t="str">
            <v>TTDT</v>
          </cell>
          <cell r="R69" t="str">
            <v>CNTT</v>
          </cell>
          <cell r="S69" t="str">
            <v>CNTT-TTDT</v>
          </cell>
          <cell r="T69">
            <v>0</v>
          </cell>
          <cell r="U69">
            <v>0</v>
          </cell>
          <cell r="V69">
            <v>0</v>
          </cell>
          <cell r="W69">
            <v>0</v>
          </cell>
          <cell r="X69">
            <v>0</v>
          </cell>
          <cell r="Y69">
            <v>0</v>
          </cell>
          <cell r="Z69">
            <v>0</v>
          </cell>
          <cell r="AA69">
            <v>0</v>
          </cell>
          <cell r="AB69">
            <v>0</v>
          </cell>
          <cell r="AC69">
            <v>0</v>
          </cell>
          <cell r="AD69">
            <v>0</v>
          </cell>
          <cell r="AE69">
            <v>0</v>
          </cell>
          <cell r="AF69">
            <v>0</v>
          </cell>
          <cell r="AG69">
            <v>0</v>
          </cell>
          <cell r="AH69">
            <v>0</v>
          </cell>
          <cell r="AI69">
            <v>0</v>
          </cell>
          <cell r="AJ69">
            <v>0</v>
          </cell>
          <cell r="AK69">
            <v>0</v>
          </cell>
          <cell r="AL69">
            <v>0</v>
          </cell>
          <cell r="AM69">
            <v>0</v>
          </cell>
          <cell r="AN69">
            <v>0</v>
          </cell>
          <cell r="AO69">
            <v>0</v>
          </cell>
          <cell r="AP69">
            <v>0</v>
          </cell>
          <cell r="AQ69">
            <v>0</v>
          </cell>
          <cell r="AR69">
            <v>0</v>
          </cell>
          <cell r="AS69">
            <v>0</v>
          </cell>
          <cell r="AT69">
            <v>0</v>
          </cell>
          <cell r="AU69">
            <v>0</v>
          </cell>
          <cell r="AV69">
            <v>0</v>
          </cell>
          <cell r="AW69">
            <v>0</v>
          </cell>
          <cell r="AX69">
            <v>0</v>
          </cell>
          <cell r="AY69">
            <v>0</v>
          </cell>
          <cell r="AZ69">
            <v>0</v>
          </cell>
          <cell r="BA69">
            <v>0</v>
          </cell>
          <cell r="BB69">
            <v>0</v>
          </cell>
          <cell r="BC69">
            <v>0</v>
          </cell>
          <cell r="BD69">
            <v>0</v>
          </cell>
          <cell r="BE69">
            <v>0</v>
          </cell>
        </row>
        <row r="70">
          <cell r="A70" t="str">
            <v>DC4DT22</v>
          </cell>
          <cell r="B70">
            <v>0</v>
          </cell>
          <cell r="C70">
            <v>0</v>
          </cell>
          <cell r="D70" t="str">
            <v>CC4DT22</v>
          </cell>
          <cell r="E70">
            <v>0</v>
          </cell>
          <cell r="F70">
            <v>679</v>
          </cell>
          <cell r="G70" t="str">
            <v>Thực tập Lắp ráp điện tử</v>
          </cell>
          <cell r="H70">
            <v>2</v>
          </cell>
          <cell r="I70">
            <v>0</v>
          </cell>
          <cell r="J70">
            <v>0</v>
          </cell>
          <cell r="K70">
            <v>90</v>
          </cell>
          <cell r="L70">
            <v>0</v>
          </cell>
          <cell r="M70" t="str">
            <v>TH</v>
          </cell>
          <cell r="N70">
            <v>0</v>
          </cell>
          <cell r="O70" t="str">
            <v>Điện - Điện tử</v>
          </cell>
          <cell r="P70" t="str">
            <v>CÔNG NGHỆ THÔNG TIN</v>
          </cell>
          <cell r="Q70" t="str">
            <v>TTDT</v>
          </cell>
          <cell r="R70" t="str">
            <v>CNTT</v>
          </cell>
          <cell r="S70" t="str">
            <v>CNTT-TTDT</v>
          </cell>
          <cell r="T70">
            <v>0</v>
          </cell>
          <cell r="U70">
            <v>0</v>
          </cell>
          <cell r="V70">
            <v>0</v>
          </cell>
          <cell r="W70">
            <v>0</v>
          </cell>
          <cell r="X70">
            <v>0</v>
          </cell>
          <cell r="Y70">
            <v>0</v>
          </cell>
          <cell r="Z70">
            <v>0</v>
          </cell>
          <cell r="AA70">
            <v>0</v>
          </cell>
          <cell r="AB70">
            <v>0</v>
          </cell>
          <cell r="AC70">
            <v>0</v>
          </cell>
          <cell r="AD70">
            <v>0</v>
          </cell>
          <cell r="AE70" t="str">
            <v>x</v>
          </cell>
          <cell r="AF70">
            <v>0</v>
          </cell>
          <cell r="AG70">
            <v>0</v>
          </cell>
          <cell r="AH70">
            <v>0</v>
          </cell>
          <cell r="AI70">
            <v>0</v>
          </cell>
          <cell r="AJ70">
            <v>0</v>
          </cell>
          <cell r="AK70">
            <v>0</v>
          </cell>
          <cell r="AL70">
            <v>0</v>
          </cell>
          <cell r="AM70">
            <v>0</v>
          </cell>
          <cell r="AN70">
            <v>0</v>
          </cell>
          <cell r="AO70">
            <v>0</v>
          </cell>
          <cell r="AP70">
            <v>0</v>
          </cell>
          <cell r="AQ70">
            <v>0</v>
          </cell>
          <cell r="AR70">
            <v>0</v>
          </cell>
          <cell r="AS70">
            <v>0</v>
          </cell>
          <cell r="AT70">
            <v>0</v>
          </cell>
          <cell r="AU70">
            <v>0</v>
          </cell>
          <cell r="AV70">
            <v>0</v>
          </cell>
          <cell r="AW70">
            <v>0</v>
          </cell>
          <cell r="AX70" t="str">
            <v>x</v>
          </cell>
          <cell r="AY70">
            <v>0</v>
          </cell>
          <cell r="AZ70">
            <v>0</v>
          </cell>
          <cell r="BA70">
            <v>0</v>
          </cell>
          <cell r="BB70">
            <v>0</v>
          </cell>
          <cell r="BC70">
            <v>0</v>
          </cell>
          <cell r="BD70">
            <v>0</v>
          </cell>
          <cell r="BE70">
            <v>0</v>
          </cell>
        </row>
        <row r="71">
          <cell r="A71" t="str">
            <v>DC2DT46</v>
          </cell>
          <cell r="B71" t="str">
            <v>DC2DT46</v>
          </cell>
          <cell r="C71">
            <v>0</v>
          </cell>
          <cell r="D71">
            <v>0</v>
          </cell>
          <cell r="E71">
            <v>0</v>
          </cell>
          <cell r="F71">
            <v>196</v>
          </cell>
          <cell r="G71" t="str">
            <v>Trường điện từ</v>
          </cell>
          <cell r="H71">
            <v>3</v>
          </cell>
          <cell r="I71">
            <v>45</v>
          </cell>
          <cell r="J71">
            <v>0</v>
          </cell>
          <cell r="K71">
            <v>0</v>
          </cell>
          <cell r="L71">
            <v>0</v>
          </cell>
          <cell r="M71" t="str">
            <v>Viết</v>
          </cell>
          <cell r="N71">
            <v>90</v>
          </cell>
          <cell r="O71" t="str">
            <v>Điện - Điện tử</v>
          </cell>
          <cell r="P71" t="str">
            <v>CÔNG NGHỆ THÔNG TIN</v>
          </cell>
          <cell r="Q71" t="str">
            <v>TTDT</v>
          </cell>
          <cell r="R71" t="str">
            <v>CNTT</v>
          </cell>
          <cell r="S71" t="str">
            <v>CNTT-TTDT</v>
          </cell>
          <cell r="T71">
            <v>0</v>
          </cell>
          <cell r="U71">
            <v>0</v>
          </cell>
          <cell r="V71">
            <v>0</v>
          </cell>
          <cell r="W71">
            <v>0</v>
          </cell>
          <cell r="X71">
            <v>0</v>
          </cell>
          <cell r="Y71">
            <v>0</v>
          </cell>
          <cell r="Z71">
            <v>0</v>
          </cell>
          <cell r="AA71">
            <v>0</v>
          </cell>
          <cell r="AB71">
            <v>0</v>
          </cell>
          <cell r="AC71">
            <v>0</v>
          </cell>
          <cell r="AD71">
            <v>0</v>
          </cell>
          <cell r="AE71" t="str">
            <v>x</v>
          </cell>
          <cell r="AF71">
            <v>0</v>
          </cell>
          <cell r="AG71">
            <v>0</v>
          </cell>
          <cell r="AH71">
            <v>0</v>
          </cell>
          <cell r="AI71">
            <v>0</v>
          </cell>
          <cell r="AJ71">
            <v>0</v>
          </cell>
          <cell r="AK71">
            <v>0</v>
          </cell>
          <cell r="AL71">
            <v>0</v>
          </cell>
          <cell r="AM71">
            <v>0</v>
          </cell>
          <cell r="AN71">
            <v>0</v>
          </cell>
          <cell r="AO71">
            <v>0</v>
          </cell>
          <cell r="AP71">
            <v>0</v>
          </cell>
          <cell r="AQ71">
            <v>0</v>
          </cell>
          <cell r="AR71">
            <v>0</v>
          </cell>
          <cell r="AS71">
            <v>0</v>
          </cell>
          <cell r="AT71">
            <v>0</v>
          </cell>
          <cell r="AU71">
            <v>0</v>
          </cell>
          <cell r="AV71">
            <v>0</v>
          </cell>
          <cell r="AW71">
            <v>0</v>
          </cell>
          <cell r="AX71">
            <v>0</v>
          </cell>
          <cell r="AY71">
            <v>0</v>
          </cell>
          <cell r="AZ71">
            <v>0</v>
          </cell>
          <cell r="BA71">
            <v>0</v>
          </cell>
          <cell r="BB71">
            <v>0</v>
          </cell>
          <cell r="BC71">
            <v>0</v>
          </cell>
          <cell r="BD71">
            <v>0</v>
          </cell>
          <cell r="BE71">
            <v>0</v>
          </cell>
        </row>
        <row r="72">
          <cell r="A72" t="str">
            <v>DC2DT64</v>
          </cell>
          <cell r="B72">
            <v>0</v>
          </cell>
          <cell r="C72">
            <v>0</v>
          </cell>
          <cell r="D72" t="str">
            <v>CC2DT64</v>
          </cell>
          <cell r="E72">
            <v>0</v>
          </cell>
          <cell r="F72">
            <v>211</v>
          </cell>
          <cell r="G72" t="str">
            <v>Xử lý tín hiệu số</v>
          </cell>
          <cell r="H72">
            <v>3</v>
          </cell>
          <cell r="I72">
            <v>45</v>
          </cell>
          <cell r="J72">
            <v>0</v>
          </cell>
          <cell r="K72">
            <v>0</v>
          </cell>
          <cell r="L72">
            <v>0</v>
          </cell>
          <cell r="M72" t="str">
            <v>Viết</v>
          </cell>
          <cell r="N72">
            <v>60</v>
          </cell>
          <cell r="O72" t="str">
            <v>Điện - Điện tử</v>
          </cell>
          <cell r="P72" t="str">
            <v>CÔNG NGHỆ THÔNG TIN</v>
          </cell>
          <cell r="Q72" t="str">
            <v>TTDT</v>
          </cell>
          <cell r="R72" t="str">
            <v>CNTT</v>
          </cell>
          <cell r="S72" t="str">
            <v>CNTT-TTDT</v>
          </cell>
          <cell r="T72">
            <v>0</v>
          </cell>
          <cell r="U72">
            <v>0</v>
          </cell>
          <cell r="V72">
            <v>0</v>
          </cell>
          <cell r="W72">
            <v>0</v>
          </cell>
          <cell r="X72">
            <v>0</v>
          </cell>
          <cell r="Y72">
            <v>0</v>
          </cell>
          <cell r="Z72">
            <v>0</v>
          </cell>
          <cell r="AA72">
            <v>0</v>
          </cell>
          <cell r="AB72">
            <v>0</v>
          </cell>
          <cell r="AC72">
            <v>0</v>
          </cell>
          <cell r="AD72">
            <v>0</v>
          </cell>
          <cell r="AE72" t="str">
            <v>x</v>
          </cell>
          <cell r="AF72">
            <v>0</v>
          </cell>
          <cell r="AG72">
            <v>0</v>
          </cell>
          <cell r="AH72">
            <v>0</v>
          </cell>
          <cell r="AI72">
            <v>0</v>
          </cell>
          <cell r="AJ72">
            <v>0</v>
          </cell>
          <cell r="AK72">
            <v>0</v>
          </cell>
          <cell r="AL72">
            <v>0</v>
          </cell>
          <cell r="AM72">
            <v>0</v>
          </cell>
          <cell r="AN72">
            <v>0</v>
          </cell>
          <cell r="AO72">
            <v>0</v>
          </cell>
          <cell r="AP72">
            <v>0</v>
          </cell>
          <cell r="AQ72">
            <v>0</v>
          </cell>
          <cell r="AR72">
            <v>0</v>
          </cell>
          <cell r="AS72">
            <v>0</v>
          </cell>
          <cell r="AT72">
            <v>0</v>
          </cell>
          <cell r="AU72">
            <v>0</v>
          </cell>
          <cell r="AV72">
            <v>0</v>
          </cell>
          <cell r="AW72">
            <v>0</v>
          </cell>
          <cell r="AX72" t="str">
            <v>x</v>
          </cell>
          <cell r="AY72">
            <v>0</v>
          </cell>
          <cell r="AZ72">
            <v>0</v>
          </cell>
          <cell r="BA72">
            <v>0</v>
          </cell>
          <cell r="BB72">
            <v>0</v>
          </cell>
          <cell r="BC72">
            <v>0</v>
          </cell>
          <cell r="BD72">
            <v>0</v>
          </cell>
          <cell r="BE72">
            <v>0</v>
          </cell>
        </row>
        <row r="73">
          <cell r="A73" t="str">
            <v>DC3HT51</v>
          </cell>
          <cell r="B73">
            <v>0</v>
          </cell>
          <cell r="C73">
            <v>0</v>
          </cell>
          <cell r="D73">
            <v>0</v>
          </cell>
          <cell r="E73">
            <v>0</v>
          </cell>
          <cell r="F73">
            <v>533</v>
          </cell>
          <cell r="G73" t="str">
            <v>An toàn và bảo mật hệ thống thông tin</v>
          </cell>
          <cell r="H73">
            <v>2</v>
          </cell>
          <cell r="I73">
            <v>30</v>
          </cell>
          <cell r="J73">
            <v>0</v>
          </cell>
          <cell r="K73">
            <v>0</v>
          </cell>
          <cell r="L73">
            <v>0</v>
          </cell>
          <cell r="M73">
            <v>0</v>
          </cell>
          <cell r="N73">
            <v>0</v>
          </cell>
          <cell r="O73" t="str">
            <v>Công nghệ mạng</v>
          </cell>
          <cell r="P73" t="str">
            <v>CÔNG NGHỆ THÔNG TIN</v>
          </cell>
          <cell r="Q73" t="str">
            <v>TTMA</v>
          </cell>
          <cell r="R73" t="str">
            <v>CNTT</v>
          </cell>
          <cell r="S73" t="str">
            <v>CNTT-TTMA</v>
          </cell>
          <cell r="T73">
            <v>0</v>
          </cell>
          <cell r="U73">
            <v>0</v>
          </cell>
          <cell r="V73">
            <v>0</v>
          </cell>
          <cell r="W73">
            <v>0</v>
          </cell>
          <cell r="X73">
            <v>0</v>
          </cell>
          <cell r="Y73">
            <v>0</v>
          </cell>
          <cell r="Z73">
            <v>0</v>
          </cell>
          <cell r="AA73">
            <v>0</v>
          </cell>
          <cell r="AB73">
            <v>0</v>
          </cell>
          <cell r="AC73">
            <v>0</v>
          </cell>
          <cell r="AD73">
            <v>0</v>
          </cell>
          <cell r="AE73">
            <v>0</v>
          </cell>
          <cell r="AF73" t="str">
            <v>x</v>
          </cell>
          <cell r="AG73">
            <v>0</v>
          </cell>
          <cell r="AH73">
            <v>0</v>
          </cell>
          <cell r="AI73">
            <v>0</v>
          </cell>
          <cell r="AJ73">
            <v>0</v>
          </cell>
          <cell r="AK73">
            <v>0</v>
          </cell>
          <cell r="AL73">
            <v>0</v>
          </cell>
          <cell r="AM73">
            <v>0</v>
          </cell>
          <cell r="AN73">
            <v>0</v>
          </cell>
          <cell r="AO73">
            <v>0</v>
          </cell>
          <cell r="AP73">
            <v>0</v>
          </cell>
          <cell r="AQ73">
            <v>0</v>
          </cell>
          <cell r="AR73">
            <v>0</v>
          </cell>
          <cell r="AS73">
            <v>0</v>
          </cell>
          <cell r="AT73">
            <v>0</v>
          </cell>
          <cell r="AU73">
            <v>0</v>
          </cell>
          <cell r="AV73">
            <v>0</v>
          </cell>
          <cell r="AW73">
            <v>0</v>
          </cell>
          <cell r="AX73">
            <v>0</v>
          </cell>
          <cell r="AY73">
            <v>0</v>
          </cell>
          <cell r="AZ73">
            <v>0</v>
          </cell>
          <cell r="BA73">
            <v>0</v>
          </cell>
          <cell r="BB73">
            <v>0</v>
          </cell>
          <cell r="BC73">
            <v>0</v>
          </cell>
          <cell r="BD73">
            <v>0</v>
          </cell>
          <cell r="BE73">
            <v>0</v>
          </cell>
        </row>
        <row r="74">
          <cell r="A74">
            <v>0</v>
          </cell>
          <cell r="B74">
            <v>0</v>
          </cell>
          <cell r="C74">
            <v>0</v>
          </cell>
          <cell r="D74" t="str">
            <v>CC2TH80</v>
          </cell>
          <cell r="E74">
            <v>0</v>
          </cell>
          <cell r="F74">
            <v>249</v>
          </cell>
          <cell r="G74" t="str">
            <v>Các hệ phân tán</v>
          </cell>
          <cell r="H74">
            <v>2</v>
          </cell>
          <cell r="I74">
            <v>30</v>
          </cell>
          <cell r="J74">
            <v>0</v>
          </cell>
          <cell r="K74">
            <v>0</v>
          </cell>
          <cell r="L74">
            <v>0</v>
          </cell>
          <cell r="M74">
            <v>0</v>
          </cell>
          <cell r="N74">
            <v>0</v>
          </cell>
          <cell r="O74" t="str">
            <v>Công nghệ mạng</v>
          </cell>
          <cell r="P74" t="str">
            <v>CÔNG NGHỆ THÔNG TIN</v>
          </cell>
          <cell r="Q74" t="str">
            <v>TTMA</v>
          </cell>
          <cell r="R74" t="str">
            <v>CNTT</v>
          </cell>
          <cell r="S74" t="str">
            <v>CNTT-TTMA</v>
          </cell>
          <cell r="T74">
            <v>0</v>
          </cell>
          <cell r="U74">
            <v>0</v>
          </cell>
          <cell r="V74">
            <v>0</v>
          </cell>
          <cell r="W74">
            <v>0</v>
          </cell>
          <cell r="X74">
            <v>0</v>
          </cell>
          <cell r="Y74">
            <v>0</v>
          </cell>
          <cell r="Z74">
            <v>0</v>
          </cell>
          <cell r="AA74">
            <v>0</v>
          </cell>
          <cell r="AB74">
            <v>0</v>
          </cell>
          <cell r="AC74">
            <v>0</v>
          </cell>
          <cell r="AD74">
            <v>0</v>
          </cell>
          <cell r="AE74">
            <v>0</v>
          </cell>
          <cell r="AF74">
            <v>0</v>
          </cell>
          <cell r="AG74">
            <v>0</v>
          </cell>
          <cell r="AH74">
            <v>0</v>
          </cell>
          <cell r="AI74">
            <v>0</v>
          </cell>
          <cell r="AJ74">
            <v>0</v>
          </cell>
          <cell r="AK74">
            <v>0</v>
          </cell>
          <cell r="AL74">
            <v>0</v>
          </cell>
          <cell r="AM74">
            <v>0</v>
          </cell>
          <cell r="AN74">
            <v>0</v>
          </cell>
          <cell r="AO74">
            <v>0</v>
          </cell>
          <cell r="AP74">
            <v>0</v>
          </cell>
          <cell r="AQ74">
            <v>0</v>
          </cell>
          <cell r="AR74">
            <v>0</v>
          </cell>
          <cell r="AS74">
            <v>0</v>
          </cell>
          <cell r="AT74">
            <v>0</v>
          </cell>
          <cell r="AU74">
            <v>0</v>
          </cell>
          <cell r="AV74">
            <v>0</v>
          </cell>
          <cell r="AW74">
            <v>0</v>
          </cell>
          <cell r="AX74">
            <v>0</v>
          </cell>
          <cell r="AY74" t="str">
            <v>o</v>
          </cell>
          <cell r="AZ74">
            <v>0</v>
          </cell>
          <cell r="BA74">
            <v>0</v>
          </cell>
          <cell r="BB74">
            <v>0</v>
          </cell>
          <cell r="BC74">
            <v>0</v>
          </cell>
          <cell r="BD74">
            <v>0</v>
          </cell>
          <cell r="BE74">
            <v>0</v>
          </cell>
        </row>
        <row r="75">
          <cell r="A75">
            <v>0</v>
          </cell>
          <cell r="B75">
            <v>0</v>
          </cell>
          <cell r="C75">
            <v>0</v>
          </cell>
          <cell r="D75" t="str">
            <v>CC3TH85</v>
          </cell>
          <cell r="E75">
            <v>0</v>
          </cell>
          <cell r="F75">
            <v>626</v>
          </cell>
          <cell r="G75" t="str">
            <v>Công nghệ Web và dịch vụ trực tuyến</v>
          </cell>
          <cell r="H75">
            <v>2</v>
          </cell>
          <cell r="I75">
            <v>30</v>
          </cell>
          <cell r="J75">
            <v>0</v>
          </cell>
          <cell r="K75">
            <v>0</v>
          </cell>
          <cell r="L75">
            <v>0</v>
          </cell>
          <cell r="M75" t="str">
            <v>VĐ</v>
          </cell>
          <cell r="N75">
            <v>0</v>
          </cell>
          <cell r="O75" t="str">
            <v>Công nghệ mạng</v>
          </cell>
          <cell r="P75" t="str">
            <v>CÔNG NGHỆ THÔNG TIN</v>
          </cell>
          <cell r="Q75" t="str">
            <v>TTMA</v>
          </cell>
          <cell r="R75" t="str">
            <v>CNTT</v>
          </cell>
          <cell r="S75" t="str">
            <v>CNTT-TTMA</v>
          </cell>
          <cell r="T75">
            <v>0</v>
          </cell>
          <cell r="U75">
            <v>0</v>
          </cell>
          <cell r="V75">
            <v>0</v>
          </cell>
          <cell r="W75">
            <v>0</v>
          </cell>
          <cell r="X75">
            <v>0</v>
          </cell>
          <cell r="Y75">
            <v>0</v>
          </cell>
          <cell r="Z75">
            <v>0</v>
          </cell>
          <cell r="AA75">
            <v>0</v>
          </cell>
          <cell r="AB75">
            <v>0</v>
          </cell>
          <cell r="AC75">
            <v>0</v>
          </cell>
          <cell r="AD75">
            <v>0</v>
          </cell>
          <cell r="AE75">
            <v>0</v>
          </cell>
          <cell r="AF75">
            <v>0</v>
          </cell>
          <cell r="AG75">
            <v>0</v>
          </cell>
          <cell r="AH75">
            <v>0</v>
          </cell>
          <cell r="AI75">
            <v>0</v>
          </cell>
          <cell r="AJ75">
            <v>0</v>
          </cell>
          <cell r="AK75">
            <v>0</v>
          </cell>
          <cell r="AL75">
            <v>0</v>
          </cell>
          <cell r="AM75">
            <v>0</v>
          </cell>
          <cell r="AN75">
            <v>0</v>
          </cell>
          <cell r="AO75">
            <v>0</v>
          </cell>
          <cell r="AP75">
            <v>0</v>
          </cell>
          <cell r="AQ75">
            <v>0</v>
          </cell>
          <cell r="AR75">
            <v>0</v>
          </cell>
          <cell r="AS75">
            <v>0</v>
          </cell>
          <cell r="AT75">
            <v>0</v>
          </cell>
          <cell r="AU75">
            <v>0</v>
          </cell>
          <cell r="AV75">
            <v>0</v>
          </cell>
          <cell r="AW75">
            <v>0</v>
          </cell>
          <cell r="AX75">
            <v>0</v>
          </cell>
          <cell r="AY75" t="str">
            <v>o</v>
          </cell>
          <cell r="AZ75">
            <v>0</v>
          </cell>
          <cell r="BA75">
            <v>0</v>
          </cell>
          <cell r="BB75">
            <v>0</v>
          </cell>
          <cell r="BC75">
            <v>0</v>
          </cell>
          <cell r="BD75">
            <v>0</v>
          </cell>
          <cell r="BE75">
            <v>0</v>
          </cell>
        </row>
        <row r="76">
          <cell r="A76">
            <v>0</v>
          </cell>
          <cell r="B76">
            <v>0</v>
          </cell>
          <cell r="C76">
            <v>0</v>
          </cell>
          <cell r="D76" t="str">
            <v>CC3TH42</v>
          </cell>
          <cell r="E76">
            <v>0</v>
          </cell>
          <cell r="F76">
            <v>542</v>
          </cell>
          <cell r="G76" t="str">
            <v>Công nghệ, thiết bị và thiết kế mạng</v>
          </cell>
          <cell r="H76">
            <v>3</v>
          </cell>
          <cell r="I76">
            <v>30</v>
          </cell>
          <cell r="J76">
            <v>30</v>
          </cell>
          <cell r="K76">
            <v>0</v>
          </cell>
          <cell r="L76">
            <v>0</v>
          </cell>
          <cell r="M76" t="str">
            <v>VĐ</v>
          </cell>
          <cell r="N76">
            <v>0</v>
          </cell>
          <cell r="O76" t="str">
            <v>Công nghệ mạng</v>
          </cell>
          <cell r="P76" t="str">
            <v>CÔNG NGHỆ THÔNG TIN</v>
          </cell>
          <cell r="Q76" t="str">
            <v>TTMA</v>
          </cell>
          <cell r="R76" t="str">
            <v>CNTT</v>
          </cell>
          <cell r="S76" t="str">
            <v>CNTT-TTMA</v>
          </cell>
          <cell r="T76">
            <v>0</v>
          </cell>
          <cell r="U76">
            <v>0</v>
          </cell>
          <cell r="V76">
            <v>0</v>
          </cell>
          <cell r="W76">
            <v>0</v>
          </cell>
          <cell r="X76">
            <v>0</v>
          </cell>
          <cell r="Y76">
            <v>0</v>
          </cell>
          <cell r="Z76">
            <v>0</v>
          </cell>
          <cell r="AA76">
            <v>0</v>
          </cell>
          <cell r="AB76">
            <v>0</v>
          </cell>
          <cell r="AC76">
            <v>0</v>
          </cell>
          <cell r="AD76">
            <v>0</v>
          </cell>
          <cell r="AE76">
            <v>0</v>
          </cell>
          <cell r="AF76">
            <v>0</v>
          </cell>
          <cell r="AG76">
            <v>0</v>
          </cell>
          <cell r="AH76">
            <v>0</v>
          </cell>
          <cell r="AI76">
            <v>0</v>
          </cell>
          <cell r="AJ76">
            <v>0</v>
          </cell>
          <cell r="AK76">
            <v>0</v>
          </cell>
          <cell r="AL76">
            <v>0</v>
          </cell>
          <cell r="AM76">
            <v>0</v>
          </cell>
          <cell r="AN76">
            <v>0</v>
          </cell>
          <cell r="AO76">
            <v>0</v>
          </cell>
          <cell r="AP76">
            <v>0</v>
          </cell>
          <cell r="AQ76">
            <v>0</v>
          </cell>
          <cell r="AR76">
            <v>0</v>
          </cell>
          <cell r="AS76">
            <v>0</v>
          </cell>
          <cell r="AT76">
            <v>0</v>
          </cell>
          <cell r="AU76">
            <v>0</v>
          </cell>
          <cell r="AV76">
            <v>0</v>
          </cell>
          <cell r="AW76">
            <v>0</v>
          </cell>
          <cell r="AX76">
            <v>0</v>
          </cell>
          <cell r="AY76" t="str">
            <v>x</v>
          </cell>
          <cell r="AZ76">
            <v>0</v>
          </cell>
          <cell r="BA76">
            <v>0</v>
          </cell>
          <cell r="BB76">
            <v>0</v>
          </cell>
          <cell r="BC76">
            <v>0</v>
          </cell>
          <cell r="BD76">
            <v>0</v>
          </cell>
          <cell r="BE76">
            <v>0</v>
          </cell>
        </row>
        <row r="77">
          <cell r="A77" t="str">
            <v>DC3TH24</v>
          </cell>
          <cell r="B77">
            <v>0</v>
          </cell>
          <cell r="C77">
            <v>0</v>
          </cell>
          <cell r="D77">
            <v>0</v>
          </cell>
          <cell r="E77">
            <v>0</v>
          </cell>
          <cell r="F77">
            <v>620</v>
          </cell>
          <cell r="G77" t="str">
            <v>Cơ sở dữ liệu phân tán</v>
          </cell>
          <cell r="H77">
            <v>2</v>
          </cell>
          <cell r="I77">
            <v>30</v>
          </cell>
          <cell r="J77">
            <v>0</v>
          </cell>
          <cell r="K77">
            <v>0</v>
          </cell>
          <cell r="L77">
            <v>0</v>
          </cell>
          <cell r="M77">
            <v>0</v>
          </cell>
          <cell r="N77">
            <v>0</v>
          </cell>
          <cell r="O77" t="str">
            <v>Công nghệ mạng</v>
          </cell>
          <cell r="P77" t="str">
            <v>CÔNG NGHỆ THÔNG TIN</v>
          </cell>
          <cell r="Q77" t="str">
            <v>TTMA</v>
          </cell>
          <cell r="R77" t="str">
            <v>CNTT</v>
          </cell>
          <cell r="S77" t="str">
            <v>CNTT-TTMA</v>
          </cell>
          <cell r="T77">
            <v>0</v>
          </cell>
          <cell r="U77">
            <v>0</v>
          </cell>
          <cell r="V77">
            <v>0</v>
          </cell>
          <cell r="W77">
            <v>0</v>
          </cell>
          <cell r="X77">
            <v>0</v>
          </cell>
          <cell r="Y77">
            <v>0</v>
          </cell>
          <cell r="Z77">
            <v>0</v>
          </cell>
          <cell r="AA77">
            <v>0</v>
          </cell>
          <cell r="AB77">
            <v>0</v>
          </cell>
          <cell r="AC77">
            <v>0</v>
          </cell>
          <cell r="AD77">
            <v>0</v>
          </cell>
          <cell r="AE77">
            <v>0</v>
          </cell>
          <cell r="AF77" t="str">
            <v>o</v>
          </cell>
          <cell r="AG77">
            <v>0</v>
          </cell>
          <cell r="AH77">
            <v>0</v>
          </cell>
          <cell r="AI77">
            <v>0</v>
          </cell>
          <cell r="AJ77">
            <v>0</v>
          </cell>
          <cell r="AK77">
            <v>0</v>
          </cell>
          <cell r="AL77">
            <v>0</v>
          </cell>
          <cell r="AM77">
            <v>0</v>
          </cell>
          <cell r="AN77">
            <v>0</v>
          </cell>
          <cell r="AO77">
            <v>0</v>
          </cell>
          <cell r="AP77">
            <v>0</v>
          </cell>
          <cell r="AQ77">
            <v>0</v>
          </cell>
          <cell r="AR77">
            <v>0</v>
          </cell>
          <cell r="AS77">
            <v>0</v>
          </cell>
          <cell r="AT77">
            <v>0</v>
          </cell>
          <cell r="AU77">
            <v>0</v>
          </cell>
          <cell r="AV77">
            <v>0</v>
          </cell>
          <cell r="AW77">
            <v>0</v>
          </cell>
          <cell r="AX77">
            <v>0</v>
          </cell>
          <cell r="AY77">
            <v>0</v>
          </cell>
          <cell r="AZ77">
            <v>0</v>
          </cell>
          <cell r="BA77">
            <v>0</v>
          </cell>
          <cell r="BB77">
            <v>0</v>
          </cell>
          <cell r="BC77">
            <v>0</v>
          </cell>
          <cell r="BD77">
            <v>0</v>
          </cell>
          <cell r="BE77">
            <v>0</v>
          </cell>
        </row>
        <row r="78">
          <cell r="A78" t="str">
            <v>DC3HT48</v>
          </cell>
          <cell r="B78">
            <v>0</v>
          </cell>
          <cell r="C78">
            <v>0</v>
          </cell>
          <cell r="D78">
            <v>0</v>
          </cell>
          <cell r="E78">
            <v>0</v>
          </cell>
          <cell r="F78">
            <v>537</v>
          </cell>
          <cell r="G78" t="str">
            <v>Đồ án Mạng máy tính</v>
          </cell>
          <cell r="H78">
            <v>3</v>
          </cell>
          <cell r="I78">
            <v>0</v>
          </cell>
          <cell r="J78">
            <v>0</v>
          </cell>
          <cell r="K78">
            <v>135</v>
          </cell>
          <cell r="L78">
            <v>0</v>
          </cell>
          <cell r="M78" t="str">
            <v>VĐ</v>
          </cell>
          <cell r="N78">
            <v>0</v>
          </cell>
          <cell r="O78" t="str">
            <v>Công nghệ mạng</v>
          </cell>
          <cell r="P78" t="str">
            <v>CÔNG NGHỆ THÔNG TIN</v>
          </cell>
          <cell r="Q78" t="str">
            <v>TTMA</v>
          </cell>
          <cell r="R78" t="str">
            <v>CNTT</v>
          </cell>
          <cell r="S78" t="str">
            <v>CNTT-TTMA</v>
          </cell>
          <cell r="T78">
            <v>0</v>
          </cell>
          <cell r="U78">
            <v>0</v>
          </cell>
          <cell r="V78">
            <v>0</v>
          </cell>
          <cell r="W78">
            <v>0</v>
          </cell>
          <cell r="X78">
            <v>0</v>
          </cell>
          <cell r="Y78">
            <v>0</v>
          </cell>
          <cell r="Z78">
            <v>0</v>
          </cell>
          <cell r="AA78">
            <v>0</v>
          </cell>
          <cell r="AB78">
            <v>0</v>
          </cell>
          <cell r="AC78">
            <v>0</v>
          </cell>
          <cell r="AD78">
            <v>0</v>
          </cell>
          <cell r="AE78">
            <v>0</v>
          </cell>
          <cell r="AF78" t="str">
            <v>x</v>
          </cell>
          <cell r="AG78">
            <v>0</v>
          </cell>
          <cell r="AH78">
            <v>0</v>
          </cell>
          <cell r="AI78">
            <v>0</v>
          </cell>
          <cell r="AJ78">
            <v>0</v>
          </cell>
          <cell r="AK78">
            <v>0</v>
          </cell>
          <cell r="AL78">
            <v>0</v>
          </cell>
          <cell r="AM78">
            <v>0</v>
          </cell>
          <cell r="AN78">
            <v>0</v>
          </cell>
          <cell r="AO78">
            <v>0</v>
          </cell>
          <cell r="AP78">
            <v>0</v>
          </cell>
          <cell r="AQ78">
            <v>0</v>
          </cell>
          <cell r="AR78">
            <v>0</v>
          </cell>
          <cell r="AS78">
            <v>0</v>
          </cell>
          <cell r="AT78">
            <v>0</v>
          </cell>
          <cell r="AU78">
            <v>0</v>
          </cell>
          <cell r="AV78">
            <v>0</v>
          </cell>
          <cell r="AW78">
            <v>0</v>
          </cell>
          <cell r="AX78">
            <v>0</v>
          </cell>
          <cell r="AY78">
            <v>0</v>
          </cell>
          <cell r="AZ78">
            <v>0</v>
          </cell>
          <cell r="BA78">
            <v>0</v>
          </cell>
          <cell r="BB78">
            <v>0</v>
          </cell>
          <cell r="BC78">
            <v>0</v>
          </cell>
          <cell r="BD78">
            <v>0</v>
          </cell>
          <cell r="BE78">
            <v>0</v>
          </cell>
        </row>
        <row r="79">
          <cell r="A79" t="str">
            <v>DC3TH25</v>
          </cell>
          <cell r="B79">
            <v>0</v>
          </cell>
          <cell r="C79">
            <v>0</v>
          </cell>
          <cell r="D79">
            <v>0</v>
          </cell>
          <cell r="E79">
            <v>0</v>
          </cell>
          <cell r="F79">
            <v>622</v>
          </cell>
          <cell r="G79" t="str">
            <v>Đồ họa ứng dụng</v>
          </cell>
          <cell r="H79">
            <v>2</v>
          </cell>
          <cell r="I79">
            <v>30</v>
          </cell>
          <cell r="J79">
            <v>0</v>
          </cell>
          <cell r="K79">
            <v>0</v>
          </cell>
          <cell r="L79">
            <v>0</v>
          </cell>
          <cell r="M79">
            <v>0</v>
          </cell>
          <cell r="N79">
            <v>0</v>
          </cell>
          <cell r="O79" t="str">
            <v>Công nghệ mạng</v>
          </cell>
          <cell r="P79" t="str">
            <v>CÔNG NGHỆ THÔNG TIN</v>
          </cell>
          <cell r="Q79" t="str">
            <v>TTMA</v>
          </cell>
          <cell r="R79" t="str">
            <v>CNTT</v>
          </cell>
          <cell r="S79" t="str">
            <v>CNTT-TTMA</v>
          </cell>
          <cell r="T79">
            <v>0</v>
          </cell>
          <cell r="U79">
            <v>0</v>
          </cell>
          <cell r="V79">
            <v>0</v>
          </cell>
          <cell r="W79">
            <v>0</v>
          </cell>
          <cell r="X79">
            <v>0</v>
          </cell>
          <cell r="Y79">
            <v>0</v>
          </cell>
          <cell r="Z79">
            <v>0</v>
          </cell>
          <cell r="AA79">
            <v>0</v>
          </cell>
          <cell r="AB79">
            <v>0</v>
          </cell>
          <cell r="AC79">
            <v>0</v>
          </cell>
          <cell r="AD79">
            <v>0</v>
          </cell>
          <cell r="AE79">
            <v>0</v>
          </cell>
          <cell r="AF79" t="str">
            <v>o</v>
          </cell>
          <cell r="AG79">
            <v>0</v>
          </cell>
          <cell r="AH79">
            <v>0</v>
          </cell>
          <cell r="AI79">
            <v>0</v>
          </cell>
          <cell r="AJ79">
            <v>0</v>
          </cell>
          <cell r="AK79">
            <v>0</v>
          </cell>
          <cell r="AL79">
            <v>0</v>
          </cell>
          <cell r="AM79">
            <v>0</v>
          </cell>
          <cell r="AN79">
            <v>0</v>
          </cell>
          <cell r="AO79">
            <v>0</v>
          </cell>
          <cell r="AP79">
            <v>0</v>
          </cell>
          <cell r="AQ79">
            <v>0</v>
          </cell>
          <cell r="AR79">
            <v>0</v>
          </cell>
          <cell r="AS79">
            <v>0</v>
          </cell>
          <cell r="AT79">
            <v>0</v>
          </cell>
          <cell r="AU79">
            <v>0</v>
          </cell>
          <cell r="AV79">
            <v>0</v>
          </cell>
          <cell r="AW79">
            <v>0</v>
          </cell>
          <cell r="AX79">
            <v>0</v>
          </cell>
          <cell r="AY79">
            <v>0</v>
          </cell>
          <cell r="AZ79">
            <v>0</v>
          </cell>
          <cell r="BA79">
            <v>0</v>
          </cell>
          <cell r="BB79">
            <v>0</v>
          </cell>
          <cell r="BC79">
            <v>0</v>
          </cell>
          <cell r="BD79">
            <v>0</v>
          </cell>
          <cell r="BE79">
            <v>0</v>
          </cell>
        </row>
        <row r="80">
          <cell r="A80" t="str">
            <v>DC3TH63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619</v>
          </cell>
          <cell r="G80" t="str">
            <v>Hệ điều hành Unix</v>
          </cell>
          <cell r="H80">
            <v>2</v>
          </cell>
          <cell r="I80">
            <v>15</v>
          </cell>
          <cell r="J80">
            <v>30</v>
          </cell>
          <cell r="K80">
            <v>0</v>
          </cell>
          <cell r="L80">
            <v>0</v>
          </cell>
          <cell r="M80">
            <v>0</v>
          </cell>
          <cell r="N80">
            <v>0</v>
          </cell>
          <cell r="O80" t="str">
            <v>Công nghệ mạng</v>
          </cell>
          <cell r="P80" t="str">
            <v>CÔNG NGHỆ THÔNG TIN</v>
          </cell>
          <cell r="Q80" t="str">
            <v>TTMA</v>
          </cell>
          <cell r="R80" t="str">
            <v>CNTT</v>
          </cell>
          <cell r="S80" t="str">
            <v>CNTT-TTMA</v>
          </cell>
          <cell r="T80">
            <v>0</v>
          </cell>
          <cell r="U80">
            <v>0</v>
          </cell>
          <cell r="V80">
            <v>0</v>
          </cell>
          <cell r="W80">
            <v>0</v>
          </cell>
          <cell r="X80">
            <v>0</v>
          </cell>
          <cell r="Y80">
            <v>0</v>
          </cell>
          <cell r="Z80">
            <v>0</v>
          </cell>
          <cell r="AA80">
            <v>0</v>
          </cell>
          <cell r="AB80">
            <v>0</v>
          </cell>
          <cell r="AC80">
            <v>0</v>
          </cell>
          <cell r="AD80">
            <v>0</v>
          </cell>
          <cell r="AE80">
            <v>0</v>
          </cell>
          <cell r="AF80" t="str">
            <v>o</v>
          </cell>
          <cell r="AG80">
            <v>0</v>
          </cell>
          <cell r="AH80">
            <v>0</v>
          </cell>
          <cell r="AI80">
            <v>0</v>
          </cell>
          <cell r="AJ80">
            <v>0</v>
          </cell>
          <cell r="AK80">
            <v>0</v>
          </cell>
          <cell r="AL80">
            <v>0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0</v>
          </cell>
          <cell r="AR80">
            <v>0</v>
          </cell>
          <cell r="AS80">
            <v>0</v>
          </cell>
          <cell r="AT80">
            <v>0</v>
          </cell>
          <cell r="AU80">
            <v>0</v>
          </cell>
          <cell r="AV80">
            <v>0</v>
          </cell>
          <cell r="AW80">
            <v>0</v>
          </cell>
          <cell r="AX80">
            <v>0</v>
          </cell>
          <cell r="AY80">
            <v>0</v>
          </cell>
          <cell r="AZ80">
            <v>0</v>
          </cell>
          <cell r="BA80">
            <v>0</v>
          </cell>
          <cell r="BB80">
            <v>0</v>
          </cell>
          <cell r="BC80">
            <v>0</v>
          </cell>
          <cell r="BD80">
            <v>0</v>
          </cell>
          <cell r="BE80">
            <v>0</v>
          </cell>
        </row>
        <row r="81">
          <cell r="A81" t="str">
            <v>DC2HT11</v>
          </cell>
          <cell r="B81">
            <v>0</v>
          </cell>
          <cell r="C81">
            <v>0</v>
          </cell>
          <cell r="D81">
            <v>0</v>
          </cell>
          <cell r="E81">
            <v>0</v>
          </cell>
          <cell r="F81">
            <v>170</v>
          </cell>
          <cell r="G81" t="str">
            <v>Kiến trúc máy tính</v>
          </cell>
          <cell r="H81">
            <v>3</v>
          </cell>
          <cell r="I81">
            <v>30</v>
          </cell>
          <cell r="J81">
            <v>30</v>
          </cell>
          <cell r="K81">
            <v>0</v>
          </cell>
          <cell r="L81">
            <v>0</v>
          </cell>
          <cell r="M81" t="str">
            <v>Viết</v>
          </cell>
          <cell r="N81">
            <v>90</v>
          </cell>
          <cell r="O81" t="str">
            <v>Công nghệ mạng</v>
          </cell>
          <cell r="P81" t="str">
            <v>CÔNG NGHỆ THÔNG TIN</v>
          </cell>
          <cell r="Q81" t="str">
            <v>TTMA</v>
          </cell>
          <cell r="R81" t="str">
            <v>CNTT</v>
          </cell>
          <cell r="S81" t="str">
            <v>CNTT-TTMA</v>
          </cell>
          <cell r="T81">
            <v>0</v>
          </cell>
          <cell r="U81">
            <v>0</v>
          </cell>
          <cell r="V81">
            <v>0</v>
          </cell>
          <cell r="W81">
            <v>0</v>
          </cell>
          <cell r="X81">
            <v>0</v>
          </cell>
          <cell r="Y81">
            <v>0</v>
          </cell>
          <cell r="Z81">
            <v>0</v>
          </cell>
          <cell r="AA81">
            <v>0</v>
          </cell>
          <cell r="AB81">
            <v>0</v>
          </cell>
          <cell r="AC81">
            <v>0</v>
          </cell>
          <cell r="AD81">
            <v>0</v>
          </cell>
          <cell r="AE81">
            <v>0</v>
          </cell>
          <cell r="AF81" t="str">
            <v>x</v>
          </cell>
          <cell r="AG81">
            <v>0</v>
          </cell>
          <cell r="AH81">
            <v>0</v>
          </cell>
          <cell r="AI81">
            <v>0</v>
          </cell>
          <cell r="AJ81">
            <v>0</v>
          </cell>
          <cell r="AK81">
            <v>0</v>
          </cell>
          <cell r="AL81">
            <v>0</v>
          </cell>
          <cell r="AM81">
            <v>0</v>
          </cell>
          <cell r="AN81">
            <v>0</v>
          </cell>
          <cell r="AO81">
            <v>0</v>
          </cell>
          <cell r="AP81">
            <v>0</v>
          </cell>
          <cell r="AQ81">
            <v>0</v>
          </cell>
          <cell r="AR81">
            <v>0</v>
          </cell>
          <cell r="AS81">
            <v>0</v>
          </cell>
          <cell r="AT81">
            <v>0</v>
          </cell>
          <cell r="AU81">
            <v>0</v>
          </cell>
          <cell r="AV81">
            <v>0</v>
          </cell>
          <cell r="AW81">
            <v>0</v>
          </cell>
          <cell r="AX81">
            <v>0</v>
          </cell>
          <cell r="AY81">
            <v>0</v>
          </cell>
          <cell r="AZ81">
            <v>0</v>
          </cell>
          <cell r="BA81">
            <v>0</v>
          </cell>
          <cell r="BB81">
            <v>0</v>
          </cell>
          <cell r="BC81">
            <v>0</v>
          </cell>
          <cell r="BD81">
            <v>0</v>
          </cell>
          <cell r="BE81">
            <v>0</v>
          </cell>
        </row>
        <row r="82">
          <cell r="A82" t="str">
            <v>DC2DT57</v>
          </cell>
          <cell r="B82">
            <v>0</v>
          </cell>
          <cell r="C82">
            <v>0</v>
          </cell>
          <cell r="D82" t="str">
            <v>CC2DT57</v>
          </cell>
          <cell r="E82">
            <v>0</v>
          </cell>
          <cell r="F82">
            <v>244</v>
          </cell>
          <cell r="G82" t="str">
            <v>Kiến trúc máy tính</v>
          </cell>
          <cell r="H82">
            <v>2</v>
          </cell>
          <cell r="I82">
            <v>30</v>
          </cell>
          <cell r="J82">
            <v>0</v>
          </cell>
          <cell r="K82">
            <v>0</v>
          </cell>
          <cell r="L82">
            <v>0</v>
          </cell>
          <cell r="M82" t="str">
            <v>Viết</v>
          </cell>
          <cell r="N82">
            <v>60</v>
          </cell>
          <cell r="O82" t="str">
            <v>Công nghệ mạng</v>
          </cell>
          <cell r="P82" t="str">
            <v>CÔNG NGHỆ THÔNG TIN</v>
          </cell>
          <cell r="Q82" t="str">
            <v>TTMA</v>
          </cell>
          <cell r="R82" t="str">
            <v>CNTT</v>
          </cell>
          <cell r="S82" t="str">
            <v>CNTT-TTMA</v>
          </cell>
          <cell r="T82">
            <v>0</v>
          </cell>
          <cell r="U82">
            <v>0</v>
          </cell>
          <cell r="V82">
            <v>0</v>
          </cell>
          <cell r="W82">
            <v>0</v>
          </cell>
          <cell r="X82">
            <v>0</v>
          </cell>
          <cell r="Y82">
            <v>0</v>
          </cell>
          <cell r="Z82">
            <v>0</v>
          </cell>
          <cell r="AA82">
            <v>0</v>
          </cell>
          <cell r="AB82">
            <v>0</v>
          </cell>
          <cell r="AC82">
            <v>0</v>
          </cell>
          <cell r="AD82">
            <v>0</v>
          </cell>
          <cell r="AE82" t="str">
            <v>o</v>
          </cell>
          <cell r="AF82">
            <v>0</v>
          </cell>
          <cell r="AG82">
            <v>0</v>
          </cell>
          <cell r="AH82">
            <v>0</v>
          </cell>
          <cell r="AI82">
            <v>0</v>
          </cell>
          <cell r="AJ82">
            <v>0</v>
          </cell>
          <cell r="AK82">
            <v>0</v>
          </cell>
          <cell r="AL82">
            <v>0</v>
          </cell>
          <cell r="AM82">
            <v>0</v>
          </cell>
          <cell r="AN82">
            <v>0</v>
          </cell>
          <cell r="AO82">
            <v>0</v>
          </cell>
          <cell r="AP82">
            <v>0</v>
          </cell>
          <cell r="AQ82">
            <v>0</v>
          </cell>
          <cell r="AR82">
            <v>0</v>
          </cell>
          <cell r="AS82">
            <v>0</v>
          </cell>
          <cell r="AT82">
            <v>0</v>
          </cell>
          <cell r="AU82">
            <v>0</v>
          </cell>
          <cell r="AV82">
            <v>0</v>
          </cell>
          <cell r="AW82">
            <v>0</v>
          </cell>
          <cell r="AX82" t="str">
            <v>o</v>
          </cell>
          <cell r="AY82">
            <v>0</v>
          </cell>
          <cell r="AZ82">
            <v>0</v>
          </cell>
          <cell r="BA82">
            <v>0</v>
          </cell>
          <cell r="BB82">
            <v>0</v>
          </cell>
          <cell r="BC82">
            <v>0</v>
          </cell>
          <cell r="BD82">
            <v>0</v>
          </cell>
          <cell r="BE82">
            <v>0</v>
          </cell>
        </row>
        <row r="83">
          <cell r="A83">
            <v>0</v>
          </cell>
          <cell r="B83">
            <v>0</v>
          </cell>
          <cell r="C83">
            <v>0</v>
          </cell>
          <cell r="D83" t="str">
            <v>CC3TH11</v>
          </cell>
          <cell r="E83">
            <v>0</v>
          </cell>
          <cell r="F83">
            <v>540</v>
          </cell>
          <cell r="G83" t="str">
            <v>Kỹ thuật đồ hoạ ứng dụng</v>
          </cell>
          <cell r="H83">
            <v>3</v>
          </cell>
          <cell r="I83">
            <v>30</v>
          </cell>
          <cell r="J83">
            <v>30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 t="str">
            <v>Công nghệ mạng</v>
          </cell>
          <cell r="P83" t="str">
            <v>CÔNG NGHỆ THÔNG TIN</v>
          </cell>
          <cell r="Q83" t="str">
            <v>TTMA</v>
          </cell>
          <cell r="R83" t="str">
            <v>CNTT</v>
          </cell>
          <cell r="S83" t="str">
            <v>CNTT-TTMA</v>
          </cell>
          <cell r="T83">
            <v>0</v>
          </cell>
          <cell r="U83">
            <v>0</v>
          </cell>
          <cell r="V83">
            <v>0</v>
          </cell>
          <cell r="W83">
            <v>0</v>
          </cell>
          <cell r="X83">
            <v>0</v>
          </cell>
          <cell r="Y83">
            <v>0</v>
          </cell>
          <cell r="Z83">
            <v>0</v>
          </cell>
          <cell r="AA83">
            <v>0</v>
          </cell>
          <cell r="AB83">
            <v>0</v>
          </cell>
          <cell r="AC83">
            <v>0</v>
          </cell>
          <cell r="AD83">
            <v>0</v>
          </cell>
          <cell r="AE83">
            <v>0</v>
          </cell>
          <cell r="AF83">
            <v>0</v>
          </cell>
          <cell r="AG83">
            <v>0</v>
          </cell>
          <cell r="AH83">
            <v>0</v>
          </cell>
          <cell r="AI83">
            <v>0</v>
          </cell>
          <cell r="AJ83">
            <v>0</v>
          </cell>
          <cell r="AK83">
            <v>0</v>
          </cell>
          <cell r="AL83">
            <v>0</v>
          </cell>
          <cell r="AM83">
            <v>0</v>
          </cell>
          <cell r="AN83">
            <v>0</v>
          </cell>
          <cell r="AO83">
            <v>0</v>
          </cell>
          <cell r="AP83">
            <v>0</v>
          </cell>
          <cell r="AQ83">
            <v>0</v>
          </cell>
          <cell r="AR83">
            <v>0</v>
          </cell>
          <cell r="AS83">
            <v>0</v>
          </cell>
          <cell r="AT83">
            <v>0</v>
          </cell>
          <cell r="AU83">
            <v>0</v>
          </cell>
          <cell r="AV83">
            <v>0</v>
          </cell>
          <cell r="AW83">
            <v>0</v>
          </cell>
          <cell r="AX83">
            <v>0</v>
          </cell>
          <cell r="AY83" t="str">
            <v>x</v>
          </cell>
          <cell r="AZ83">
            <v>0</v>
          </cell>
          <cell r="BA83">
            <v>0</v>
          </cell>
          <cell r="BB83">
            <v>0</v>
          </cell>
          <cell r="BC83">
            <v>0</v>
          </cell>
          <cell r="BD83">
            <v>0</v>
          </cell>
          <cell r="BE83">
            <v>0</v>
          </cell>
        </row>
        <row r="84">
          <cell r="A84">
            <v>0</v>
          </cell>
          <cell r="B84">
            <v>0</v>
          </cell>
          <cell r="C84">
            <v>0</v>
          </cell>
          <cell r="D84" t="str">
            <v>CC3TH43</v>
          </cell>
          <cell r="E84">
            <v>0</v>
          </cell>
          <cell r="F84">
            <v>543</v>
          </cell>
          <cell r="G84" t="str">
            <v>Lập trình quản lý</v>
          </cell>
          <cell r="H84">
            <v>2</v>
          </cell>
          <cell r="I84">
            <v>15</v>
          </cell>
          <cell r="J84">
            <v>30</v>
          </cell>
          <cell r="K84">
            <v>0</v>
          </cell>
          <cell r="L84">
            <v>0</v>
          </cell>
          <cell r="M84" t="str">
            <v>VĐ</v>
          </cell>
          <cell r="N84">
            <v>0</v>
          </cell>
          <cell r="O84" t="str">
            <v>Công nghệ mạng</v>
          </cell>
          <cell r="P84" t="str">
            <v>CÔNG NGHỆ THÔNG TIN</v>
          </cell>
          <cell r="Q84" t="str">
            <v>TTMA</v>
          </cell>
          <cell r="R84" t="str">
            <v>CNTT</v>
          </cell>
          <cell r="S84" t="str">
            <v>CNTT-TTMA</v>
          </cell>
          <cell r="T84">
            <v>0</v>
          </cell>
          <cell r="U84">
            <v>0</v>
          </cell>
          <cell r="V84">
            <v>0</v>
          </cell>
          <cell r="W84">
            <v>0</v>
          </cell>
          <cell r="X84">
            <v>0</v>
          </cell>
          <cell r="Y84">
            <v>0</v>
          </cell>
          <cell r="Z84">
            <v>0</v>
          </cell>
          <cell r="AA84">
            <v>0</v>
          </cell>
          <cell r="AB84">
            <v>0</v>
          </cell>
          <cell r="AC84">
            <v>0</v>
          </cell>
          <cell r="AD84">
            <v>0</v>
          </cell>
          <cell r="AE84">
            <v>0</v>
          </cell>
          <cell r="AF84">
            <v>0</v>
          </cell>
          <cell r="AG84">
            <v>0</v>
          </cell>
          <cell r="AH84">
            <v>0</v>
          </cell>
          <cell r="AI84">
            <v>0</v>
          </cell>
          <cell r="AJ84">
            <v>0</v>
          </cell>
          <cell r="AK84">
            <v>0</v>
          </cell>
          <cell r="AL84">
            <v>0</v>
          </cell>
          <cell r="AM84">
            <v>0</v>
          </cell>
          <cell r="AN84">
            <v>0</v>
          </cell>
          <cell r="AO84">
            <v>0</v>
          </cell>
          <cell r="AP84">
            <v>0</v>
          </cell>
          <cell r="AQ84">
            <v>0</v>
          </cell>
          <cell r="AR84">
            <v>0</v>
          </cell>
          <cell r="AS84">
            <v>0</v>
          </cell>
          <cell r="AT84">
            <v>0</v>
          </cell>
          <cell r="AU84">
            <v>0</v>
          </cell>
          <cell r="AV84">
            <v>0</v>
          </cell>
          <cell r="AW84">
            <v>0</v>
          </cell>
          <cell r="AX84">
            <v>0</v>
          </cell>
          <cell r="AY84" t="str">
            <v>x</v>
          </cell>
          <cell r="AZ84">
            <v>0</v>
          </cell>
          <cell r="BA84">
            <v>0</v>
          </cell>
          <cell r="BB84">
            <v>0</v>
          </cell>
          <cell r="BC84">
            <v>0</v>
          </cell>
          <cell r="BD84">
            <v>0</v>
          </cell>
          <cell r="BE84">
            <v>0</v>
          </cell>
        </row>
        <row r="85">
          <cell r="A85" t="str">
            <v>DC2HT36</v>
          </cell>
          <cell r="B85">
            <v>0</v>
          </cell>
          <cell r="C85">
            <v>0</v>
          </cell>
          <cell r="D85">
            <v>0</v>
          </cell>
          <cell r="E85">
            <v>0</v>
          </cell>
          <cell r="F85">
            <v>179</v>
          </cell>
          <cell r="G85" t="str">
            <v>Lập trình trên môi trường Web</v>
          </cell>
          <cell r="H85">
            <v>3</v>
          </cell>
          <cell r="I85">
            <v>30</v>
          </cell>
          <cell r="J85">
            <v>30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 t="str">
            <v>Công nghệ mạng</v>
          </cell>
          <cell r="P85" t="str">
            <v>CÔNG NGHỆ THÔNG TIN</v>
          </cell>
          <cell r="Q85" t="str">
            <v>TTMA</v>
          </cell>
          <cell r="R85" t="str">
            <v>CNTT</v>
          </cell>
          <cell r="S85" t="str">
            <v>CNTT-TTMA</v>
          </cell>
          <cell r="T85">
            <v>0</v>
          </cell>
          <cell r="U85">
            <v>0</v>
          </cell>
          <cell r="V85">
            <v>0</v>
          </cell>
          <cell r="W85">
            <v>0</v>
          </cell>
          <cell r="X85">
            <v>0</v>
          </cell>
          <cell r="Y85">
            <v>0</v>
          </cell>
          <cell r="Z85">
            <v>0</v>
          </cell>
          <cell r="AA85">
            <v>0</v>
          </cell>
          <cell r="AB85">
            <v>0</v>
          </cell>
          <cell r="AC85">
            <v>0</v>
          </cell>
          <cell r="AD85">
            <v>0</v>
          </cell>
          <cell r="AE85">
            <v>0</v>
          </cell>
          <cell r="AF85" t="str">
            <v>x</v>
          </cell>
          <cell r="AG85">
            <v>0</v>
          </cell>
          <cell r="AH85">
            <v>0</v>
          </cell>
          <cell r="AI85">
            <v>0</v>
          </cell>
          <cell r="AJ85">
            <v>0</v>
          </cell>
          <cell r="AK85">
            <v>0</v>
          </cell>
          <cell r="AL85">
            <v>0</v>
          </cell>
          <cell r="AM85">
            <v>0</v>
          </cell>
          <cell r="AN85">
            <v>0</v>
          </cell>
          <cell r="AO85">
            <v>0</v>
          </cell>
          <cell r="AP85">
            <v>0</v>
          </cell>
          <cell r="AQ85">
            <v>0</v>
          </cell>
          <cell r="AR85">
            <v>0</v>
          </cell>
          <cell r="AS85">
            <v>0</v>
          </cell>
          <cell r="AT85">
            <v>0</v>
          </cell>
          <cell r="AU85">
            <v>0</v>
          </cell>
          <cell r="AV85">
            <v>0</v>
          </cell>
          <cell r="AW85">
            <v>0</v>
          </cell>
          <cell r="AX85">
            <v>0</v>
          </cell>
          <cell r="AY85">
            <v>0</v>
          </cell>
          <cell r="AZ85">
            <v>0</v>
          </cell>
          <cell r="BA85">
            <v>0</v>
          </cell>
          <cell r="BB85">
            <v>0</v>
          </cell>
          <cell r="BC85">
            <v>0</v>
          </cell>
          <cell r="BD85">
            <v>0</v>
          </cell>
          <cell r="BE85">
            <v>0</v>
          </cell>
        </row>
        <row r="86">
          <cell r="A86">
            <v>0</v>
          </cell>
          <cell r="B86">
            <v>0</v>
          </cell>
          <cell r="C86">
            <v>0</v>
          </cell>
          <cell r="D86" t="str">
            <v>CC3TH62</v>
          </cell>
          <cell r="E86">
            <v>0</v>
          </cell>
          <cell r="F86">
            <v>624</v>
          </cell>
          <cell r="G86" t="str">
            <v>Linux và phần mềm mã nguồn mở</v>
          </cell>
          <cell r="H86">
            <v>2</v>
          </cell>
          <cell r="I86">
            <v>15</v>
          </cell>
          <cell r="J86">
            <v>30</v>
          </cell>
          <cell r="K86">
            <v>0</v>
          </cell>
          <cell r="L86">
            <v>0</v>
          </cell>
          <cell r="M86" t="str">
            <v>VĐ</v>
          </cell>
          <cell r="N86">
            <v>0</v>
          </cell>
          <cell r="O86" t="str">
            <v>Công nghệ mạng</v>
          </cell>
          <cell r="P86" t="str">
            <v>CÔNG NGHỆ THÔNG TIN</v>
          </cell>
          <cell r="Q86" t="str">
            <v>TTMA</v>
          </cell>
          <cell r="R86" t="str">
            <v>CNTT</v>
          </cell>
          <cell r="S86" t="str">
            <v>CNTT-TTMA</v>
          </cell>
          <cell r="T86">
            <v>0</v>
          </cell>
          <cell r="U86">
            <v>0</v>
          </cell>
          <cell r="V86">
            <v>0</v>
          </cell>
          <cell r="W86">
            <v>0</v>
          </cell>
          <cell r="X86">
            <v>0</v>
          </cell>
          <cell r="Y86">
            <v>0</v>
          </cell>
          <cell r="Z86">
            <v>0</v>
          </cell>
          <cell r="AA86">
            <v>0</v>
          </cell>
          <cell r="AB86">
            <v>0</v>
          </cell>
          <cell r="AC86">
            <v>0</v>
          </cell>
          <cell r="AD86">
            <v>0</v>
          </cell>
          <cell r="AE86">
            <v>0</v>
          </cell>
          <cell r="AF86">
            <v>0</v>
          </cell>
          <cell r="AG86">
            <v>0</v>
          </cell>
          <cell r="AH86">
            <v>0</v>
          </cell>
          <cell r="AI86">
            <v>0</v>
          </cell>
          <cell r="AJ86">
            <v>0</v>
          </cell>
          <cell r="AK86">
            <v>0</v>
          </cell>
          <cell r="AL86">
            <v>0</v>
          </cell>
          <cell r="AM86">
            <v>0</v>
          </cell>
          <cell r="AN86">
            <v>0</v>
          </cell>
          <cell r="AO86">
            <v>0</v>
          </cell>
          <cell r="AP86">
            <v>0</v>
          </cell>
          <cell r="AQ86">
            <v>0</v>
          </cell>
          <cell r="AR86">
            <v>0</v>
          </cell>
          <cell r="AS86">
            <v>0</v>
          </cell>
          <cell r="AT86">
            <v>0</v>
          </cell>
          <cell r="AU86">
            <v>0</v>
          </cell>
          <cell r="AV86">
            <v>0</v>
          </cell>
          <cell r="AW86">
            <v>0</v>
          </cell>
          <cell r="AX86">
            <v>0</v>
          </cell>
          <cell r="AY86" t="str">
            <v>o</v>
          </cell>
          <cell r="AZ86">
            <v>0</v>
          </cell>
          <cell r="BA86">
            <v>0</v>
          </cell>
          <cell r="BB86">
            <v>0</v>
          </cell>
          <cell r="BC86">
            <v>0</v>
          </cell>
          <cell r="BD86">
            <v>0</v>
          </cell>
          <cell r="BE86">
            <v>0</v>
          </cell>
        </row>
        <row r="87">
          <cell r="A87">
            <v>0</v>
          </cell>
          <cell r="B87">
            <v>0</v>
          </cell>
          <cell r="C87">
            <v>0</v>
          </cell>
          <cell r="D87" t="str">
            <v>CC2TH14</v>
          </cell>
          <cell r="E87">
            <v>0</v>
          </cell>
          <cell r="F87">
            <v>189</v>
          </cell>
          <cell r="G87" t="str">
            <v>Mạng cơ bản - Internet</v>
          </cell>
          <cell r="H87">
            <v>3</v>
          </cell>
          <cell r="I87">
            <v>30</v>
          </cell>
          <cell r="J87">
            <v>30</v>
          </cell>
          <cell r="K87">
            <v>0</v>
          </cell>
          <cell r="L87">
            <v>0</v>
          </cell>
          <cell r="M87" t="str">
            <v>Viết</v>
          </cell>
          <cell r="N87">
            <v>90</v>
          </cell>
          <cell r="O87" t="str">
            <v>Công nghệ mạng</v>
          </cell>
          <cell r="P87" t="str">
            <v>CÔNG NGHỆ THÔNG TIN</v>
          </cell>
          <cell r="Q87" t="str">
            <v>TTMA</v>
          </cell>
          <cell r="R87" t="str">
            <v>CNTT</v>
          </cell>
          <cell r="S87" t="str">
            <v>CNTT-TTMA</v>
          </cell>
          <cell r="T87">
            <v>0</v>
          </cell>
          <cell r="U87">
            <v>0</v>
          </cell>
          <cell r="V87">
            <v>0</v>
          </cell>
          <cell r="W87">
            <v>0</v>
          </cell>
          <cell r="X87">
            <v>0</v>
          </cell>
          <cell r="Y87">
            <v>0</v>
          </cell>
          <cell r="Z87">
            <v>0</v>
          </cell>
          <cell r="AA87">
            <v>0</v>
          </cell>
          <cell r="AB87">
            <v>0</v>
          </cell>
          <cell r="AC87">
            <v>0</v>
          </cell>
          <cell r="AD87">
            <v>0</v>
          </cell>
          <cell r="AE87">
            <v>0</v>
          </cell>
          <cell r="AF87">
            <v>0</v>
          </cell>
          <cell r="AG87">
            <v>0</v>
          </cell>
          <cell r="AH87">
            <v>0</v>
          </cell>
          <cell r="AI87">
            <v>0</v>
          </cell>
          <cell r="AJ87">
            <v>0</v>
          </cell>
          <cell r="AK87">
            <v>0</v>
          </cell>
          <cell r="AL87">
            <v>0</v>
          </cell>
          <cell r="AM87">
            <v>0</v>
          </cell>
          <cell r="AN87">
            <v>0</v>
          </cell>
          <cell r="AO87">
            <v>0</v>
          </cell>
          <cell r="AP87">
            <v>0</v>
          </cell>
          <cell r="AQ87">
            <v>0</v>
          </cell>
          <cell r="AR87">
            <v>0</v>
          </cell>
          <cell r="AS87">
            <v>0</v>
          </cell>
          <cell r="AT87">
            <v>0</v>
          </cell>
          <cell r="AU87">
            <v>0</v>
          </cell>
          <cell r="AV87">
            <v>0</v>
          </cell>
          <cell r="AW87">
            <v>0</v>
          </cell>
          <cell r="AX87">
            <v>0</v>
          </cell>
          <cell r="AY87" t="str">
            <v>x</v>
          </cell>
          <cell r="AZ87">
            <v>0</v>
          </cell>
          <cell r="BA87">
            <v>0</v>
          </cell>
          <cell r="BB87">
            <v>0</v>
          </cell>
          <cell r="BC87">
            <v>0</v>
          </cell>
          <cell r="BD87">
            <v>0</v>
          </cell>
          <cell r="BE87">
            <v>0</v>
          </cell>
        </row>
        <row r="88">
          <cell r="A88" t="str">
            <v>DC2HT13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175</v>
          </cell>
          <cell r="G88" t="str">
            <v>Nhập môn mạng máy tính</v>
          </cell>
          <cell r="H88">
            <v>3</v>
          </cell>
          <cell r="I88">
            <v>30</v>
          </cell>
          <cell r="J88">
            <v>30</v>
          </cell>
          <cell r="K88">
            <v>0</v>
          </cell>
          <cell r="L88">
            <v>0</v>
          </cell>
          <cell r="M88" t="str">
            <v>Viết</v>
          </cell>
          <cell r="N88">
            <v>90</v>
          </cell>
          <cell r="O88" t="str">
            <v>Công nghệ mạng</v>
          </cell>
          <cell r="P88" t="str">
            <v>CÔNG NGHỆ THÔNG TIN</v>
          </cell>
          <cell r="Q88" t="str">
            <v>TTMA</v>
          </cell>
          <cell r="R88" t="str">
            <v>CNTT</v>
          </cell>
          <cell r="S88" t="str">
            <v>CNTT-TTMA</v>
          </cell>
          <cell r="T88">
            <v>0</v>
          </cell>
          <cell r="U88">
            <v>0</v>
          </cell>
          <cell r="V88">
            <v>0</v>
          </cell>
          <cell r="W88">
            <v>0</v>
          </cell>
          <cell r="X88">
            <v>0</v>
          </cell>
          <cell r="Y88">
            <v>0</v>
          </cell>
          <cell r="Z88">
            <v>0</v>
          </cell>
          <cell r="AA88">
            <v>0</v>
          </cell>
          <cell r="AB88">
            <v>0</v>
          </cell>
          <cell r="AC88">
            <v>0</v>
          </cell>
          <cell r="AD88">
            <v>0</v>
          </cell>
          <cell r="AE88">
            <v>0</v>
          </cell>
          <cell r="AF88" t="str">
            <v>x</v>
          </cell>
          <cell r="AG88">
            <v>0</v>
          </cell>
          <cell r="AH88">
            <v>0</v>
          </cell>
          <cell r="AI88">
            <v>0</v>
          </cell>
          <cell r="AJ88">
            <v>0</v>
          </cell>
          <cell r="AK88">
            <v>0</v>
          </cell>
          <cell r="AL88">
            <v>0</v>
          </cell>
          <cell r="AM88">
            <v>0</v>
          </cell>
          <cell r="AN88">
            <v>0</v>
          </cell>
          <cell r="AO88">
            <v>0</v>
          </cell>
          <cell r="AP88">
            <v>0</v>
          </cell>
          <cell r="AQ88">
            <v>0</v>
          </cell>
          <cell r="AR88">
            <v>0</v>
          </cell>
          <cell r="AS88">
            <v>0</v>
          </cell>
          <cell r="AT88">
            <v>0</v>
          </cell>
          <cell r="AU88">
            <v>0</v>
          </cell>
          <cell r="AV88">
            <v>0</v>
          </cell>
          <cell r="AW88">
            <v>0</v>
          </cell>
          <cell r="AX88">
            <v>0</v>
          </cell>
          <cell r="AY88">
            <v>0</v>
          </cell>
          <cell r="AZ88">
            <v>0</v>
          </cell>
          <cell r="BA88">
            <v>0</v>
          </cell>
          <cell r="BB88">
            <v>0</v>
          </cell>
          <cell r="BC88">
            <v>0</v>
          </cell>
          <cell r="BD88">
            <v>0</v>
          </cell>
          <cell r="BE88">
            <v>0</v>
          </cell>
        </row>
        <row r="89">
          <cell r="A89" t="str">
            <v>DC3TT47</v>
          </cell>
          <cell r="B89">
            <v>0</v>
          </cell>
          <cell r="C89">
            <v>0</v>
          </cell>
          <cell r="D89" t="str">
            <v>CC3TT47</v>
          </cell>
          <cell r="E89">
            <v>0</v>
          </cell>
          <cell r="F89">
            <v>539</v>
          </cell>
          <cell r="G89" t="str">
            <v>Quản trị mạng</v>
          </cell>
          <cell r="H89">
            <v>3</v>
          </cell>
          <cell r="I89">
            <v>30</v>
          </cell>
          <cell r="J89">
            <v>30</v>
          </cell>
          <cell r="K89">
            <v>0</v>
          </cell>
          <cell r="L89">
            <v>0</v>
          </cell>
          <cell r="M89" t="str">
            <v>VĐ</v>
          </cell>
          <cell r="N89">
            <v>0</v>
          </cell>
          <cell r="O89" t="str">
            <v>Công nghệ mạng</v>
          </cell>
          <cell r="P89" t="str">
            <v>CÔNG NGHỆ THÔNG TIN</v>
          </cell>
          <cell r="Q89" t="str">
            <v>TTMA</v>
          </cell>
          <cell r="R89" t="str">
            <v>CNTT</v>
          </cell>
          <cell r="S89" t="str">
            <v>CNTT-TTMA</v>
          </cell>
          <cell r="T89">
            <v>0</v>
          </cell>
          <cell r="U89">
            <v>0</v>
          </cell>
          <cell r="V89">
            <v>0</v>
          </cell>
          <cell r="W89">
            <v>0</v>
          </cell>
          <cell r="X89">
            <v>0</v>
          </cell>
          <cell r="Y89">
            <v>0</v>
          </cell>
          <cell r="Z89">
            <v>0</v>
          </cell>
          <cell r="AA89">
            <v>0</v>
          </cell>
          <cell r="AB89">
            <v>0</v>
          </cell>
          <cell r="AC89">
            <v>0</v>
          </cell>
          <cell r="AD89">
            <v>0</v>
          </cell>
          <cell r="AE89">
            <v>0</v>
          </cell>
          <cell r="AF89" t="str">
            <v>x</v>
          </cell>
          <cell r="AG89">
            <v>0</v>
          </cell>
          <cell r="AH89">
            <v>0</v>
          </cell>
          <cell r="AI89">
            <v>0</v>
          </cell>
          <cell r="AJ89">
            <v>0</v>
          </cell>
          <cell r="AK89">
            <v>0</v>
          </cell>
          <cell r="AL89">
            <v>0</v>
          </cell>
          <cell r="AM89">
            <v>0</v>
          </cell>
          <cell r="AN89">
            <v>0</v>
          </cell>
          <cell r="AO89">
            <v>0</v>
          </cell>
          <cell r="AP89">
            <v>0</v>
          </cell>
          <cell r="AQ89">
            <v>0</v>
          </cell>
          <cell r="AR89">
            <v>0</v>
          </cell>
          <cell r="AS89">
            <v>0</v>
          </cell>
          <cell r="AT89">
            <v>0</v>
          </cell>
          <cell r="AU89">
            <v>0</v>
          </cell>
          <cell r="AV89">
            <v>0</v>
          </cell>
          <cell r="AW89">
            <v>0</v>
          </cell>
          <cell r="AX89">
            <v>0</v>
          </cell>
          <cell r="AY89" t="str">
            <v>x</v>
          </cell>
          <cell r="AZ89">
            <v>0</v>
          </cell>
          <cell r="BA89">
            <v>0</v>
          </cell>
          <cell r="BB89">
            <v>0</v>
          </cell>
          <cell r="BC89">
            <v>0</v>
          </cell>
          <cell r="BD89">
            <v>0</v>
          </cell>
          <cell r="BE89">
            <v>0</v>
          </cell>
        </row>
        <row r="90">
          <cell r="A90">
            <v>0</v>
          </cell>
          <cell r="B90">
            <v>0</v>
          </cell>
          <cell r="C90">
            <v>0</v>
          </cell>
          <cell r="D90" t="str">
            <v>CC3TH14</v>
          </cell>
          <cell r="E90">
            <v>0</v>
          </cell>
          <cell r="F90">
            <v>547</v>
          </cell>
          <cell r="G90" t="str">
            <v>SQL</v>
          </cell>
          <cell r="H90">
            <v>3</v>
          </cell>
          <cell r="I90">
            <v>30</v>
          </cell>
          <cell r="J90">
            <v>30</v>
          </cell>
          <cell r="K90">
            <v>0</v>
          </cell>
          <cell r="L90">
            <v>0</v>
          </cell>
          <cell r="M90" t="str">
            <v>VĐ</v>
          </cell>
          <cell r="N90">
            <v>0</v>
          </cell>
          <cell r="O90" t="str">
            <v>Công nghệ mạng</v>
          </cell>
          <cell r="P90" t="str">
            <v>CÔNG NGHỆ THÔNG TIN</v>
          </cell>
          <cell r="Q90" t="str">
            <v>TTMA</v>
          </cell>
          <cell r="R90" t="str">
            <v>CNTT</v>
          </cell>
          <cell r="S90" t="str">
            <v>CNTT-TTMA</v>
          </cell>
          <cell r="T90">
            <v>0</v>
          </cell>
          <cell r="U90">
            <v>0</v>
          </cell>
          <cell r="V90">
            <v>0</v>
          </cell>
          <cell r="W90">
            <v>0</v>
          </cell>
          <cell r="X90">
            <v>0</v>
          </cell>
          <cell r="Y90">
            <v>0</v>
          </cell>
          <cell r="Z90">
            <v>0</v>
          </cell>
          <cell r="AA90">
            <v>0</v>
          </cell>
          <cell r="AB90">
            <v>0</v>
          </cell>
          <cell r="AC90">
            <v>0</v>
          </cell>
          <cell r="AD90">
            <v>0</v>
          </cell>
          <cell r="AE90">
            <v>0</v>
          </cell>
          <cell r="AF90">
            <v>0</v>
          </cell>
          <cell r="AG90">
            <v>0</v>
          </cell>
          <cell r="AH90">
            <v>0</v>
          </cell>
          <cell r="AI90">
            <v>0</v>
          </cell>
          <cell r="AJ90">
            <v>0</v>
          </cell>
          <cell r="AK90">
            <v>0</v>
          </cell>
          <cell r="AL90">
            <v>0</v>
          </cell>
          <cell r="AM90">
            <v>0</v>
          </cell>
          <cell r="AN90">
            <v>0</v>
          </cell>
          <cell r="AO90">
            <v>0</v>
          </cell>
          <cell r="AP90">
            <v>0</v>
          </cell>
          <cell r="AQ90">
            <v>0</v>
          </cell>
          <cell r="AR90">
            <v>0</v>
          </cell>
          <cell r="AS90">
            <v>0</v>
          </cell>
          <cell r="AT90">
            <v>0</v>
          </cell>
          <cell r="AU90">
            <v>0</v>
          </cell>
          <cell r="AV90">
            <v>0</v>
          </cell>
          <cell r="AW90">
            <v>0</v>
          </cell>
          <cell r="AX90">
            <v>0</v>
          </cell>
          <cell r="AY90" t="str">
            <v>x</v>
          </cell>
          <cell r="AZ90">
            <v>0</v>
          </cell>
          <cell r="BA90">
            <v>0</v>
          </cell>
          <cell r="BB90">
            <v>0</v>
          </cell>
          <cell r="BC90">
            <v>0</v>
          </cell>
          <cell r="BD90">
            <v>0</v>
          </cell>
          <cell r="BE90">
            <v>0</v>
          </cell>
        </row>
        <row r="91">
          <cell r="A91" t="str">
            <v>DC3HT46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538</v>
          </cell>
          <cell r="G91" t="str">
            <v>Thiết kế mạng máy tính</v>
          </cell>
          <cell r="H91">
            <v>3</v>
          </cell>
          <cell r="I91">
            <v>15</v>
          </cell>
          <cell r="J91">
            <v>60</v>
          </cell>
          <cell r="K91">
            <v>0</v>
          </cell>
          <cell r="L91">
            <v>0</v>
          </cell>
          <cell r="M91" t="str">
            <v>Viết</v>
          </cell>
          <cell r="N91">
            <v>90</v>
          </cell>
          <cell r="O91" t="str">
            <v>Công nghệ mạng</v>
          </cell>
          <cell r="P91" t="str">
            <v>CÔNG NGHỆ THÔNG TIN</v>
          </cell>
          <cell r="Q91" t="str">
            <v>TTMA</v>
          </cell>
          <cell r="R91" t="str">
            <v>CNTT</v>
          </cell>
          <cell r="S91" t="str">
            <v>CNTT-TTMA</v>
          </cell>
          <cell r="T91">
            <v>0</v>
          </cell>
          <cell r="U91">
            <v>0</v>
          </cell>
          <cell r="V91">
            <v>0</v>
          </cell>
          <cell r="W91">
            <v>0</v>
          </cell>
          <cell r="X91">
            <v>0</v>
          </cell>
          <cell r="Y91">
            <v>0</v>
          </cell>
          <cell r="Z91">
            <v>0</v>
          </cell>
          <cell r="AA91">
            <v>0</v>
          </cell>
          <cell r="AB91">
            <v>0</v>
          </cell>
          <cell r="AC91">
            <v>0</v>
          </cell>
          <cell r="AD91">
            <v>0</v>
          </cell>
          <cell r="AE91">
            <v>0</v>
          </cell>
          <cell r="AF91" t="str">
            <v>x</v>
          </cell>
          <cell r="AG91">
            <v>0</v>
          </cell>
          <cell r="AH91">
            <v>0</v>
          </cell>
          <cell r="AI91">
            <v>0</v>
          </cell>
          <cell r="AJ91">
            <v>0</v>
          </cell>
          <cell r="AK91">
            <v>0</v>
          </cell>
          <cell r="AL91">
            <v>0</v>
          </cell>
          <cell r="AM91">
            <v>0</v>
          </cell>
          <cell r="AN91">
            <v>0</v>
          </cell>
          <cell r="AO91">
            <v>0</v>
          </cell>
          <cell r="AP91">
            <v>0</v>
          </cell>
          <cell r="AQ91">
            <v>0</v>
          </cell>
          <cell r="AR91">
            <v>0</v>
          </cell>
          <cell r="AS91">
            <v>0</v>
          </cell>
          <cell r="AT91">
            <v>0</v>
          </cell>
          <cell r="AU91">
            <v>0</v>
          </cell>
          <cell r="AV91">
            <v>0</v>
          </cell>
          <cell r="AW91">
            <v>0</v>
          </cell>
          <cell r="AX91">
            <v>0</v>
          </cell>
          <cell r="AY91">
            <v>0</v>
          </cell>
          <cell r="AZ91">
            <v>0</v>
          </cell>
          <cell r="BA91">
            <v>0</v>
          </cell>
          <cell r="BB91">
            <v>0</v>
          </cell>
          <cell r="BC91">
            <v>0</v>
          </cell>
          <cell r="BD91">
            <v>0</v>
          </cell>
          <cell r="BE91">
            <v>0</v>
          </cell>
        </row>
        <row r="92">
          <cell r="A92">
            <v>0</v>
          </cell>
          <cell r="B92">
            <v>0</v>
          </cell>
          <cell r="C92">
            <v>0</v>
          </cell>
          <cell r="D92" t="str">
            <v>CC3TH45</v>
          </cell>
          <cell r="E92">
            <v>0</v>
          </cell>
          <cell r="F92">
            <v>623</v>
          </cell>
          <cell r="G92" t="str">
            <v>Thiết kế mô hình trên AutoCAD</v>
          </cell>
          <cell r="H92">
            <v>2</v>
          </cell>
          <cell r="I92">
            <v>15</v>
          </cell>
          <cell r="J92">
            <v>30</v>
          </cell>
          <cell r="K92">
            <v>0</v>
          </cell>
          <cell r="L92">
            <v>0</v>
          </cell>
          <cell r="M92">
            <v>0</v>
          </cell>
          <cell r="N92">
            <v>0</v>
          </cell>
          <cell r="O92" t="str">
            <v>Công nghệ mạng</v>
          </cell>
          <cell r="P92" t="str">
            <v>CÔNG NGHỆ THÔNG TIN</v>
          </cell>
          <cell r="Q92" t="str">
            <v>TTMA</v>
          </cell>
          <cell r="R92" t="str">
            <v>CNTT</v>
          </cell>
          <cell r="S92" t="str">
            <v>CNTT-TTMA</v>
          </cell>
          <cell r="T92">
            <v>0</v>
          </cell>
          <cell r="U92">
            <v>0</v>
          </cell>
          <cell r="V92">
            <v>0</v>
          </cell>
          <cell r="W92">
            <v>0</v>
          </cell>
          <cell r="X92">
            <v>0</v>
          </cell>
          <cell r="Y92">
            <v>0</v>
          </cell>
          <cell r="Z92">
            <v>0</v>
          </cell>
          <cell r="AA92">
            <v>0</v>
          </cell>
          <cell r="AB92">
            <v>0</v>
          </cell>
          <cell r="AC92">
            <v>0</v>
          </cell>
          <cell r="AD92">
            <v>0</v>
          </cell>
          <cell r="AE92">
            <v>0</v>
          </cell>
          <cell r="AF92">
            <v>0</v>
          </cell>
          <cell r="AG92">
            <v>0</v>
          </cell>
          <cell r="AH92">
            <v>0</v>
          </cell>
          <cell r="AI92">
            <v>0</v>
          </cell>
          <cell r="AJ92">
            <v>0</v>
          </cell>
          <cell r="AK92">
            <v>0</v>
          </cell>
          <cell r="AL92">
            <v>0</v>
          </cell>
          <cell r="AM92">
            <v>0</v>
          </cell>
          <cell r="AN92">
            <v>0</v>
          </cell>
          <cell r="AO92">
            <v>0</v>
          </cell>
          <cell r="AP92">
            <v>0</v>
          </cell>
          <cell r="AQ92">
            <v>0</v>
          </cell>
          <cell r="AR92">
            <v>0</v>
          </cell>
          <cell r="AS92">
            <v>0</v>
          </cell>
          <cell r="AT92">
            <v>0</v>
          </cell>
          <cell r="AU92">
            <v>0</v>
          </cell>
          <cell r="AV92">
            <v>0</v>
          </cell>
          <cell r="AW92">
            <v>0</v>
          </cell>
          <cell r="AX92">
            <v>0</v>
          </cell>
          <cell r="AY92" t="str">
            <v>o</v>
          </cell>
          <cell r="AZ92">
            <v>0</v>
          </cell>
          <cell r="BA92">
            <v>0</v>
          </cell>
          <cell r="BB92">
            <v>0</v>
          </cell>
          <cell r="BC92">
            <v>0</v>
          </cell>
          <cell r="BD92">
            <v>0</v>
          </cell>
          <cell r="BE92">
            <v>0</v>
          </cell>
        </row>
        <row r="93">
          <cell r="A93">
            <v>0</v>
          </cell>
          <cell r="B93">
            <v>0</v>
          </cell>
          <cell r="C93">
            <v>0</v>
          </cell>
          <cell r="D93" t="str">
            <v>CC3TH41</v>
          </cell>
          <cell r="E93">
            <v>0</v>
          </cell>
          <cell r="F93">
            <v>541</v>
          </cell>
          <cell r="G93" t="str">
            <v>Thiết kế và lập trình Web</v>
          </cell>
          <cell r="H93">
            <v>4</v>
          </cell>
          <cell r="I93">
            <v>45</v>
          </cell>
          <cell r="J93">
            <v>30</v>
          </cell>
          <cell r="K93">
            <v>0</v>
          </cell>
          <cell r="L93">
            <v>0</v>
          </cell>
          <cell r="M93" t="str">
            <v>VĐ</v>
          </cell>
          <cell r="N93">
            <v>0</v>
          </cell>
          <cell r="O93" t="str">
            <v>Công nghệ mạng</v>
          </cell>
          <cell r="P93" t="str">
            <v>CÔNG NGHỆ THÔNG TIN</v>
          </cell>
          <cell r="Q93" t="str">
            <v>TTMA</v>
          </cell>
          <cell r="R93" t="str">
            <v>CNTT</v>
          </cell>
          <cell r="S93" t="str">
            <v>CNTT-TTMA</v>
          </cell>
          <cell r="T93">
            <v>0</v>
          </cell>
          <cell r="U93">
            <v>0</v>
          </cell>
          <cell r="V93">
            <v>0</v>
          </cell>
          <cell r="W93">
            <v>0</v>
          </cell>
          <cell r="X93">
            <v>0</v>
          </cell>
          <cell r="Y93">
            <v>0</v>
          </cell>
          <cell r="Z93">
            <v>0</v>
          </cell>
          <cell r="AA93">
            <v>0</v>
          </cell>
          <cell r="AB93">
            <v>0</v>
          </cell>
          <cell r="AC93">
            <v>0</v>
          </cell>
          <cell r="AD93">
            <v>0</v>
          </cell>
          <cell r="AE93">
            <v>0</v>
          </cell>
          <cell r="AF93">
            <v>0</v>
          </cell>
          <cell r="AG93">
            <v>0</v>
          </cell>
          <cell r="AH93">
            <v>0</v>
          </cell>
          <cell r="AI93">
            <v>0</v>
          </cell>
          <cell r="AJ93">
            <v>0</v>
          </cell>
          <cell r="AK93">
            <v>0</v>
          </cell>
          <cell r="AL93">
            <v>0</v>
          </cell>
          <cell r="AM93">
            <v>0</v>
          </cell>
          <cell r="AN93">
            <v>0</v>
          </cell>
          <cell r="AO93">
            <v>0</v>
          </cell>
          <cell r="AP93">
            <v>0</v>
          </cell>
          <cell r="AQ93">
            <v>0</v>
          </cell>
          <cell r="AR93">
            <v>0</v>
          </cell>
          <cell r="AS93">
            <v>0</v>
          </cell>
          <cell r="AT93">
            <v>0</v>
          </cell>
          <cell r="AU93">
            <v>0</v>
          </cell>
          <cell r="AV93">
            <v>0</v>
          </cell>
          <cell r="AW93">
            <v>0</v>
          </cell>
          <cell r="AX93">
            <v>0</v>
          </cell>
          <cell r="AY93" t="str">
            <v>x</v>
          </cell>
          <cell r="AZ93">
            <v>0</v>
          </cell>
          <cell r="BA93">
            <v>0</v>
          </cell>
          <cell r="BB93">
            <v>0</v>
          </cell>
          <cell r="BC93">
            <v>0</v>
          </cell>
          <cell r="BD93">
            <v>0</v>
          </cell>
          <cell r="BE93">
            <v>0</v>
          </cell>
        </row>
        <row r="94">
          <cell r="A94" t="str">
            <v>DC3HT12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529</v>
          </cell>
          <cell r="G94" t="str">
            <v>Trí tuệ nhân tạo</v>
          </cell>
          <cell r="H94">
            <v>3</v>
          </cell>
          <cell r="I94">
            <v>45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 t="str">
            <v>Công nghệ mạng</v>
          </cell>
          <cell r="P94" t="str">
            <v>CÔNG NGHỆ THÔNG TIN</v>
          </cell>
          <cell r="Q94" t="str">
            <v>TTMA</v>
          </cell>
          <cell r="R94" t="str">
            <v>CNTT</v>
          </cell>
          <cell r="S94" t="str">
            <v>CNTT-TTMA</v>
          </cell>
          <cell r="T94">
            <v>0</v>
          </cell>
          <cell r="U94">
            <v>0</v>
          </cell>
          <cell r="V94">
            <v>0</v>
          </cell>
          <cell r="W94">
            <v>0</v>
          </cell>
          <cell r="X94">
            <v>0</v>
          </cell>
          <cell r="Y94">
            <v>0</v>
          </cell>
          <cell r="Z94">
            <v>0</v>
          </cell>
          <cell r="AA94">
            <v>0</v>
          </cell>
          <cell r="AB94">
            <v>0</v>
          </cell>
          <cell r="AC94">
            <v>0</v>
          </cell>
          <cell r="AD94">
            <v>0</v>
          </cell>
          <cell r="AE94">
            <v>0</v>
          </cell>
          <cell r="AF94" t="str">
            <v>x</v>
          </cell>
          <cell r="AG94">
            <v>0</v>
          </cell>
          <cell r="AH94">
            <v>0</v>
          </cell>
          <cell r="AI94">
            <v>0</v>
          </cell>
          <cell r="AJ94">
            <v>0</v>
          </cell>
          <cell r="AK94">
            <v>0</v>
          </cell>
          <cell r="AL94">
            <v>0</v>
          </cell>
          <cell r="AM94">
            <v>0</v>
          </cell>
          <cell r="AN94">
            <v>0</v>
          </cell>
          <cell r="AO94">
            <v>0</v>
          </cell>
          <cell r="AP94">
            <v>0</v>
          </cell>
          <cell r="AQ94">
            <v>0</v>
          </cell>
          <cell r="AR94">
            <v>0</v>
          </cell>
          <cell r="AS94">
            <v>0</v>
          </cell>
          <cell r="AT94">
            <v>0</v>
          </cell>
          <cell r="AU94">
            <v>0</v>
          </cell>
          <cell r="AV94">
            <v>0</v>
          </cell>
          <cell r="AW94">
            <v>0</v>
          </cell>
          <cell r="AX94">
            <v>0</v>
          </cell>
          <cell r="AY94">
            <v>0</v>
          </cell>
          <cell r="AZ94">
            <v>0</v>
          </cell>
          <cell r="BA94">
            <v>0</v>
          </cell>
          <cell r="BB94">
            <v>0</v>
          </cell>
          <cell r="BC94">
            <v>0</v>
          </cell>
          <cell r="BD94">
            <v>0</v>
          </cell>
          <cell r="BE94">
            <v>0</v>
          </cell>
        </row>
        <row r="95">
          <cell r="A95">
            <v>0</v>
          </cell>
          <cell r="B95">
            <v>0</v>
          </cell>
          <cell r="C95">
            <v>0</v>
          </cell>
          <cell r="D95" t="str">
            <v>CC3TH12</v>
          </cell>
          <cell r="E95">
            <v>0</v>
          </cell>
          <cell r="F95">
            <v>545</v>
          </cell>
          <cell r="G95" t="str">
            <v>Trí tuệ nhân tạo</v>
          </cell>
          <cell r="H95">
            <v>2</v>
          </cell>
          <cell r="I95">
            <v>30</v>
          </cell>
          <cell r="J95">
            <v>0</v>
          </cell>
          <cell r="K95">
            <v>0</v>
          </cell>
          <cell r="L95">
            <v>0</v>
          </cell>
          <cell r="M95" t="str">
            <v>VĐ</v>
          </cell>
          <cell r="N95">
            <v>0</v>
          </cell>
          <cell r="O95" t="str">
            <v>Công nghệ mạng</v>
          </cell>
          <cell r="P95" t="str">
            <v>CÔNG NGHỆ THÔNG TIN</v>
          </cell>
          <cell r="Q95" t="str">
            <v>TTMA</v>
          </cell>
          <cell r="R95" t="str">
            <v>CNTT</v>
          </cell>
          <cell r="S95" t="str">
            <v>CNTT-TTMA</v>
          </cell>
          <cell r="T95">
            <v>0</v>
          </cell>
          <cell r="U95">
            <v>0</v>
          </cell>
          <cell r="V95">
            <v>0</v>
          </cell>
          <cell r="W95">
            <v>0</v>
          </cell>
          <cell r="X95">
            <v>0</v>
          </cell>
          <cell r="Y95">
            <v>0</v>
          </cell>
          <cell r="Z95">
            <v>0</v>
          </cell>
          <cell r="AA95">
            <v>0</v>
          </cell>
          <cell r="AB95">
            <v>0</v>
          </cell>
          <cell r="AC95">
            <v>0</v>
          </cell>
          <cell r="AD95">
            <v>0</v>
          </cell>
          <cell r="AE95">
            <v>0</v>
          </cell>
          <cell r="AF95">
            <v>0</v>
          </cell>
          <cell r="AG95">
            <v>0</v>
          </cell>
          <cell r="AH95">
            <v>0</v>
          </cell>
          <cell r="AI95">
            <v>0</v>
          </cell>
          <cell r="AJ95">
            <v>0</v>
          </cell>
          <cell r="AK95">
            <v>0</v>
          </cell>
          <cell r="AL95">
            <v>0</v>
          </cell>
          <cell r="AM95">
            <v>0</v>
          </cell>
          <cell r="AN95">
            <v>0</v>
          </cell>
          <cell r="AO95">
            <v>0</v>
          </cell>
          <cell r="AP95">
            <v>0</v>
          </cell>
          <cell r="AQ95">
            <v>0</v>
          </cell>
          <cell r="AR95">
            <v>0</v>
          </cell>
          <cell r="AS95">
            <v>0</v>
          </cell>
          <cell r="AT95">
            <v>0</v>
          </cell>
          <cell r="AU95">
            <v>0</v>
          </cell>
          <cell r="AV95">
            <v>0</v>
          </cell>
          <cell r="AW95">
            <v>0</v>
          </cell>
          <cell r="AX95">
            <v>0</v>
          </cell>
          <cell r="AY95" t="str">
            <v>x</v>
          </cell>
          <cell r="AZ95">
            <v>0</v>
          </cell>
          <cell r="BA95">
            <v>0</v>
          </cell>
          <cell r="BB95">
            <v>0</v>
          </cell>
          <cell r="BC95">
            <v>0</v>
          </cell>
          <cell r="BD95">
            <v>0</v>
          </cell>
          <cell r="BE95">
            <v>0</v>
          </cell>
        </row>
        <row r="96">
          <cell r="A96">
            <v>0</v>
          </cell>
          <cell r="B96">
            <v>0</v>
          </cell>
          <cell r="C96">
            <v>0</v>
          </cell>
          <cell r="D96" t="str">
            <v>CC2TH75</v>
          </cell>
          <cell r="E96">
            <v>0</v>
          </cell>
          <cell r="F96">
            <v>246</v>
          </cell>
          <cell r="G96" t="str">
            <v>Access</v>
          </cell>
          <cell r="H96">
            <v>2</v>
          </cell>
          <cell r="I96">
            <v>30</v>
          </cell>
          <cell r="J96">
            <v>0</v>
          </cell>
          <cell r="K96">
            <v>0</v>
          </cell>
          <cell r="L96">
            <v>0</v>
          </cell>
          <cell r="M96" t="str">
            <v>TH</v>
          </cell>
          <cell r="N96">
            <v>0</v>
          </cell>
          <cell r="O96" t="str">
            <v>Hệ thống thông tin</v>
          </cell>
          <cell r="P96" t="str">
            <v>CÔNG NGHỆ THÔNG TIN</v>
          </cell>
          <cell r="Q96" t="str">
            <v>TTHT</v>
          </cell>
          <cell r="R96" t="str">
            <v>CNTT</v>
          </cell>
          <cell r="S96" t="str">
            <v>CNTT-TTHT</v>
          </cell>
          <cell r="T96">
            <v>0</v>
          </cell>
          <cell r="U96">
            <v>0</v>
          </cell>
          <cell r="V96">
            <v>0</v>
          </cell>
          <cell r="W96">
            <v>0</v>
          </cell>
          <cell r="X96">
            <v>0</v>
          </cell>
          <cell r="Y96">
            <v>0</v>
          </cell>
          <cell r="Z96">
            <v>0</v>
          </cell>
          <cell r="AA96">
            <v>0</v>
          </cell>
          <cell r="AB96">
            <v>0</v>
          </cell>
          <cell r="AC96">
            <v>0</v>
          </cell>
          <cell r="AD96">
            <v>0</v>
          </cell>
          <cell r="AE96">
            <v>0</v>
          </cell>
          <cell r="AF96">
            <v>0</v>
          </cell>
          <cell r="AG96">
            <v>0</v>
          </cell>
          <cell r="AH96">
            <v>0</v>
          </cell>
          <cell r="AI96">
            <v>0</v>
          </cell>
          <cell r="AJ96">
            <v>0</v>
          </cell>
          <cell r="AK96">
            <v>0</v>
          </cell>
          <cell r="AL96">
            <v>0</v>
          </cell>
          <cell r="AM96">
            <v>0</v>
          </cell>
          <cell r="AN96">
            <v>0</v>
          </cell>
          <cell r="AO96">
            <v>0</v>
          </cell>
          <cell r="AP96">
            <v>0</v>
          </cell>
          <cell r="AQ96">
            <v>0</v>
          </cell>
          <cell r="AR96">
            <v>0</v>
          </cell>
          <cell r="AS96">
            <v>0</v>
          </cell>
          <cell r="AT96">
            <v>0</v>
          </cell>
          <cell r="AU96">
            <v>0</v>
          </cell>
          <cell r="AV96">
            <v>0</v>
          </cell>
          <cell r="AW96">
            <v>0</v>
          </cell>
          <cell r="AX96">
            <v>0</v>
          </cell>
          <cell r="AY96" t="str">
            <v>o</v>
          </cell>
          <cell r="AZ96">
            <v>0</v>
          </cell>
          <cell r="BA96">
            <v>0</v>
          </cell>
          <cell r="BB96">
            <v>0</v>
          </cell>
          <cell r="BC96">
            <v>0</v>
          </cell>
          <cell r="BD96">
            <v>0</v>
          </cell>
          <cell r="BE96">
            <v>0</v>
          </cell>
        </row>
        <row r="97">
          <cell r="A97" t="str">
            <v>DC2TH33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242</v>
          </cell>
          <cell r="G97" t="str">
            <v>Automat và ngôn ngữ hình thức</v>
          </cell>
          <cell r="H97">
            <v>2</v>
          </cell>
          <cell r="I97">
            <v>30</v>
          </cell>
          <cell r="J97">
            <v>0</v>
          </cell>
          <cell r="K97">
            <v>0</v>
          </cell>
          <cell r="L97">
            <v>0</v>
          </cell>
          <cell r="M97" t="str">
            <v>Viết</v>
          </cell>
          <cell r="N97">
            <v>0</v>
          </cell>
          <cell r="O97" t="str">
            <v>Hệ thống thông tin</v>
          </cell>
          <cell r="P97" t="str">
            <v>CÔNG NGHỆ THÔNG TIN</v>
          </cell>
          <cell r="Q97" t="str">
            <v>TTHT</v>
          </cell>
          <cell r="R97" t="str">
            <v>CNTT</v>
          </cell>
          <cell r="S97" t="str">
            <v>CNTT-TTHT</v>
          </cell>
          <cell r="T97">
            <v>0</v>
          </cell>
          <cell r="U97">
            <v>0</v>
          </cell>
          <cell r="V97">
            <v>0</v>
          </cell>
          <cell r="W97">
            <v>0</v>
          </cell>
          <cell r="X97">
            <v>0</v>
          </cell>
          <cell r="Y97">
            <v>0</v>
          </cell>
          <cell r="Z97">
            <v>0</v>
          </cell>
          <cell r="AA97">
            <v>0</v>
          </cell>
          <cell r="AB97">
            <v>0</v>
          </cell>
          <cell r="AC97">
            <v>0</v>
          </cell>
          <cell r="AD97">
            <v>0</v>
          </cell>
          <cell r="AE97">
            <v>0</v>
          </cell>
          <cell r="AF97" t="str">
            <v>o</v>
          </cell>
          <cell r="AG97">
            <v>0</v>
          </cell>
          <cell r="AH97">
            <v>0</v>
          </cell>
          <cell r="AI97">
            <v>0</v>
          </cell>
          <cell r="AJ97">
            <v>0</v>
          </cell>
          <cell r="AK97">
            <v>0</v>
          </cell>
          <cell r="AL97">
            <v>0</v>
          </cell>
          <cell r="AM97">
            <v>0</v>
          </cell>
          <cell r="AN97">
            <v>0</v>
          </cell>
          <cell r="AO97">
            <v>0</v>
          </cell>
          <cell r="AP97">
            <v>0</v>
          </cell>
          <cell r="AQ97">
            <v>0</v>
          </cell>
          <cell r="AR97">
            <v>0</v>
          </cell>
          <cell r="AS97">
            <v>0</v>
          </cell>
          <cell r="AT97">
            <v>0</v>
          </cell>
          <cell r="AU97">
            <v>0</v>
          </cell>
          <cell r="AV97">
            <v>0</v>
          </cell>
          <cell r="AW97">
            <v>0</v>
          </cell>
          <cell r="AX97">
            <v>0</v>
          </cell>
          <cell r="AY97">
            <v>0</v>
          </cell>
          <cell r="AZ97">
            <v>0</v>
          </cell>
          <cell r="BA97">
            <v>0</v>
          </cell>
          <cell r="BB97">
            <v>0</v>
          </cell>
          <cell r="BC97">
            <v>0</v>
          </cell>
          <cell r="BD97">
            <v>0</v>
          </cell>
          <cell r="BE97">
            <v>0</v>
          </cell>
        </row>
        <row r="98">
          <cell r="A98" t="str">
            <v>DC2HT26</v>
          </cell>
          <cell r="B98">
            <v>0</v>
          </cell>
          <cell r="C98">
            <v>0</v>
          </cell>
          <cell r="D98" t="str">
            <v>CC2HT26</v>
          </cell>
          <cell r="E98">
            <v>0</v>
          </cell>
          <cell r="F98">
            <v>174</v>
          </cell>
          <cell r="G98" t="str">
            <v>Cấu trúc dữ liệu và giải thuật</v>
          </cell>
          <cell r="H98">
            <v>4</v>
          </cell>
          <cell r="I98">
            <v>60</v>
          </cell>
          <cell r="J98">
            <v>0</v>
          </cell>
          <cell r="K98">
            <v>0</v>
          </cell>
          <cell r="L98">
            <v>0</v>
          </cell>
          <cell r="M98" t="str">
            <v>Viết</v>
          </cell>
          <cell r="N98">
            <v>60</v>
          </cell>
          <cell r="O98" t="str">
            <v>Hệ thống thông tin</v>
          </cell>
          <cell r="P98" t="str">
            <v>CÔNG NGHỆ THÔNG TIN</v>
          </cell>
          <cell r="Q98" t="str">
            <v>TTHT</v>
          </cell>
          <cell r="R98" t="str">
            <v>CNTT</v>
          </cell>
          <cell r="S98" t="str">
            <v>CNTT-TTHT</v>
          </cell>
          <cell r="T98">
            <v>0</v>
          </cell>
          <cell r="U98">
            <v>0</v>
          </cell>
          <cell r="V98">
            <v>0</v>
          </cell>
          <cell r="W98">
            <v>0</v>
          </cell>
          <cell r="X98">
            <v>0</v>
          </cell>
          <cell r="Y98">
            <v>0</v>
          </cell>
          <cell r="Z98">
            <v>0</v>
          </cell>
          <cell r="AA98">
            <v>0</v>
          </cell>
          <cell r="AB98">
            <v>0</v>
          </cell>
          <cell r="AC98">
            <v>0</v>
          </cell>
          <cell r="AD98">
            <v>0</v>
          </cell>
          <cell r="AE98">
            <v>0</v>
          </cell>
          <cell r="AF98" t="str">
            <v>x</v>
          </cell>
          <cell r="AG98">
            <v>0</v>
          </cell>
          <cell r="AH98">
            <v>0</v>
          </cell>
          <cell r="AI98">
            <v>0</v>
          </cell>
          <cell r="AJ98">
            <v>0</v>
          </cell>
          <cell r="AK98">
            <v>0</v>
          </cell>
          <cell r="AL98">
            <v>0</v>
          </cell>
          <cell r="AM98">
            <v>0</v>
          </cell>
          <cell r="AN98">
            <v>0</v>
          </cell>
          <cell r="AO98">
            <v>0</v>
          </cell>
          <cell r="AP98">
            <v>0</v>
          </cell>
          <cell r="AQ98">
            <v>0</v>
          </cell>
          <cell r="AR98">
            <v>0</v>
          </cell>
          <cell r="AS98">
            <v>0</v>
          </cell>
          <cell r="AT98">
            <v>0</v>
          </cell>
          <cell r="AU98">
            <v>0</v>
          </cell>
          <cell r="AV98">
            <v>0</v>
          </cell>
          <cell r="AW98">
            <v>0</v>
          </cell>
          <cell r="AX98">
            <v>0</v>
          </cell>
          <cell r="AY98" t="str">
            <v>x</v>
          </cell>
          <cell r="AZ98">
            <v>0</v>
          </cell>
          <cell r="BA98">
            <v>0</v>
          </cell>
          <cell r="BB98">
            <v>0</v>
          </cell>
          <cell r="BC98">
            <v>0</v>
          </cell>
          <cell r="BD98">
            <v>0</v>
          </cell>
          <cell r="BE98">
            <v>0</v>
          </cell>
        </row>
        <row r="99">
          <cell r="A99">
            <v>0</v>
          </cell>
          <cell r="B99">
            <v>0</v>
          </cell>
          <cell r="C99">
            <v>0</v>
          </cell>
          <cell r="D99" t="str">
            <v>CC2TH11</v>
          </cell>
          <cell r="E99">
            <v>0</v>
          </cell>
          <cell r="F99">
            <v>188</v>
          </cell>
          <cell r="G99" t="str">
            <v>Cấu trúc máy tính + hợp ngữ</v>
          </cell>
          <cell r="H99">
            <v>2</v>
          </cell>
          <cell r="I99">
            <v>30</v>
          </cell>
          <cell r="J99">
            <v>0</v>
          </cell>
          <cell r="K99">
            <v>0</v>
          </cell>
          <cell r="L99">
            <v>0</v>
          </cell>
          <cell r="M99" t="str">
            <v>Viết</v>
          </cell>
          <cell r="N99">
            <v>60</v>
          </cell>
          <cell r="O99" t="str">
            <v>Hệ thống thông tin</v>
          </cell>
          <cell r="P99" t="str">
            <v>CÔNG NGHỆ THÔNG TIN</v>
          </cell>
          <cell r="Q99" t="str">
            <v>TTHT</v>
          </cell>
          <cell r="R99" t="str">
            <v>CNTT</v>
          </cell>
          <cell r="S99" t="str">
            <v>CNTT-TTHT</v>
          </cell>
          <cell r="T99">
            <v>0</v>
          </cell>
          <cell r="U99">
            <v>0</v>
          </cell>
          <cell r="V99">
            <v>0</v>
          </cell>
          <cell r="W99">
            <v>0</v>
          </cell>
          <cell r="X99">
            <v>0</v>
          </cell>
          <cell r="Y99">
            <v>0</v>
          </cell>
          <cell r="Z99">
            <v>0</v>
          </cell>
          <cell r="AA99">
            <v>0</v>
          </cell>
          <cell r="AB99">
            <v>0</v>
          </cell>
          <cell r="AC99">
            <v>0</v>
          </cell>
          <cell r="AD99">
            <v>0</v>
          </cell>
          <cell r="AE99">
            <v>0</v>
          </cell>
          <cell r="AF99">
            <v>0</v>
          </cell>
          <cell r="AG99">
            <v>0</v>
          </cell>
          <cell r="AH99">
            <v>0</v>
          </cell>
          <cell r="AI99">
            <v>0</v>
          </cell>
          <cell r="AJ99">
            <v>0</v>
          </cell>
          <cell r="AK99">
            <v>0</v>
          </cell>
          <cell r="AL99">
            <v>0</v>
          </cell>
          <cell r="AM99">
            <v>0</v>
          </cell>
          <cell r="AN99">
            <v>0</v>
          </cell>
          <cell r="AO99">
            <v>0</v>
          </cell>
          <cell r="AP99">
            <v>0</v>
          </cell>
          <cell r="AQ99">
            <v>0</v>
          </cell>
          <cell r="AR99">
            <v>0</v>
          </cell>
          <cell r="AS99">
            <v>0</v>
          </cell>
          <cell r="AT99">
            <v>0</v>
          </cell>
          <cell r="AU99">
            <v>0</v>
          </cell>
          <cell r="AV99">
            <v>0</v>
          </cell>
          <cell r="AW99">
            <v>0</v>
          </cell>
          <cell r="AX99">
            <v>0</v>
          </cell>
          <cell r="AY99" t="str">
            <v>x</v>
          </cell>
          <cell r="AZ99">
            <v>0</v>
          </cell>
          <cell r="BA99">
            <v>0</v>
          </cell>
          <cell r="BB99">
            <v>0</v>
          </cell>
          <cell r="BC99">
            <v>0</v>
          </cell>
          <cell r="BD99">
            <v>0</v>
          </cell>
          <cell r="BE99">
            <v>0</v>
          </cell>
        </row>
        <row r="100">
          <cell r="A100" t="str">
            <v>DC2HT38</v>
          </cell>
          <cell r="B100">
            <v>0</v>
          </cell>
          <cell r="C100">
            <v>0</v>
          </cell>
          <cell r="D100">
            <v>0</v>
          </cell>
          <cell r="E100">
            <v>0</v>
          </cell>
          <cell r="F100">
            <v>181</v>
          </cell>
          <cell r="G100" t="str">
            <v>Công nghệ phần mềm</v>
          </cell>
          <cell r="H100">
            <v>3</v>
          </cell>
          <cell r="I100">
            <v>45</v>
          </cell>
          <cell r="J100">
            <v>0</v>
          </cell>
          <cell r="K100">
            <v>0</v>
          </cell>
          <cell r="L100">
            <v>0</v>
          </cell>
          <cell r="M100">
            <v>0</v>
          </cell>
          <cell r="N100">
            <v>0</v>
          </cell>
          <cell r="O100" t="str">
            <v>Hệ thống thông tin</v>
          </cell>
          <cell r="P100" t="str">
            <v>CÔNG NGHỆ THÔNG TIN</v>
          </cell>
          <cell r="Q100" t="str">
            <v>TTHT</v>
          </cell>
          <cell r="R100" t="str">
            <v>CNTT</v>
          </cell>
          <cell r="S100" t="str">
            <v>CNTT-TTHT</v>
          </cell>
          <cell r="T100">
            <v>0</v>
          </cell>
          <cell r="U100">
            <v>0</v>
          </cell>
          <cell r="V100">
            <v>0</v>
          </cell>
          <cell r="W100">
            <v>0</v>
          </cell>
          <cell r="X100">
            <v>0</v>
          </cell>
          <cell r="Y100">
            <v>0</v>
          </cell>
          <cell r="Z100">
            <v>0</v>
          </cell>
          <cell r="AA100">
            <v>0</v>
          </cell>
          <cell r="AB100">
            <v>0</v>
          </cell>
          <cell r="AC100">
            <v>0</v>
          </cell>
          <cell r="AD100">
            <v>0</v>
          </cell>
          <cell r="AE100">
            <v>0</v>
          </cell>
          <cell r="AF100" t="str">
            <v>x</v>
          </cell>
          <cell r="AG100">
            <v>0</v>
          </cell>
          <cell r="AH100">
            <v>0</v>
          </cell>
          <cell r="AI100">
            <v>0</v>
          </cell>
          <cell r="AJ100">
            <v>0</v>
          </cell>
          <cell r="AK100">
            <v>0</v>
          </cell>
          <cell r="AL100">
            <v>0</v>
          </cell>
          <cell r="AM100">
            <v>0</v>
          </cell>
          <cell r="AN100">
            <v>0</v>
          </cell>
          <cell r="AO100">
            <v>0</v>
          </cell>
          <cell r="AP100">
            <v>0</v>
          </cell>
          <cell r="AQ100">
            <v>0</v>
          </cell>
          <cell r="AR100">
            <v>0</v>
          </cell>
          <cell r="AS100">
            <v>0</v>
          </cell>
          <cell r="AT100">
            <v>0</v>
          </cell>
          <cell r="AU100">
            <v>0</v>
          </cell>
          <cell r="AV100">
            <v>0</v>
          </cell>
          <cell r="AW100">
            <v>0</v>
          </cell>
          <cell r="AX100">
            <v>0</v>
          </cell>
          <cell r="AY100">
            <v>0</v>
          </cell>
          <cell r="AZ100">
            <v>0</v>
          </cell>
          <cell r="BA100">
            <v>0</v>
          </cell>
          <cell r="BB100">
            <v>0</v>
          </cell>
          <cell r="BC100">
            <v>0</v>
          </cell>
          <cell r="BD100">
            <v>0</v>
          </cell>
          <cell r="BE100">
            <v>0</v>
          </cell>
        </row>
        <row r="101">
          <cell r="A101">
            <v>0</v>
          </cell>
          <cell r="B101">
            <v>0</v>
          </cell>
          <cell r="C101">
            <v>0</v>
          </cell>
          <cell r="D101" t="str">
            <v>CC2TH79</v>
          </cell>
          <cell r="E101">
            <v>0</v>
          </cell>
          <cell r="F101">
            <v>248</v>
          </cell>
          <cell r="G101" t="str">
            <v>Cơ sở dữ liệu nâng cao</v>
          </cell>
          <cell r="H101">
            <v>2</v>
          </cell>
          <cell r="I101">
            <v>30</v>
          </cell>
          <cell r="J101">
            <v>0</v>
          </cell>
          <cell r="K101">
            <v>0</v>
          </cell>
          <cell r="L101">
            <v>0</v>
          </cell>
          <cell r="M101">
            <v>0</v>
          </cell>
          <cell r="N101">
            <v>0</v>
          </cell>
          <cell r="O101" t="str">
            <v>Hệ thống thông tin</v>
          </cell>
          <cell r="P101" t="str">
            <v>CÔNG NGHỆ THÔNG TIN</v>
          </cell>
          <cell r="Q101" t="str">
            <v>TTHT</v>
          </cell>
          <cell r="R101" t="str">
            <v>CNTT</v>
          </cell>
          <cell r="S101" t="str">
            <v>CNTT-TTHT</v>
          </cell>
          <cell r="T101">
            <v>0</v>
          </cell>
          <cell r="U101">
            <v>0</v>
          </cell>
          <cell r="V101">
            <v>0</v>
          </cell>
          <cell r="W101">
            <v>0</v>
          </cell>
          <cell r="X101">
            <v>0</v>
          </cell>
          <cell r="Y101">
            <v>0</v>
          </cell>
          <cell r="Z101">
            <v>0</v>
          </cell>
          <cell r="AA101">
            <v>0</v>
          </cell>
          <cell r="AB101">
            <v>0</v>
          </cell>
          <cell r="AC101">
            <v>0</v>
          </cell>
          <cell r="AD101">
            <v>0</v>
          </cell>
          <cell r="AE101">
            <v>0</v>
          </cell>
          <cell r="AF101">
            <v>0</v>
          </cell>
          <cell r="AG101">
            <v>0</v>
          </cell>
          <cell r="AH101">
            <v>0</v>
          </cell>
          <cell r="AI101">
            <v>0</v>
          </cell>
          <cell r="AJ101">
            <v>0</v>
          </cell>
          <cell r="AK101">
            <v>0</v>
          </cell>
          <cell r="AL101">
            <v>0</v>
          </cell>
          <cell r="AM101">
            <v>0</v>
          </cell>
          <cell r="AN101">
            <v>0</v>
          </cell>
          <cell r="AO101">
            <v>0</v>
          </cell>
          <cell r="AP101">
            <v>0</v>
          </cell>
          <cell r="AQ101">
            <v>0</v>
          </cell>
          <cell r="AR101">
            <v>0</v>
          </cell>
          <cell r="AS101">
            <v>0</v>
          </cell>
          <cell r="AT101">
            <v>0</v>
          </cell>
          <cell r="AU101">
            <v>0</v>
          </cell>
          <cell r="AV101">
            <v>0</v>
          </cell>
          <cell r="AW101">
            <v>0</v>
          </cell>
          <cell r="AX101">
            <v>0</v>
          </cell>
          <cell r="AY101" t="str">
            <v>o</v>
          </cell>
          <cell r="AZ101">
            <v>0</v>
          </cell>
          <cell r="BA101">
            <v>0</v>
          </cell>
          <cell r="BB101">
            <v>0</v>
          </cell>
          <cell r="BC101">
            <v>0</v>
          </cell>
          <cell r="BD101">
            <v>0</v>
          </cell>
          <cell r="BE101">
            <v>0</v>
          </cell>
        </row>
        <row r="102">
          <cell r="A102" t="str">
            <v>DC3HT49</v>
          </cell>
          <cell r="B102">
            <v>0</v>
          </cell>
          <cell r="C102">
            <v>0</v>
          </cell>
          <cell r="D102" t="str">
            <v>CC3HT49</v>
          </cell>
          <cell r="E102">
            <v>0</v>
          </cell>
          <cell r="F102">
            <v>535</v>
          </cell>
          <cell r="G102" t="str">
            <v>Đồ án Xây dựng hệ thống thông tin</v>
          </cell>
          <cell r="H102">
            <v>3</v>
          </cell>
          <cell r="I102">
            <v>0</v>
          </cell>
          <cell r="J102">
            <v>0</v>
          </cell>
          <cell r="K102">
            <v>135</v>
          </cell>
          <cell r="L102">
            <v>0</v>
          </cell>
          <cell r="M102" t="str">
            <v>VĐ</v>
          </cell>
          <cell r="N102">
            <v>0</v>
          </cell>
          <cell r="O102" t="str">
            <v>Hệ thống thông tin</v>
          </cell>
          <cell r="P102" t="str">
            <v>CÔNG NGHỆ THÔNG TIN</v>
          </cell>
          <cell r="Q102" t="str">
            <v>TTHT</v>
          </cell>
          <cell r="R102" t="str">
            <v>CNTT</v>
          </cell>
          <cell r="S102" t="str">
            <v>CNTT-TTHT</v>
          </cell>
          <cell r="T102">
            <v>0</v>
          </cell>
          <cell r="U102">
            <v>0</v>
          </cell>
          <cell r="V102">
            <v>0</v>
          </cell>
          <cell r="W102">
            <v>0</v>
          </cell>
          <cell r="X102">
            <v>0</v>
          </cell>
          <cell r="Y102">
            <v>0</v>
          </cell>
          <cell r="Z102">
            <v>0</v>
          </cell>
          <cell r="AA102">
            <v>0</v>
          </cell>
          <cell r="AB102">
            <v>0</v>
          </cell>
          <cell r="AC102">
            <v>0</v>
          </cell>
          <cell r="AD102">
            <v>0</v>
          </cell>
          <cell r="AE102">
            <v>0</v>
          </cell>
          <cell r="AF102" t="str">
            <v>x</v>
          </cell>
          <cell r="AG102">
            <v>0</v>
          </cell>
          <cell r="AH102">
            <v>0</v>
          </cell>
          <cell r="AI102">
            <v>0</v>
          </cell>
          <cell r="AJ102">
            <v>0</v>
          </cell>
          <cell r="AK102">
            <v>0</v>
          </cell>
          <cell r="AL102">
            <v>0</v>
          </cell>
          <cell r="AM102">
            <v>0</v>
          </cell>
          <cell r="AN102">
            <v>0</v>
          </cell>
          <cell r="AO102">
            <v>0</v>
          </cell>
          <cell r="AP102">
            <v>0</v>
          </cell>
          <cell r="AQ102">
            <v>0</v>
          </cell>
          <cell r="AR102">
            <v>0</v>
          </cell>
          <cell r="AS102">
            <v>0</v>
          </cell>
          <cell r="AT102">
            <v>0</v>
          </cell>
          <cell r="AU102">
            <v>0</v>
          </cell>
          <cell r="AV102">
            <v>0</v>
          </cell>
          <cell r="AW102">
            <v>0</v>
          </cell>
          <cell r="AX102">
            <v>0</v>
          </cell>
          <cell r="AY102">
            <v>0</v>
          </cell>
          <cell r="AZ102">
            <v>0</v>
          </cell>
          <cell r="BA102">
            <v>0</v>
          </cell>
          <cell r="BB102">
            <v>0</v>
          </cell>
          <cell r="BC102">
            <v>0</v>
          </cell>
          <cell r="BD102">
            <v>0</v>
          </cell>
          <cell r="BE102">
            <v>0</v>
          </cell>
        </row>
        <row r="103">
          <cell r="A103">
            <v>0</v>
          </cell>
          <cell r="B103">
            <v>0</v>
          </cell>
          <cell r="C103">
            <v>0</v>
          </cell>
          <cell r="D103" t="str">
            <v>CC3TH49</v>
          </cell>
          <cell r="E103">
            <v>0</v>
          </cell>
          <cell r="F103">
            <v>536</v>
          </cell>
          <cell r="G103" t="str">
            <v>Đồ án Xây dựng hệ thống thông tin</v>
          </cell>
          <cell r="H103">
            <v>2</v>
          </cell>
          <cell r="I103">
            <v>0</v>
          </cell>
          <cell r="J103">
            <v>0</v>
          </cell>
          <cell r="K103">
            <v>90</v>
          </cell>
          <cell r="L103">
            <v>0</v>
          </cell>
          <cell r="M103" t="str">
            <v>VĐ</v>
          </cell>
          <cell r="N103">
            <v>0</v>
          </cell>
          <cell r="O103" t="str">
            <v>Hệ thống thông tin</v>
          </cell>
          <cell r="P103" t="str">
            <v>CÔNG NGHỆ THÔNG TIN</v>
          </cell>
          <cell r="Q103" t="str">
            <v>TTHT</v>
          </cell>
          <cell r="R103" t="str">
            <v>CNTT</v>
          </cell>
          <cell r="S103" t="str">
            <v>CNTT-TTHT</v>
          </cell>
          <cell r="T103">
            <v>0</v>
          </cell>
          <cell r="U103">
            <v>0</v>
          </cell>
          <cell r="V103">
            <v>0</v>
          </cell>
          <cell r="W103">
            <v>0</v>
          </cell>
          <cell r="X103">
            <v>0</v>
          </cell>
          <cell r="Y103">
            <v>0</v>
          </cell>
          <cell r="Z103">
            <v>0</v>
          </cell>
          <cell r="AA103">
            <v>0</v>
          </cell>
          <cell r="AB103">
            <v>0</v>
          </cell>
          <cell r="AC103">
            <v>0</v>
          </cell>
          <cell r="AD103">
            <v>0</v>
          </cell>
          <cell r="AE103">
            <v>0</v>
          </cell>
          <cell r="AF103">
            <v>0</v>
          </cell>
          <cell r="AG103">
            <v>0</v>
          </cell>
          <cell r="AH103">
            <v>0</v>
          </cell>
          <cell r="AI103">
            <v>0</v>
          </cell>
          <cell r="AJ103">
            <v>0</v>
          </cell>
          <cell r="AK103">
            <v>0</v>
          </cell>
          <cell r="AL103">
            <v>0</v>
          </cell>
          <cell r="AM103">
            <v>0</v>
          </cell>
          <cell r="AN103">
            <v>0</v>
          </cell>
          <cell r="AO103">
            <v>0</v>
          </cell>
          <cell r="AP103">
            <v>0</v>
          </cell>
          <cell r="AQ103">
            <v>0</v>
          </cell>
          <cell r="AR103">
            <v>0</v>
          </cell>
          <cell r="AS103">
            <v>0</v>
          </cell>
          <cell r="AT103">
            <v>0</v>
          </cell>
          <cell r="AU103">
            <v>0</v>
          </cell>
          <cell r="AV103">
            <v>0</v>
          </cell>
          <cell r="AW103">
            <v>0</v>
          </cell>
          <cell r="AX103">
            <v>0</v>
          </cell>
          <cell r="AY103" t="str">
            <v>x</v>
          </cell>
          <cell r="AZ103">
            <v>0</v>
          </cell>
          <cell r="BA103">
            <v>0</v>
          </cell>
          <cell r="BB103">
            <v>0</v>
          </cell>
          <cell r="BC103">
            <v>0</v>
          </cell>
          <cell r="BD103">
            <v>0</v>
          </cell>
          <cell r="BE103">
            <v>0</v>
          </cell>
        </row>
        <row r="104">
          <cell r="A104" t="str">
            <v>DC3HT23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534</v>
          </cell>
          <cell r="G104" t="str">
            <v>Hệ cơ sở tri thức</v>
          </cell>
          <cell r="H104">
            <v>3</v>
          </cell>
          <cell r="I104">
            <v>45</v>
          </cell>
          <cell r="J104">
            <v>0</v>
          </cell>
          <cell r="K104">
            <v>0</v>
          </cell>
          <cell r="L104">
            <v>0</v>
          </cell>
          <cell r="M104">
            <v>0</v>
          </cell>
          <cell r="N104">
            <v>0</v>
          </cell>
          <cell r="O104" t="str">
            <v>Hệ thống thông tin</v>
          </cell>
          <cell r="P104" t="str">
            <v>CÔNG NGHỆ THÔNG TIN</v>
          </cell>
          <cell r="Q104" t="str">
            <v>TTHT</v>
          </cell>
          <cell r="R104" t="str">
            <v>CNTT</v>
          </cell>
          <cell r="S104" t="str">
            <v>CNTT-TTHT</v>
          </cell>
          <cell r="T104">
            <v>0</v>
          </cell>
          <cell r="U104">
            <v>0</v>
          </cell>
          <cell r="V104">
            <v>0</v>
          </cell>
          <cell r="W104">
            <v>0</v>
          </cell>
          <cell r="X104">
            <v>0</v>
          </cell>
          <cell r="Y104">
            <v>0</v>
          </cell>
          <cell r="Z104">
            <v>0</v>
          </cell>
          <cell r="AA104">
            <v>0</v>
          </cell>
          <cell r="AB104">
            <v>0</v>
          </cell>
          <cell r="AC104">
            <v>0</v>
          </cell>
          <cell r="AD104">
            <v>0</v>
          </cell>
          <cell r="AE104">
            <v>0</v>
          </cell>
          <cell r="AF104" t="str">
            <v>x</v>
          </cell>
          <cell r="AG104">
            <v>0</v>
          </cell>
          <cell r="AH104">
            <v>0</v>
          </cell>
          <cell r="AI104">
            <v>0</v>
          </cell>
          <cell r="AJ104">
            <v>0</v>
          </cell>
          <cell r="AK104">
            <v>0</v>
          </cell>
          <cell r="AL104">
            <v>0</v>
          </cell>
          <cell r="AM104">
            <v>0</v>
          </cell>
          <cell r="AN104">
            <v>0</v>
          </cell>
          <cell r="AO104">
            <v>0</v>
          </cell>
          <cell r="AP104">
            <v>0</v>
          </cell>
          <cell r="AQ104">
            <v>0</v>
          </cell>
          <cell r="AR104">
            <v>0</v>
          </cell>
          <cell r="AS104">
            <v>0</v>
          </cell>
          <cell r="AT104">
            <v>0</v>
          </cell>
          <cell r="AU104">
            <v>0</v>
          </cell>
          <cell r="AV104">
            <v>0</v>
          </cell>
          <cell r="AW104">
            <v>0</v>
          </cell>
          <cell r="AX104">
            <v>0</v>
          </cell>
          <cell r="AY104">
            <v>0</v>
          </cell>
          <cell r="AZ104">
            <v>0</v>
          </cell>
          <cell r="BA104">
            <v>0</v>
          </cell>
          <cell r="BB104">
            <v>0</v>
          </cell>
          <cell r="BC104">
            <v>0</v>
          </cell>
          <cell r="BD104">
            <v>0</v>
          </cell>
          <cell r="BE104">
            <v>0</v>
          </cell>
        </row>
        <row r="105">
          <cell r="A105" t="str">
            <v>DC3HT21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528</v>
          </cell>
          <cell r="G105" t="str">
            <v>Hệ quản trị Cơ sở dữ liệu</v>
          </cell>
          <cell r="H105">
            <v>3</v>
          </cell>
          <cell r="I105">
            <v>30</v>
          </cell>
          <cell r="J105">
            <v>30</v>
          </cell>
          <cell r="K105">
            <v>0</v>
          </cell>
          <cell r="L105">
            <v>0</v>
          </cell>
          <cell r="M105" t="str">
            <v>VĐ</v>
          </cell>
          <cell r="N105">
            <v>0</v>
          </cell>
          <cell r="O105" t="str">
            <v>Hệ thống thông tin</v>
          </cell>
          <cell r="P105" t="str">
            <v>CÔNG NGHỆ THÔNG TIN</v>
          </cell>
          <cell r="Q105" t="str">
            <v>TTHT</v>
          </cell>
          <cell r="R105" t="str">
            <v>CNTT</v>
          </cell>
          <cell r="S105" t="str">
            <v>CNTT-TTHT</v>
          </cell>
          <cell r="T105">
            <v>0</v>
          </cell>
          <cell r="U105">
            <v>0</v>
          </cell>
          <cell r="V105">
            <v>0</v>
          </cell>
          <cell r="W105">
            <v>0</v>
          </cell>
          <cell r="X105">
            <v>0</v>
          </cell>
          <cell r="Y105">
            <v>0</v>
          </cell>
          <cell r="Z105">
            <v>0</v>
          </cell>
          <cell r="AA105">
            <v>0</v>
          </cell>
          <cell r="AB105">
            <v>0</v>
          </cell>
          <cell r="AC105">
            <v>0</v>
          </cell>
          <cell r="AD105">
            <v>0</v>
          </cell>
          <cell r="AE105">
            <v>0</v>
          </cell>
          <cell r="AF105" t="str">
            <v>x</v>
          </cell>
          <cell r="AG105">
            <v>0</v>
          </cell>
          <cell r="AH105">
            <v>0</v>
          </cell>
          <cell r="AI105">
            <v>0</v>
          </cell>
          <cell r="AJ105">
            <v>0</v>
          </cell>
          <cell r="AK105">
            <v>0</v>
          </cell>
          <cell r="AL105">
            <v>0</v>
          </cell>
          <cell r="AM105">
            <v>0</v>
          </cell>
          <cell r="AN105">
            <v>0</v>
          </cell>
          <cell r="AO105">
            <v>0</v>
          </cell>
          <cell r="AP105">
            <v>0</v>
          </cell>
          <cell r="AQ105">
            <v>0</v>
          </cell>
          <cell r="AR105">
            <v>0</v>
          </cell>
          <cell r="AS105">
            <v>0</v>
          </cell>
          <cell r="AT105">
            <v>0</v>
          </cell>
          <cell r="AU105">
            <v>0</v>
          </cell>
          <cell r="AV105">
            <v>0</v>
          </cell>
          <cell r="AW105">
            <v>0</v>
          </cell>
          <cell r="AX105">
            <v>0</v>
          </cell>
          <cell r="AY105">
            <v>0</v>
          </cell>
          <cell r="AZ105">
            <v>0</v>
          </cell>
          <cell r="BA105">
            <v>0</v>
          </cell>
          <cell r="BB105">
            <v>0</v>
          </cell>
          <cell r="BC105">
            <v>0</v>
          </cell>
          <cell r="BD105">
            <v>0</v>
          </cell>
          <cell r="BE105">
            <v>0</v>
          </cell>
        </row>
        <row r="106">
          <cell r="A106" t="str">
            <v>DC3HT22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530</v>
          </cell>
          <cell r="G106" t="str">
            <v>Hệ trợ giúp quyết định</v>
          </cell>
          <cell r="H106">
            <v>3</v>
          </cell>
          <cell r="I106">
            <v>30</v>
          </cell>
          <cell r="J106">
            <v>30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 t="str">
            <v>Hệ thống thông tin</v>
          </cell>
          <cell r="P106" t="str">
            <v>CÔNG NGHỆ THÔNG TIN</v>
          </cell>
          <cell r="Q106" t="str">
            <v>TTHT</v>
          </cell>
          <cell r="R106" t="str">
            <v>CNTT</v>
          </cell>
          <cell r="S106" t="str">
            <v>CNTT-TTHT</v>
          </cell>
          <cell r="T106">
            <v>0</v>
          </cell>
          <cell r="U106">
            <v>0</v>
          </cell>
          <cell r="V106">
            <v>0</v>
          </cell>
          <cell r="W106">
            <v>0</v>
          </cell>
          <cell r="X106">
            <v>0</v>
          </cell>
          <cell r="Y106">
            <v>0</v>
          </cell>
          <cell r="Z106">
            <v>0</v>
          </cell>
          <cell r="AA106">
            <v>0</v>
          </cell>
          <cell r="AB106">
            <v>0</v>
          </cell>
          <cell r="AC106">
            <v>0</v>
          </cell>
          <cell r="AD106">
            <v>0</v>
          </cell>
          <cell r="AE106">
            <v>0</v>
          </cell>
          <cell r="AF106" t="str">
            <v>x</v>
          </cell>
          <cell r="AG106">
            <v>0</v>
          </cell>
          <cell r="AH106">
            <v>0</v>
          </cell>
          <cell r="AI106">
            <v>0</v>
          </cell>
          <cell r="AJ106">
            <v>0</v>
          </cell>
          <cell r="AK106">
            <v>0</v>
          </cell>
          <cell r="AL106">
            <v>0</v>
          </cell>
          <cell r="AM106">
            <v>0</v>
          </cell>
          <cell r="AN106">
            <v>0</v>
          </cell>
          <cell r="AO106">
            <v>0</v>
          </cell>
          <cell r="AP106">
            <v>0</v>
          </cell>
          <cell r="AQ106">
            <v>0</v>
          </cell>
          <cell r="AR106">
            <v>0</v>
          </cell>
          <cell r="AS106">
            <v>0</v>
          </cell>
          <cell r="AT106">
            <v>0</v>
          </cell>
          <cell r="AU106">
            <v>0</v>
          </cell>
          <cell r="AV106">
            <v>0</v>
          </cell>
          <cell r="AW106">
            <v>0</v>
          </cell>
          <cell r="AX106">
            <v>0</v>
          </cell>
          <cell r="AY106">
            <v>0</v>
          </cell>
          <cell r="AZ106">
            <v>0</v>
          </cell>
          <cell r="BA106">
            <v>0</v>
          </cell>
          <cell r="BB106">
            <v>0</v>
          </cell>
          <cell r="BC106">
            <v>0</v>
          </cell>
          <cell r="BD106">
            <v>0</v>
          </cell>
          <cell r="BE106">
            <v>0</v>
          </cell>
        </row>
        <row r="107">
          <cell r="A107">
            <v>0</v>
          </cell>
          <cell r="B107">
            <v>0</v>
          </cell>
          <cell r="C107">
            <v>0</v>
          </cell>
          <cell r="D107" t="str">
            <v>CC3TH22</v>
          </cell>
          <cell r="E107">
            <v>0</v>
          </cell>
          <cell r="F107">
            <v>625</v>
          </cell>
          <cell r="G107" t="str">
            <v>Hệ trợ giúp quyết định</v>
          </cell>
          <cell r="H107">
            <v>2</v>
          </cell>
          <cell r="I107">
            <v>15</v>
          </cell>
          <cell r="J107">
            <v>30</v>
          </cell>
          <cell r="K107">
            <v>0</v>
          </cell>
          <cell r="L107">
            <v>0</v>
          </cell>
          <cell r="M107">
            <v>0</v>
          </cell>
          <cell r="N107">
            <v>0</v>
          </cell>
          <cell r="O107" t="str">
            <v>Hệ thống thông tin</v>
          </cell>
          <cell r="P107" t="str">
            <v>CÔNG NGHỆ THÔNG TIN</v>
          </cell>
          <cell r="Q107" t="str">
            <v>TTHT</v>
          </cell>
          <cell r="R107" t="str">
            <v>CNTT</v>
          </cell>
          <cell r="S107" t="str">
            <v>CNTT-TTHT</v>
          </cell>
          <cell r="T107">
            <v>0</v>
          </cell>
          <cell r="U107">
            <v>0</v>
          </cell>
          <cell r="V107">
            <v>0</v>
          </cell>
          <cell r="W107">
            <v>0</v>
          </cell>
          <cell r="X107">
            <v>0</v>
          </cell>
          <cell r="Y107">
            <v>0</v>
          </cell>
          <cell r="Z107">
            <v>0</v>
          </cell>
          <cell r="AA107">
            <v>0</v>
          </cell>
          <cell r="AB107">
            <v>0</v>
          </cell>
          <cell r="AC107">
            <v>0</v>
          </cell>
          <cell r="AD107">
            <v>0</v>
          </cell>
          <cell r="AE107">
            <v>0</v>
          </cell>
          <cell r="AF107">
            <v>0</v>
          </cell>
          <cell r="AG107">
            <v>0</v>
          </cell>
          <cell r="AH107">
            <v>0</v>
          </cell>
          <cell r="AI107">
            <v>0</v>
          </cell>
          <cell r="AJ107">
            <v>0</v>
          </cell>
          <cell r="AK107">
            <v>0</v>
          </cell>
          <cell r="AL107">
            <v>0</v>
          </cell>
          <cell r="AM107">
            <v>0</v>
          </cell>
          <cell r="AN107">
            <v>0</v>
          </cell>
          <cell r="AO107">
            <v>0</v>
          </cell>
          <cell r="AP107">
            <v>0</v>
          </cell>
          <cell r="AQ107">
            <v>0</v>
          </cell>
          <cell r="AR107">
            <v>0</v>
          </cell>
          <cell r="AS107">
            <v>0</v>
          </cell>
          <cell r="AT107">
            <v>0</v>
          </cell>
          <cell r="AU107">
            <v>0</v>
          </cell>
          <cell r="AV107">
            <v>0</v>
          </cell>
          <cell r="AW107">
            <v>0</v>
          </cell>
          <cell r="AX107">
            <v>0</v>
          </cell>
          <cell r="AY107" t="str">
            <v>o</v>
          </cell>
          <cell r="AZ107">
            <v>0</v>
          </cell>
          <cell r="BA107">
            <v>0</v>
          </cell>
          <cell r="BB107">
            <v>0</v>
          </cell>
          <cell r="BC107">
            <v>0</v>
          </cell>
          <cell r="BD107">
            <v>0</v>
          </cell>
          <cell r="BE107">
            <v>0</v>
          </cell>
        </row>
        <row r="108">
          <cell r="A108" t="str">
            <v>DC2HT39</v>
          </cell>
          <cell r="B108">
            <v>0</v>
          </cell>
          <cell r="C108">
            <v>0</v>
          </cell>
          <cell r="D108">
            <v>0</v>
          </cell>
          <cell r="E108">
            <v>0</v>
          </cell>
          <cell r="F108">
            <v>182</v>
          </cell>
          <cell r="G108" t="str">
            <v>Kỹ thuật đồ họa máy tính</v>
          </cell>
          <cell r="H108">
            <v>3</v>
          </cell>
          <cell r="I108">
            <v>30</v>
          </cell>
          <cell r="J108">
            <v>30</v>
          </cell>
          <cell r="K108">
            <v>0</v>
          </cell>
          <cell r="L108">
            <v>0</v>
          </cell>
          <cell r="M108" t="str">
            <v>VĐ</v>
          </cell>
          <cell r="N108">
            <v>0</v>
          </cell>
          <cell r="O108" t="str">
            <v>Hệ thống thông tin</v>
          </cell>
          <cell r="P108" t="str">
            <v>CÔNG NGHỆ THÔNG TIN</v>
          </cell>
          <cell r="Q108" t="str">
            <v>TTHT</v>
          </cell>
          <cell r="R108" t="str">
            <v>CNTT</v>
          </cell>
          <cell r="S108" t="str">
            <v>CNTT-TTHT</v>
          </cell>
          <cell r="T108">
            <v>0</v>
          </cell>
          <cell r="U108">
            <v>0</v>
          </cell>
          <cell r="V108">
            <v>0</v>
          </cell>
          <cell r="W108">
            <v>0</v>
          </cell>
          <cell r="X108">
            <v>0</v>
          </cell>
          <cell r="Y108">
            <v>0</v>
          </cell>
          <cell r="Z108">
            <v>0</v>
          </cell>
          <cell r="AA108">
            <v>0</v>
          </cell>
          <cell r="AB108">
            <v>0</v>
          </cell>
          <cell r="AC108">
            <v>0</v>
          </cell>
          <cell r="AD108">
            <v>0</v>
          </cell>
          <cell r="AE108">
            <v>0</v>
          </cell>
          <cell r="AF108" t="str">
            <v>x</v>
          </cell>
          <cell r="AG108">
            <v>0</v>
          </cell>
          <cell r="AH108">
            <v>0</v>
          </cell>
          <cell r="AI108">
            <v>0</v>
          </cell>
          <cell r="AJ108">
            <v>0</v>
          </cell>
          <cell r="AK108">
            <v>0</v>
          </cell>
          <cell r="AL108">
            <v>0</v>
          </cell>
          <cell r="AM108">
            <v>0</v>
          </cell>
          <cell r="AN108">
            <v>0</v>
          </cell>
          <cell r="AO108">
            <v>0</v>
          </cell>
          <cell r="AP108">
            <v>0</v>
          </cell>
          <cell r="AQ108">
            <v>0</v>
          </cell>
          <cell r="AR108">
            <v>0</v>
          </cell>
          <cell r="AS108">
            <v>0</v>
          </cell>
          <cell r="AT108">
            <v>0</v>
          </cell>
          <cell r="AU108">
            <v>0</v>
          </cell>
          <cell r="AV108">
            <v>0</v>
          </cell>
          <cell r="AW108">
            <v>0</v>
          </cell>
          <cell r="AX108">
            <v>0</v>
          </cell>
          <cell r="AY108">
            <v>0</v>
          </cell>
          <cell r="AZ108">
            <v>0</v>
          </cell>
          <cell r="BA108">
            <v>0</v>
          </cell>
          <cell r="BB108">
            <v>0</v>
          </cell>
          <cell r="BC108">
            <v>0</v>
          </cell>
          <cell r="BD108">
            <v>0</v>
          </cell>
          <cell r="BE108">
            <v>0</v>
          </cell>
        </row>
        <row r="109">
          <cell r="A109">
            <v>0</v>
          </cell>
          <cell r="B109">
            <v>0</v>
          </cell>
          <cell r="C109">
            <v>0</v>
          </cell>
          <cell r="D109" t="str">
            <v>CC2TH81</v>
          </cell>
          <cell r="E109">
            <v>0</v>
          </cell>
          <cell r="F109">
            <v>187</v>
          </cell>
          <cell r="G109" t="str">
            <v>Lắp ráp, cài đặt và sửa chữa máy tính</v>
          </cell>
          <cell r="H109">
            <v>2</v>
          </cell>
          <cell r="I109">
            <v>15</v>
          </cell>
          <cell r="J109">
            <v>30</v>
          </cell>
          <cell r="K109">
            <v>0</v>
          </cell>
          <cell r="L109">
            <v>0</v>
          </cell>
          <cell r="M109" t="str">
            <v>TH</v>
          </cell>
          <cell r="N109">
            <v>0</v>
          </cell>
          <cell r="O109" t="str">
            <v>Hệ thống thông tin</v>
          </cell>
          <cell r="P109" t="str">
            <v>CÔNG NGHỆ THÔNG TIN</v>
          </cell>
          <cell r="Q109" t="str">
            <v>TTHT</v>
          </cell>
          <cell r="R109" t="str">
            <v>CNTT</v>
          </cell>
          <cell r="S109" t="str">
            <v>CNTT-TTHT</v>
          </cell>
          <cell r="T109">
            <v>0</v>
          </cell>
          <cell r="U109">
            <v>0</v>
          </cell>
          <cell r="V109">
            <v>0</v>
          </cell>
          <cell r="W109">
            <v>0</v>
          </cell>
          <cell r="X109">
            <v>0</v>
          </cell>
          <cell r="Y109">
            <v>0</v>
          </cell>
          <cell r="Z109">
            <v>0</v>
          </cell>
          <cell r="AA109">
            <v>0</v>
          </cell>
          <cell r="AB109">
            <v>0</v>
          </cell>
          <cell r="AC109">
            <v>0</v>
          </cell>
          <cell r="AD109">
            <v>0</v>
          </cell>
          <cell r="AE109">
            <v>0</v>
          </cell>
          <cell r="AF109">
            <v>0</v>
          </cell>
          <cell r="AG109">
            <v>0</v>
          </cell>
          <cell r="AH109">
            <v>0</v>
          </cell>
          <cell r="AI109">
            <v>0</v>
          </cell>
          <cell r="AJ109">
            <v>0</v>
          </cell>
          <cell r="AK109">
            <v>0</v>
          </cell>
          <cell r="AL109">
            <v>0</v>
          </cell>
          <cell r="AM109">
            <v>0</v>
          </cell>
          <cell r="AN109">
            <v>0</v>
          </cell>
          <cell r="AO109">
            <v>0</v>
          </cell>
          <cell r="AP109">
            <v>0</v>
          </cell>
          <cell r="AQ109">
            <v>0</v>
          </cell>
          <cell r="AR109">
            <v>0</v>
          </cell>
          <cell r="AS109">
            <v>0</v>
          </cell>
          <cell r="AT109">
            <v>0</v>
          </cell>
          <cell r="AU109">
            <v>0</v>
          </cell>
          <cell r="AV109">
            <v>0</v>
          </cell>
          <cell r="AW109">
            <v>0</v>
          </cell>
          <cell r="AX109">
            <v>0</v>
          </cell>
          <cell r="AY109" t="str">
            <v>x</v>
          </cell>
          <cell r="AZ109">
            <v>0</v>
          </cell>
          <cell r="BA109">
            <v>0</v>
          </cell>
          <cell r="BB109">
            <v>0</v>
          </cell>
          <cell r="BC109">
            <v>0</v>
          </cell>
          <cell r="BD109">
            <v>0</v>
          </cell>
          <cell r="BE109">
            <v>0</v>
          </cell>
        </row>
        <row r="110">
          <cell r="A110">
            <v>0</v>
          </cell>
          <cell r="B110">
            <v>0</v>
          </cell>
          <cell r="C110">
            <v>0</v>
          </cell>
          <cell r="D110" t="str">
            <v>CC2TH32</v>
          </cell>
          <cell r="E110">
            <v>0</v>
          </cell>
          <cell r="F110">
            <v>186</v>
          </cell>
          <cell r="G110" t="str">
            <v>Lập trình cơ bản C</v>
          </cell>
          <cell r="H110">
            <v>2</v>
          </cell>
          <cell r="I110">
            <v>15</v>
          </cell>
          <cell r="J110">
            <v>30</v>
          </cell>
          <cell r="K110">
            <v>0</v>
          </cell>
          <cell r="L110">
            <v>0</v>
          </cell>
          <cell r="M110" t="str">
            <v>TH</v>
          </cell>
          <cell r="N110">
            <v>0</v>
          </cell>
          <cell r="O110" t="str">
            <v>Hệ thống thông tin</v>
          </cell>
          <cell r="P110" t="str">
            <v>CÔNG NGHỆ THÔNG TIN</v>
          </cell>
          <cell r="Q110" t="str">
            <v>TTHT</v>
          </cell>
          <cell r="R110" t="str">
            <v>CNTT</v>
          </cell>
          <cell r="S110" t="str">
            <v>CNTT-TTHT</v>
          </cell>
          <cell r="T110">
            <v>0</v>
          </cell>
          <cell r="U110">
            <v>0</v>
          </cell>
          <cell r="V110">
            <v>0</v>
          </cell>
          <cell r="W110">
            <v>0</v>
          </cell>
          <cell r="X110">
            <v>0</v>
          </cell>
          <cell r="Y110">
            <v>0</v>
          </cell>
          <cell r="Z110">
            <v>0</v>
          </cell>
          <cell r="AA110">
            <v>0</v>
          </cell>
          <cell r="AB110">
            <v>0</v>
          </cell>
          <cell r="AC110">
            <v>0</v>
          </cell>
          <cell r="AD110">
            <v>0</v>
          </cell>
          <cell r="AE110">
            <v>0</v>
          </cell>
          <cell r="AF110">
            <v>0</v>
          </cell>
          <cell r="AG110">
            <v>0</v>
          </cell>
          <cell r="AH110">
            <v>0</v>
          </cell>
          <cell r="AI110">
            <v>0</v>
          </cell>
          <cell r="AJ110">
            <v>0</v>
          </cell>
          <cell r="AK110">
            <v>0</v>
          </cell>
          <cell r="AL110">
            <v>0</v>
          </cell>
          <cell r="AM110">
            <v>0</v>
          </cell>
          <cell r="AN110">
            <v>0</v>
          </cell>
          <cell r="AO110">
            <v>0</v>
          </cell>
          <cell r="AP110">
            <v>0</v>
          </cell>
          <cell r="AQ110">
            <v>0</v>
          </cell>
          <cell r="AR110">
            <v>0</v>
          </cell>
          <cell r="AS110">
            <v>0</v>
          </cell>
          <cell r="AT110">
            <v>0</v>
          </cell>
          <cell r="AU110">
            <v>0</v>
          </cell>
          <cell r="AV110">
            <v>0</v>
          </cell>
          <cell r="AW110">
            <v>0</v>
          </cell>
          <cell r="AX110">
            <v>0</v>
          </cell>
          <cell r="AY110" t="str">
            <v>x</v>
          </cell>
          <cell r="AZ110">
            <v>0</v>
          </cell>
          <cell r="BA110">
            <v>0</v>
          </cell>
          <cell r="BB110">
            <v>0</v>
          </cell>
          <cell r="BC110">
            <v>0</v>
          </cell>
          <cell r="BD110">
            <v>0</v>
          </cell>
          <cell r="BE110">
            <v>0</v>
          </cell>
        </row>
        <row r="111">
          <cell r="A111" t="str">
            <v>DC2TT35</v>
          </cell>
          <cell r="B111" t="str">
            <v>DC2TT35</v>
          </cell>
          <cell r="C111">
            <v>0</v>
          </cell>
          <cell r="D111">
            <v>0</v>
          </cell>
          <cell r="E111">
            <v>0</v>
          </cell>
          <cell r="F111">
            <v>178</v>
          </cell>
          <cell r="G111" t="str">
            <v>Lập trình hướng đối tượng C++</v>
          </cell>
          <cell r="H111">
            <v>3</v>
          </cell>
          <cell r="I111">
            <v>30</v>
          </cell>
          <cell r="J111">
            <v>30</v>
          </cell>
          <cell r="K111">
            <v>0</v>
          </cell>
          <cell r="L111">
            <v>0</v>
          </cell>
          <cell r="M111" t="str">
            <v>TH</v>
          </cell>
          <cell r="N111">
            <v>0</v>
          </cell>
          <cell r="O111" t="str">
            <v>Hệ thống thông tin</v>
          </cell>
          <cell r="P111" t="str">
            <v>CÔNG NGHỆ THÔNG TIN</v>
          </cell>
          <cell r="Q111" t="str">
            <v>TTHT</v>
          </cell>
          <cell r="R111" t="str">
            <v>CNTT</v>
          </cell>
          <cell r="S111" t="str">
            <v>CNTT-TTHT</v>
          </cell>
          <cell r="T111">
            <v>0</v>
          </cell>
          <cell r="U111">
            <v>0</v>
          </cell>
          <cell r="V111">
            <v>0</v>
          </cell>
          <cell r="W111">
            <v>0</v>
          </cell>
          <cell r="X111">
            <v>0</v>
          </cell>
          <cell r="Y111">
            <v>0</v>
          </cell>
          <cell r="Z111">
            <v>0</v>
          </cell>
          <cell r="AA111">
            <v>0</v>
          </cell>
          <cell r="AB111">
            <v>0</v>
          </cell>
          <cell r="AC111">
            <v>0</v>
          </cell>
          <cell r="AD111">
            <v>0</v>
          </cell>
          <cell r="AE111" t="str">
            <v>x</v>
          </cell>
          <cell r="AF111" t="str">
            <v>x</v>
          </cell>
          <cell r="AG111">
            <v>0</v>
          </cell>
          <cell r="AH111">
            <v>0</v>
          </cell>
          <cell r="AI111">
            <v>0</v>
          </cell>
          <cell r="AJ111">
            <v>0</v>
          </cell>
          <cell r="AK111">
            <v>0</v>
          </cell>
          <cell r="AL111">
            <v>0</v>
          </cell>
          <cell r="AM111">
            <v>0</v>
          </cell>
          <cell r="AN111">
            <v>0</v>
          </cell>
          <cell r="AO111">
            <v>0</v>
          </cell>
          <cell r="AP111">
            <v>0</v>
          </cell>
          <cell r="AQ111">
            <v>0</v>
          </cell>
          <cell r="AR111">
            <v>0</v>
          </cell>
          <cell r="AS111">
            <v>0</v>
          </cell>
          <cell r="AT111">
            <v>0</v>
          </cell>
          <cell r="AU111">
            <v>0</v>
          </cell>
          <cell r="AV111">
            <v>0</v>
          </cell>
          <cell r="AW111">
            <v>0</v>
          </cell>
          <cell r="AX111">
            <v>0</v>
          </cell>
          <cell r="AY111">
            <v>0</v>
          </cell>
          <cell r="AZ111">
            <v>0</v>
          </cell>
          <cell r="BA111">
            <v>0</v>
          </cell>
          <cell r="BB111">
            <v>0</v>
          </cell>
          <cell r="BC111">
            <v>0</v>
          </cell>
          <cell r="BD111">
            <v>0</v>
          </cell>
          <cell r="BE111">
            <v>0</v>
          </cell>
        </row>
        <row r="112">
          <cell r="A112">
            <v>0</v>
          </cell>
          <cell r="B112">
            <v>0</v>
          </cell>
          <cell r="C112">
            <v>0</v>
          </cell>
          <cell r="D112" t="str">
            <v>CC2TH78</v>
          </cell>
          <cell r="E112">
            <v>0</v>
          </cell>
          <cell r="F112">
            <v>247</v>
          </cell>
          <cell r="G112" t="str">
            <v>Lập trình hướng đối tượng C++</v>
          </cell>
          <cell r="H112">
            <v>2</v>
          </cell>
          <cell r="I112">
            <v>30</v>
          </cell>
          <cell r="J112">
            <v>0</v>
          </cell>
          <cell r="K112">
            <v>0</v>
          </cell>
          <cell r="L112">
            <v>0</v>
          </cell>
          <cell r="M112" t="str">
            <v>TH</v>
          </cell>
          <cell r="N112">
            <v>0</v>
          </cell>
          <cell r="O112" t="str">
            <v>Hệ thống thông tin</v>
          </cell>
          <cell r="P112" t="str">
            <v>CÔNG NGHỆ THÔNG TIN</v>
          </cell>
          <cell r="Q112" t="str">
            <v>TTHT</v>
          </cell>
          <cell r="R112" t="str">
            <v>CNTT</v>
          </cell>
          <cell r="S112" t="str">
            <v>CNTT-TTHT</v>
          </cell>
          <cell r="T112">
            <v>0</v>
          </cell>
          <cell r="U112">
            <v>0</v>
          </cell>
          <cell r="V112">
            <v>0</v>
          </cell>
          <cell r="W112">
            <v>0</v>
          </cell>
          <cell r="X112">
            <v>0</v>
          </cell>
          <cell r="Y112">
            <v>0</v>
          </cell>
          <cell r="Z112">
            <v>0</v>
          </cell>
          <cell r="AA112">
            <v>0</v>
          </cell>
          <cell r="AB112">
            <v>0</v>
          </cell>
          <cell r="AC112">
            <v>0</v>
          </cell>
          <cell r="AD112">
            <v>0</v>
          </cell>
          <cell r="AE112">
            <v>0</v>
          </cell>
          <cell r="AF112">
            <v>0</v>
          </cell>
          <cell r="AG112">
            <v>0</v>
          </cell>
          <cell r="AH112">
            <v>0</v>
          </cell>
          <cell r="AI112">
            <v>0</v>
          </cell>
          <cell r="AJ112">
            <v>0</v>
          </cell>
          <cell r="AK112">
            <v>0</v>
          </cell>
          <cell r="AL112">
            <v>0</v>
          </cell>
          <cell r="AM112">
            <v>0</v>
          </cell>
          <cell r="AN112">
            <v>0</v>
          </cell>
          <cell r="AO112">
            <v>0</v>
          </cell>
          <cell r="AP112">
            <v>0</v>
          </cell>
          <cell r="AQ112">
            <v>0</v>
          </cell>
          <cell r="AR112">
            <v>0</v>
          </cell>
          <cell r="AS112">
            <v>0</v>
          </cell>
          <cell r="AT112">
            <v>0</v>
          </cell>
          <cell r="AU112">
            <v>0</v>
          </cell>
          <cell r="AV112">
            <v>0</v>
          </cell>
          <cell r="AW112">
            <v>0</v>
          </cell>
          <cell r="AX112">
            <v>0</v>
          </cell>
          <cell r="AY112" t="str">
            <v>o</v>
          </cell>
          <cell r="AZ112">
            <v>0</v>
          </cell>
          <cell r="BA112">
            <v>0</v>
          </cell>
          <cell r="BB112">
            <v>0</v>
          </cell>
          <cell r="BC112">
            <v>0</v>
          </cell>
          <cell r="BD112">
            <v>0</v>
          </cell>
          <cell r="BE112">
            <v>0</v>
          </cell>
        </row>
        <row r="113">
          <cell r="A113" t="str">
            <v>DC2HT34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176</v>
          </cell>
          <cell r="G113" t="str">
            <v>Lập trình trực quan C#</v>
          </cell>
          <cell r="H113">
            <v>3</v>
          </cell>
          <cell r="I113">
            <v>30</v>
          </cell>
          <cell r="J113">
            <v>30</v>
          </cell>
          <cell r="K113">
            <v>0</v>
          </cell>
          <cell r="L113">
            <v>0</v>
          </cell>
          <cell r="M113" t="str">
            <v>VĐ</v>
          </cell>
          <cell r="N113">
            <v>0</v>
          </cell>
          <cell r="O113" t="str">
            <v>Hệ thống thông tin</v>
          </cell>
          <cell r="P113" t="str">
            <v>CÔNG NGHỆ THÔNG TIN</v>
          </cell>
          <cell r="Q113" t="str">
            <v>TTHT</v>
          </cell>
          <cell r="R113" t="str">
            <v>CNTT</v>
          </cell>
          <cell r="S113" t="str">
            <v>CNTT-TTHT</v>
          </cell>
          <cell r="T113">
            <v>0</v>
          </cell>
          <cell r="U113">
            <v>0</v>
          </cell>
          <cell r="V113">
            <v>0</v>
          </cell>
          <cell r="W113">
            <v>0</v>
          </cell>
          <cell r="X113">
            <v>0</v>
          </cell>
          <cell r="Y113">
            <v>0</v>
          </cell>
          <cell r="Z113">
            <v>0</v>
          </cell>
          <cell r="AA113">
            <v>0</v>
          </cell>
          <cell r="AB113">
            <v>0</v>
          </cell>
          <cell r="AC113">
            <v>0</v>
          </cell>
          <cell r="AD113">
            <v>0</v>
          </cell>
          <cell r="AE113">
            <v>0</v>
          </cell>
          <cell r="AF113" t="str">
            <v>x</v>
          </cell>
          <cell r="AG113">
            <v>0</v>
          </cell>
          <cell r="AH113">
            <v>0</v>
          </cell>
          <cell r="AI113">
            <v>0</v>
          </cell>
          <cell r="AJ113">
            <v>0</v>
          </cell>
          <cell r="AK113">
            <v>0</v>
          </cell>
          <cell r="AL113">
            <v>0</v>
          </cell>
          <cell r="AM113">
            <v>0</v>
          </cell>
          <cell r="AN113">
            <v>0</v>
          </cell>
          <cell r="AO113">
            <v>0</v>
          </cell>
          <cell r="AP113">
            <v>0</v>
          </cell>
          <cell r="AQ113">
            <v>0</v>
          </cell>
          <cell r="AR113">
            <v>0</v>
          </cell>
          <cell r="AS113">
            <v>0</v>
          </cell>
          <cell r="AT113">
            <v>0</v>
          </cell>
          <cell r="AU113">
            <v>0</v>
          </cell>
          <cell r="AV113">
            <v>0</v>
          </cell>
          <cell r="AW113">
            <v>0</v>
          </cell>
          <cell r="AX113">
            <v>0</v>
          </cell>
          <cell r="AY113">
            <v>0</v>
          </cell>
          <cell r="AZ113">
            <v>0</v>
          </cell>
          <cell r="BA113">
            <v>0</v>
          </cell>
          <cell r="BB113">
            <v>0</v>
          </cell>
          <cell r="BC113">
            <v>0</v>
          </cell>
          <cell r="BD113">
            <v>0</v>
          </cell>
          <cell r="BE113">
            <v>0</v>
          </cell>
        </row>
        <row r="114">
          <cell r="A114">
            <v>0</v>
          </cell>
          <cell r="B114">
            <v>0</v>
          </cell>
          <cell r="C114">
            <v>0</v>
          </cell>
          <cell r="D114" t="str">
            <v>CC2TH33</v>
          </cell>
          <cell r="E114">
            <v>0</v>
          </cell>
          <cell r="F114">
            <v>190</v>
          </cell>
          <cell r="G114" t="str">
            <v>Lập trình VB</v>
          </cell>
          <cell r="H114">
            <v>3</v>
          </cell>
          <cell r="I114">
            <v>30</v>
          </cell>
          <cell r="J114">
            <v>30</v>
          </cell>
          <cell r="K114">
            <v>0</v>
          </cell>
          <cell r="L114">
            <v>0</v>
          </cell>
          <cell r="M114" t="str">
            <v>TH</v>
          </cell>
          <cell r="N114">
            <v>0</v>
          </cell>
          <cell r="O114" t="str">
            <v>Hệ thống thông tin</v>
          </cell>
          <cell r="P114" t="str">
            <v>CÔNG NGHỆ THÔNG TIN</v>
          </cell>
          <cell r="Q114" t="str">
            <v>TTHT</v>
          </cell>
          <cell r="R114" t="str">
            <v>CNTT</v>
          </cell>
          <cell r="S114" t="str">
            <v>CNTT-TTHT</v>
          </cell>
          <cell r="T114">
            <v>0</v>
          </cell>
          <cell r="U114">
            <v>0</v>
          </cell>
          <cell r="V114">
            <v>0</v>
          </cell>
          <cell r="W114">
            <v>0</v>
          </cell>
          <cell r="X114">
            <v>0</v>
          </cell>
          <cell r="Y114">
            <v>0</v>
          </cell>
          <cell r="Z114">
            <v>0</v>
          </cell>
          <cell r="AA114">
            <v>0</v>
          </cell>
          <cell r="AB114">
            <v>0</v>
          </cell>
          <cell r="AC114">
            <v>0</v>
          </cell>
          <cell r="AD114">
            <v>0</v>
          </cell>
          <cell r="AE114">
            <v>0</v>
          </cell>
          <cell r="AF114">
            <v>0</v>
          </cell>
          <cell r="AG114">
            <v>0</v>
          </cell>
          <cell r="AH114">
            <v>0</v>
          </cell>
          <cell r="AI114">
            <v>0</v>
          </cell>
          <cell r="AJ114">
            <v>0</v>
          </cell>
          <cell r="AK114">
            <v>0</v>
          </cell>
          <cell r="AL114">
            <v>0</v>
          </cell>
          <cell r="AM114">
            <v>0</v>
          </cell>
          <cell r="AN114">
            <v>0</v>
          </cell>
          <cell r="AO114">
            <v>0</v>
          </cell>
          <cell r="AP114">
            <v>0</v>
          </cell>
          <cell r="AQ114">
            <v>0</v>
          </cell>
          <cell r="AR114">
            <v>0</v>
          </cell>
          <cell r="AS114">
            <v>0</v>
          </cell>
          <cell r="AT114">
            <v>0</v>
          </cell>
          <cell r="AU114">
            <v>0</v>
          </cell>
          <cell r="AV114">
            <v>0</v>
          </cell>
          <cell r="AW114">
            <v>0</v>
          </cell>
          <cell r="AX114">
            <v>0</v>
          </cell>
          <cell r="AY114" t="str">
            <v>x</v>
          </cell>
          <cell r="AZ114">
            <v>0</v>
          </cell>
          <cell r="BA114">
            <v>0</v>
          </cell>
          <cell r="BB114">
            <v>0</v>
          </cell>
          <cell r="BC114">
            <v>0</v>
          </cell>
          <cell r="BD114">
            <v>0</v>
          </cell>
          <cell r="BE114">
            <v>0</v>
          </cell>
        </row>
        <row r="115">
          <cell r="A115" t="str">
            <v>DC2HT25</v>
          </cell>
          <cell r="B115">
            <v>0</v>
          </cell>
          <cell r="C115">
            <v>0</v>
          </cell>
          <cell r="D115">
            <v>0</v>
          </cell>
          <cell r="E115">
            <v>0</v>
          </cell>
          <cell r="F115">
            <v>177</v>
          </cell>
          <cell r="G115" t="str">
            <v>Lý thuyết đồ thị</v>
          </cell>
          <cell r="H115">
            <v>2</v>
          </cell>
          <cell r="I115">
            <v>30</v>
          </cell>
          <cell r="J115">
            <v>0</v>
          </cell>
          <cell r="K115">
            <v>0</v>
          </cell>
          <cell r="L115">
            <v>0</v>
          </cell>
          <cell r="M115" t="str">
            <v>TH</v>
          </cell>
          <cell r="N115">
            <v>0</v>
          </cell>
          <cell r="O115" t="str">
            <v>Hệ thống thông tin</v>
          </cell>
          <cell r="P115" t="str">
            <v>CÔNG NGHỆ THÔNG TIN</v>
          </cell>
          <cell r="Q115" t="str">
            <v>TTHT</v>
          </cell>
          <cell r="R115" t="str">
            <v>CNTT</v>
          </cell>
          <cell r="S115" t="str">
            <v>CNTT-TTHT</v>
          </cell>
          <cell r="T115">
            <v>0</v>
          </cell>
          <cell r="U115">
            <v>0</v>
          </cell>
          <cell r="V115">
            <v>0</v>
          </cell>
          <cell r="W115">
            <v>0</v>
          </cell>
          <cell r="X115">
            <v>0</v>
          </cell>
          <cell r="Y115">
            <v>0</v>
          </cell>
          <cell r="Z115">
            <v>0</v>
          </cell>
          <cell r="AA115">
            <v>0</v>
          </cell>
          <cell r="AB115">
            <v>0</v>
          </cell>
          <cell r="AC115">
            <v>0</v>
          </cell>
          <cell r="AD115">
            <v>0</v>
          </cell>
          <cell r="AE115">
            <v>0</v>
          </cell>
          <cell r="AF115" t="str">
            <v>x</v>
          </cell>
          <cell r="AG115">
            <v>0</v>
          </cell>
          <cell r="AH115">
            <v>0</v>
          </cell>
          <cell r="AI115">
            <v>0</v>
          </cell>
          <cell r="AJ115">
            <v>0</v>
          </cell>
          <cell r="AK115">
            <v>0</v>
          </cell>
          <cell r="AL115">
            <v>0</v>
          </cell>
          <cell r="AM115">
            <v>0</v>
          </cell>
          <cell r="AN115">
            <v>0</v>
          </cell>
          <cell r="AO115">
            <v>0</v>
          </cell>
          <cell r="AP115">
            <v>0</v>
          </cell>
          <cell r="AQ115">
            <v>0</v>
          </cell>
          <cell r="AR115">
            <v>0</v>
          </cell>
          <cell r="AS115">
            <v>0</v>
          </cell>
          <cell r="AT115">
            <v>0</v>
          </cell>
          <cell r="AU115">
            <v>0</v>
          </cell>
          <cell r="AV115">
            <v>0</v>
          </cell>
          <cell r="AW115">
            <v>0</v>
          </cell>
          <cell r="AX115">
            <v>0</v>
          </cell>
          <cell r="AY115">
            <v>0</v>
          </cell>
          <cell r="AZ115">
            <v>0</v>
          </cell>
          <cell r="BA115">
            <v>0</v>
          </cell>
          <cell r="BB115">
            <v>0</v>
          </cell>
          <cell r="BC115">
            <v>0</v>
          </cell>
          <cell r="BD115">
            <v>0</v>
          </cell>
          <cell r="BE115">
            <v>0</v>
          </cell>
        </row>
        <row r="116">
          <cell r="A116" t="str">
            <v>DC2TT23</v>
          </cell>
          <cell r="B116">
            <v>0</v>
          </cell>
          <cell r="C116">
            <v>0</v>
          </cell>
          <cell r="D116" t="str">
            <v>CC2TT23</v>
          </cell>
          <cell r="E116">
            <v>0</v>
          </cell>
          <cell r="F116">
            <v>173</v>
          </cell>
          <cell r="G116" t="str">
            <v>Ngôn ngữ lập trình C</v>
          </cell>
          <cell r="H116">
            <v>3</v>
          </cell>
          <cell r="I116">
            <v>30</v>
          </cell>
          <cell r="J116">
            <v>30</v>
          </cell>
          <cell r="K116">
            <v>0</v>
          </cell>
          <cell r="L116">
            <v>0</v>
          </cell>
          <cell r="M116" t="str">
            <v>TH</v>
          </cell>
          <cell r="N116">
            <v>0</v>
          </cell>
          <cell r="O116" t="str">
            <v>Hệ thống thông tin</v>
          </cell>
          <cell r="P116" t="str">
            <v>CÔNG NGHỆ THÔNG TIN</v>
          </cell>
          <cell r="Q116" t="str">
            <v>TTHT</v>
          </cell>
          <cell r="R116" t="str">
            <v>CNTT</v>
          </cell>
          <cell r="S116" t="str">
            <v>CNTT-TTHT</v>
          </cell>
          <cell r="T116">
            <v>0</v>
          </cell>
          <cell r="U116">
            <v>0</v>
          </cell>
          <cell r="V116">
            <v>0</v>
          </cell>
          <cell r="W116">
            <v>0</v>
          </cell>
          <cell r="X116">
            <v>0</v>
          </cell>
          <cell r="Y116">
            <v>0</v>
          </cell>
          <cell r="Z116">
            <v>0</v>
          </cell>
          <cell r="AA116">
            <v>0</v>
          </cell>
          <cell r="AB116">
            <v>0</v>
          </cell>
          <cell r="AC116">
            <v>0</v>
          </cell>
          <cell r="AD116">
            <v>0</v>
          </cell>
          <cell r="AE116" t="str">
            <v>x</v>
          </cell>
          <cell r="AF116" t="str">
            <v>x</v>
          </cell>
          <cell r="AG116">
            <v>0</v>
          </cell>
          <cell r="AH116">
            <v>0</v>
          </cell>
          <cell r="AI116">
            <v>0</v>
          </cell>
          <cell r="AJ116">
            <v>0</v>
          </cell>
          <cell r="AK116">
            <v>0</v>
          </cell>
          <cell r="AL116">
            <v>0</v>
          </cell>
          <cell r="AM116">
            <v>0</v>
          </cell>
          <cell r="AN116">
            <v>0</v>
          </cell>
          <cell r="AO116">
            <v>0</v>
          </cell>
          <cell r="AP116">
            <v>0</v>
          </cell>
          <cell r="AQ116">
            <v>0</v>
          </cell>
          <cell r="AR116">
            <v>0</v>
          </cell>
          <cell r="AS116">
            <v>0</v>
          </cell>
          <cell r="AT116">
            <v>0</v>
          </cell>
          <cell r="AU116">
            <v>0</v>
          </cell>
          <cell r="AV116">
            <v>0</v>
          </cell>
          <cell r="AW116">
            <v>0</v>
          </cell>
          <cell r="AX116" t="str">
            <v>x</v>
          </cell>
          <cell r="AY116">
            <v>0</v>
          </cell>
          <cell r="AZ116">
            <v>0</v>
          </cell>
          <cell r="BA116">
            <v>0</v>
          </cell>
          <cell r="BB116">
            <v>0</v>
          </cell>
          <cell r="BC116">
            <v>0</v>
          </cell>
          <cell r="BD116">
            <v>0</v>
          </cell>
          <cell r="BE116">
            <v>0</v>
          </cell>
        </row>
        <row r="117">
          <cell r="A117">
            <v>0</v>
          </cell>
          <cell r="B117">
            <v>0</v>
          </cell>
          <cell r="C117">
            <v>0</v>
          </cell>
          <cell r="D117" t="str">
            <v>CC2TH24</v>
          </cell>
          <cell r="E117">
            <v>0</v>
          </cell>
          <cell r="F117">
            <v>185</v>
          </cell>
          <cell r="G117" t="str">
            <v>Ngôn ngữ lập trình Java</v>
          </cell>
          <cell r="H117">
            <v>3</v>
          </cell>
          <cell r="I117">
            <v>30</v>
          </cell>
          <cell r="J117">
            <v>30</v>
          </cell>
          <cell r="K117">
            <v>0</v>
          </cell>
          <cell r="L117">
            <v>0</v>
          </cell>
          <cell r="M117" t="str">
            <v>TH</v>
          </cell>
          <cell r="N117">
            <v>0</v>
          </cell>
          <cell r="O117" t="str">
            <v>Hệ thống thông tin</v>
          </cell>
          <cell r="P117" t="str">
            <v>CÔNG NGHỆ THÔNG TIN</v>
          </cell>
          <cell r="Q117" t="str">
            <v>TTHT</v>
          </cell>
          <cell r="R117" t="str">
            <v>CNTT</v>
          </cell>
          <cell r="S117" t="str">
            <v>CNTT-TTHT</v>
          </cell>
          <cell r="T117">
            <v>0</v>
          </cell>
          <cell r="U117">
            <v>0</v>
          </cell>
          <cell r="V117">
            <v>0</v>
          </cell>
          <cell r="W117">
            <v>0</v>
          </cell>
          <cell r="X117">
            <v>0</v>
          </cell>
          <cell r="Y117">
            <v>0</v>
          </cell>
          <cell r="Z117">
            <v>0</v>
          </cell>
          <cell r="AA117">
            <v>0</v>
          </cell>
          <cell r="AB117">
            <v>0</v>
          </cell>
          <cell r="AC117">
            <v>0</v>
          </cell>
          <cell r="AD117">
            <v>0</v>
          </cell>
          <cell r="AE117">
            <v>0</v>
          </cell>
          <cell r="AF117">
            <v>0</v>
          </cell>
          <cell r="AG117">
            <v>0</v>
          </cell>
          <cell r="AH117">
            <v>0</v>
          </cell>
          <cell r="AI117">
            <v>0</v>
          </cell>
          <cell r="AJ117">
            <v>0</v>
          </cell>
          <cell r="AK117">
            <v>0</v>
          </cell>
          <cell r="AL117">
            <v>0</v>
          </cell>
          <cell r="AM117">
            <v>0</v>
          </cell>
          <cell r="AN117">
            <v>0</v>
          </cell>
          <cell r="AO117">
            <v>0</v>
          </cell>
          <cell r="AP117">
            <v>0</v>
          </cell>
          <cell r="AQ117">
            <v>0</v>
          </cell>
          <cell r="AR117">
            <v>0</v>
          </cell>
          <cell r="AS117">
            <v>0</v>
          </cell>
          <cell r="AT117">
            <v>0</v>
          </cell>
          <cell r="AU117">
            <v>0</v>
          </cell>
          <cell r="AV117">
            <v>0</v>
          </cell>
          <cell r="AW117">
            <v>0</v>
          </cell>
          <cell r="AX117">
            <v>0</v>
          </cell>
          <cell r="AY117" t="str">
            <v>x</v>
          </cell>
          <cell r="AZ117">
            <v>0</v>
          </cell>
          <cell r="BA117">
            <v>0</v>
          </cell>
          <cell r="BB117">
            <v>0</v>
          </cell>
          <cell r="BC117">
            <v>0</v>
          </cell>
          <cell r="BD117">
            <v>0</v>
          </cell>
          <cell r="BE117">
            <v>0</v>
          </cell>
        </row>
        <row r="118">
          <cell r="A118" t="str">
            <v>DC3HT15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532</v>
          </cell>
          <cell r="G118" t="str">
            <v>Ngôn ngữ mô hình hóa UML</v>
          </cell>
          <cell r="H118">
            <v>3</v>
          </cell>
          <cell r="I118">
            <v>30</v>
          </cell>
          <cell r="J118">
            <v>30</v>
          </cell>
          <cell r="K118">
            <v>0</v>
          </cell>
          <cell r="L118">
            <v>0</v>
          </cell>
          <cell r="M118" t="str">
            <v>VĐ</v>
          </cell>
          <cell r="N118">
            <v>0</v>
          </cell>
          <cell r="O118" t="str">
            <v>Hệ thống thông tin</v>
          </cell>
          <cell r="P118" t="str">
            <v>CÔNG NGHỆ THÔNG TIN</v>
          </cell>
          <cell r="Q118" t="str">
            <v>TTHT</v>
          </cell>
          <cell r="R118" t="str">
            <v>CNTT</v>
          </cell>
          <cell r="S118" t="str">
            <v>CNTT-TTHT</v>
          </cell>
          <cell r="T118">
            <v>0</v>
          </cell>
          <cell r="U118">
            <v>0</v>
          </cell>
          <cell r="V118">
            <v>0</v>
          </cell>
          <cell r="W118">
            <v>0</v>
          </cell>
          <cell r="X118">
            <v>0</v>
          </cell>
          <cell r="Y118">
            <v>0</v>
          </cell>
          <cell r="Z118">
            <v>0</v>
          </cell>
          <cell r="AA118">
            <v>0</v>
          </cell>
          <cell r="AB118">
            <v>0</v>
          </cell>
          <cell r="AC118">
            <v>0</v>
          </cell>
          <cell r="AD118">
            <v>0</v>
          </cell>
          <cell r="AE118">
            <v>0</v>
          </cell>
          <cell r="AF118" t="str">
            <v>x</v>
          </cell>
          <cell r="AG118">
            <v>0</v>
          </cell>
          <cell r="AH118">
            <v>0</v>
          </cell>
          <cell r="AI118">
            <v>0</v>
          </cell>
          <cell r="AJ118">
            <v>0</v>
          </cell>
          <cell r="AK118">
            <v>0</v>
          </cell>
          <cell r="AL118">
            <v>0</v>
          </cell>
          <cell r="AM118">
            <v>0</v>
          </cell>
          <cell r="AN118">
            <v>0</v>
          </cell>
          <cell r="AO118">
            <v>0</v>
          </cell>
          <cell r="AP118">
            <v>0</v>
          </cell>
          <cell r="AQ118">
            <v>0</v>
          </cell>
          <cell r="AR118">
            <v>0</v>
          </cell>
          <cell r="AS118">
            <v>0</v>
          </cell>
          <cell r="AT118">
            <v>0</v>
          </cell>
          <cell r="AU118">
            <v>0</v>
          </cell>
          <cell r="AV118">
            <v>0</v>
          </cell>
          <cell r="AW118">
            <v>0</v>
          </cell>
          <cell r="AX118">
            <v>0</v>
          </cell>
          <cell r="AY118">
            <v>0</v>
          </cell>
          <cell r="AZ118">
            <v>0</v>
          </cell>
          <cell r="BA118">
            <v>0</v>
          </cell>
          <cell r="BB118">
            <v>0</v>
          </cell>
          <cell r="BC118">
            <v>0</v>
          </cell>
          <cell r="BD118">
            <v>0</v>
          </cell>
          <cell r="BE118">
            <v>0</v>
          </cell>
        </row>
        <row r="119">
          <cell r="A119" t="str">
            <v>DC2HT12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172</v>
          </cell>
          <cell r="G119" t="str">
            <v>Nguyên lý Hệ điều hành</v>
          </cell>
          <cell r="H119">
            <v>3</v>
          </cell>
          <cell r="I119">
            <v>45</v>
          </cell>
          <cell r="J119">
            <v>0</v>
          </cell>
          <cell r="K119">
            <v>0</v>
          </cell>
          <cell r="L119">
            <v>0</v>
          </cell>
          <cell r="M119" t="str">
            <v>Viết</v>
          </cell>
          <cell r="N119">
            <v>60</v>
          </cell>
          <cell r="O119" t="str">
            <v>Hệ thống thông tin</v>
          </cell>
          <cell r="P119" t="str">
            <v>CÔNG NGHỆ THÔNG TIN</v>
          </cell>
          <cell r="Q119" t="str">
            <v>TTHT</v>
          </cell>
          <cell r="R119" t="str">
            <v>CNTT</v>
          </cell>
          <cell r="S119" t="str">
            <v>CNTT-TTHT</v>
          </cell>
          <cell r="T119">
            <v>0</v>
          </cell>
          <cell r="U119">
            <v>0</v>
          </cell>
          <cell r="V119">
            <v>0</v>
          </cell>
          <cell r="W119">
            <v>0</v>
          </cell>
          <cell r="X119">
            <v>0</v>
          </cell>
          <cell r="Y119">
            <v>0</v>
          </cell>
          <cell r="Z119">
            <v>0</v>
          </cell>
          <cell r="AA119">
            <v>0</v>
          </cell>
          <cell r="AB119">
            <v>0</v>
          </cell>
          <cell r="AC119">
            <v>0</v>
          </cell>
          <cell r="AD119">
            <v>0</v>
          </cell>
          <cell r="AE119">
            <v>0</v>
          </cell>
          <cell r="AF119" t="str">
            <v>x</v>
          </cell>
          <cell r="AG119">
            <v>0</v>
          </cell>
          <cell r="AH119">
            <v>0</v>
          </cell>
          <cell r="AI119">
            <v>0</v>
          </cell>
          <cell r="AJ119">
            <v>0</v>
          </cell>
          <cell r="AK119">
            <v>0</v>
          </cell>
          <cell r="AL119">
            <v>0</v>
          </cell>
          <cell r="AM119">
            <v>0</v>
          </cell>
          <cell r="AN119">
            <v>0</v>
          </cell>
          <cell r="AO119">
            <v>0</v>
          </cell>
          <cell r="AP119">
            <v>0</v>
          </cell>
          <cell r="AQ119">
            <v>0</v>
          </cell>
          <cell r="AR119">
            <v>0</v>
          </cell>
          <cell r="AS119">
            <v>0</v>
          </cell>
          <cell r="AT119">
            <v>0</v>
          </cell>
          <cell r="AU119">
            <v>0</v>
          </cell>
          <cell r="AV119">
            <v>0</v>
          </cell>
          <cell r="AW119">
            <v>0</v>
          </cell>
          <cell r="AX119">
            <v>0</v>
          </cell>
          <cell r="AY119">
            <v>0</v>
          </cell>
          <cell r="AZ119">
            <v>0</v>
          </cell>
          <cell r="BA119">
            <v>0</v>
          </cell>
          <cell r="BB119">
            <v>0</v>
          </cell>
          <cell r="BC119">
            <v>0</v>
          </cell>
          <cell r="BD119">
            <v>0</v>
          </cell>
          <cell r="BE119">
            <v>0</v>
          </cell>
        </row>
        <row r="120">
          <cell r="A120">
            <v>0</v>
          </cell>
          <cell r="B120">
            <v>0</v>
          </cell>
          <cell r="C120">
            <v>0</v>
          </cell>
          <cell r="D120" t="str">
            <v>CC3TH31</v>
          </cell>
          <cell r="E120">
            <v>0</v>
          </cell>
          <cell r="F120">
            <v>548</v>
          </cell>
          <cell r="G120" t="str">
            <v>Nguyên lý hệ điều hành</v>
          </cell>
          <cell r="H120">
            <v>2</v>
          </cell>
          <cell r="I120">
            <v>30</v>
          </cell>
          <cell r="J120">
            <v>0</v>
          </cell>
          <cell r="K120">
            <v>0</v>
          </cell>
          <cell r="L120">
            <v>0</v>
          </cell>
          <cell r="M120" t="str">
            <v>VĐ</v>
          </cell>
          <cell r="N120">
            <v>0</v>
          </cell>
          <cell r="O120" t="str">
            <v>Hệ thống thông tin</v>
          </cell>
          <cell r="P120" t="str">
            <v>CÔNG NGHỆ THÔNG TIN</v>
          </cell>
          <cell r="Q120" t="str">
            <v>TTHT</v>
          </cell>
          <cell r="R120" t="str">
            <v>CNTT</v>
          </cell>
          <cell r="S120" t="str">
            <v>CNTT-TTHT</v>
          </cell>
          <cell r="T120">
            <v>0</v>
          </cell>
          <cell r="U120">
            <v>0</v>
          </cell>
          <cell r="V120">
            <v>0</v>
          </cell>
          <cell r="W120">
            <v>0</v>
          </cell>
          <cell r="X120">
            <v>0</v>
          </cell>
          <cell r="Y120">
            <v>0</v>
          </cell>
          <cell r="Z120">
            <v>0</v>
          </cell>
          <cell r="AA120">
            <v>0</v>
          </cell>
          <cell r="AB120">
            <v>0</v>
          </cell>
          <cell r="AC120">
            <v>0</v>
          </cell>
          <cell r="AD120">
            <v>0</v>
          </cell>
          <cell r="AE120">
            <v>0</v>
          </cell>
          <cell r="AF120">
            <v>0</v>
          </cell>
          <cell r="AG120">
            <v>0</v>
          </cell>
          <cell r="AH120">
            <v>0</v>
          </cell>
          <cell r="AI120">
            <v>0</v>
          </cell>
          <cell r="AJ120">
            <v>0</v>
          </cell>
          <cell r="AK120">
            <v>0</v>
          </cell>
          <cell r="AL120">
            <v>0</v>
          </cell>
          <cell r="AM120">
            <v>0</v>
          </cell>
          <cell r="AN120">
            <v>0</v>
          </cell>
          <cell r="AO120">
            <v>0</v>
          </cell>
          <cell r="AP120">
            <v>0</v>
          </cell>
          <cell r="AQ120">
            <v>0</v>
          </cell>
          <cell r="AR120">
            <v>0</v>
          </cell>
          <cell r="AS120">
            <v>0</v>
          </cell>
          <cell r="AT120">
            <v>0</v>
          </cell>
          <cell r="AU120">
            <v>0</v>
          </cell>
          <cell r="AV120">
            <v>0</v>
          </cell>
          <cell r="AW120">
            <v>0</v>
          </cell>
          <cell r="AX120">
            <v>0</v>
          </cell>
          <cell r="AY120" t="str">
            <v>x</v>
          </cell>
          <cell r="AZ120">
            <v>0</v>
          </cell>
          <cell r="BA120">
            <v>0</v>
          </cell>
          <cell r="BB120">
            <v>0</v>
          </cell>
          <cell r="BC120">
            <v>0</v>
          </cell>
          <cell r="BD120">
            <v>0</v>
          </cell>
          <cell r="BE120">
            <v>0</v>
          </cell>
        </row>
        <row r="121">
          <cell r="A121">
            <v>0</v>
          </cell>
          <cell r="B121">
            <v>0</v>
          </cell>
          <cell r="C121">
            <v>0</v>
          </cell>
          <cell r="D121" t="str">
            <v>CC3TH13</v>
          </cell>
          <cell r="E121">
            <v>0</v>
          </cell>
          <cell r="F121">
            <v>546</v>
          </cell>
          <cell r="G121" t="str">
            <v>Nhập môn công nghệ phần mềm</v>
          </cell>
          <cell r="H121">
            <v>2</v>
          </cell>
          <cell r="I121">
            <v>30</v>
          </cell>
          <cell r="J121">
            <v>0</v>
          </cell>
          <cell r="K121">
            <v>0</v>
          </cell>
          <cell r="L121">
            <v>0</v>
          </cell>
          <cell r="M121" t="str">
            <v>VĐ</v>
          </cell>
          <cell r="N121">
            <v>0</v>
          </cell>
          <cell r="O121" t="str">
            <v>Hệ thống thông tin</v>
          </cell>
          <cell r="P121" t="str">
            <v>CÔNG NGHỆ THÔNG TIN</v>
          </cell>
          <cell r="Q121" t="str">
            <v>TTHT</v>
          </cell>
          <cell r="R121" t="str">
            <v>CNTT</v>
          </cell>
          <cell r="S121" t="str">
            <v>CNTT-TTHT</v>
          </cell>
          <cell r="T121">
            <v>0</v>
          </cell>
          <cell r="U121">
            <v>0</v>
          </cell>
          <cell r="V121">
            <v>0</v>
          </cell>
          <cell r="W121">
            <v>0</v>
          </cell>
          <cell r="X121">
            <v>0</v>
          </cell>
          <cell r="Y121">
            <v>0</v>
          </cell>
          <cell r="Z121">
            <v>0</v>
          </cell>
          <cell r="AA121">
            <v>0</v>
          </cell>
          <cell r="AB121">
            <v>0</v>
          </cell>
          <cell r="AC121">
            <v>0</v>
          </cell>
          <cell r="AD121">
            <v>0</v>
          </cell>
          <cell r="AE121">
            <v>0</v>
          </cell>
          <cell r="AF121">
            <v>0</v>
          </cell>
          <cell r="AG121">
            <v>0</v>
          </cell>
          <cell r="AH121">
            <v>0</v>
          </cell>
          <cell r="AI121">
            <v>0</v>
          </cell>
          <cell r="AJ121">
            <v>0</v>
          </cell>
          <cell r="AK121">
            <v>0</v>
          </cell>
          <cell r="AL121">
            <v>0</v>
          </cell>
          <cell r="AM121">
            <v>0</v>
          </cell>
          <cell r="AN121">
            <v>0</v>
          </cell>
          <cell r="AO121">
            <v>0</v>
          </cell>
          <cell r="AP121">
            <v>0</v>
          </cell>
          <cell r="AQ121">
            <v>0</v>
          </cell>
          <cell r="AR121">
            <v>0</v>
          </cell>
          <cell r="AS121">
            <v>0</v>
          </cell>
          <cell r="AT121">
            <v>0</v>
          </cell>
          <cell r="AU121">
            <v>0</v>
          </cell>
          <cell r="AV121">
            <v>0</v>
          </cell>
          <cell r="AW121">
            <v>0</v>
          </cell>
          <cell r="AX121">
            <v>0</v>
          </cell>
          <cell r="AY121" t="str">
            <v>x</v>
          </cell>
          <cell r="AZ121">
            <v>0</v>
          </cell>
          <cell r="BA121">
            <v>0</v>
          </cell>
          <cell r="BB121">
            <v>0</v>
          </cell>
          <cell r="BC121">
            <v>0</v>
          </cell>
          <cell r="BD121">
            <v>0</v>
          </cell>
          <cell r="BE121">
            <v>0</v>
          </cell>
        </row>
        <row r="122">
          <cell r="A122" t="str">
            <v>DC2TT22</v>
          </cell>
          <cell r="B122">
            <v>0</v>
          </cell>
          <cell r="C122">
            <v>0</v>
          </cell>
          <cell r="D122" t="str">
            <v>CC2TT22</v>
          </cell>
          <cell r="E122">
            <v>0</v>
          </cell>
          <cell r="F122">
            <v>171</v>
          </cell>
          <cell r="G122" t="str">
            <v>Nhập môn Cơ sở dữ liệu</v>
          </cell>
          <cell r="H122">
            <v>3</v>
          </cell>
          <cell r="I122">
            <v>45</v>
          </cell>
          <cell r="J122">
            <v>0</v>
          </cell>
          <cell r="K122">
            <v>0</v>
          </cell>
          <cell r="L122">
            <v>0</v>
          </cell>
          <cell r="M122" t="str">
            <v>VĐ</v>
          </cell>
          <cell r="N122">
            <v>0</v>
          </cell>
          <cell r="O122" t="str">
            <v>Hệ thống thông tin</v>
          </cell>
          <cell r="P122" t="str">
            <v>CÔNG NGHỆ THÔNG TIN</v>
          </cell>
          <cell r="Q122" t="str">
            <v>TTHT</v>
          </cell>
          <cell r="R122" t="str">
            <v>CNTT</v>
          </cell>
          <cell r="S122" t="str">
            <v>CNTT-TTHT</v>
          </cell>
          <cell r="T122">
            <v>0</v>
          </cell>
          <cell r="U122">
            <v>0</v>
          </cell>
          <cell r="V122">
            <v>0</v>
          </cell>
          <cell r="W122">
            <v>0</v>
          </cell>
          <cell r="X122">
            <v>0</v>
          </cell>
          <cell r="Y122">
            <v>0</v>
          </cell>
          <cell r="Z122">
            <v>0</v>
          </cell>
          <cell r="AA122">
            <v>0</v>
          </cell>
          <cell r="AB122">
            <v>0</v>
          </cell>
          <cell r="AC122">
            <v>0</v>
          </cell>
          <cell r="AD122">
            <v>0</v>
          </cell>
          <cell r="AE122">
            <v>0</v>
          </cell>
          <cell r="AF122" t="str">
            <v>x</v>
          </cell>
          <cell r="AG122">
            <v>0</v>
          </cell>
          <cell r="AH122">
            <v>0</v>
          </cell>
          <cell r="AI122">
            <v>0</v>
          </cell>
          <cell r="AJ122">
            <v>0</v>
          </cell>
          <cell r="AK122">
            <v>0</v>
          </cell>
          <cell r="AL122">
            <v>0</v>
          </cell>
          <cell r="AM122">
            <v>0</v>
          </cell>
          <cell r="AN122">
            <v>0</v>
          </cell>
          <cell r="AO122">
            <v>0</v>
          </cell>
          <cell r="AP122">
            <v>0</v>
          </cell>
          <cell r="AQ122">
            <v>0</v>
          </cell>
          <cell r="AR122">
            <v>0</v>
          </cell>
          <cell r="AS122">
            <v>0</v>
          </cell>
          <cell r="AT122">
            <v>0</v>
          </cell>
          <cell r="AU122">
            <v>0</v>
          </cell>
          <cell r="AV122">
            <v>0</v>
          </cell>
          <cell r="AW122">
            <v>0</v>
          </cell>
          <cell r="AX122">
            <v>0</v>
          </cell>
          <cell r="AY122" t="str">
            <v>x</v>
          </cell>
          <cell r="AZ122">
            <v>0</v>
          </cell>
          <cell r="BA122">
            <v>0</v>
          </cell>
          <cell r="BB122">
            <v>0</v>
          </cell>
          <cell r="BC122">
            <v>0</v>
          </cell>
          <cell r="BD122">
            <v>0</v>
          </cell>
          <cell r="BE122">
            <v>0</v>
          </cell>
        </row>
        <row r="123">
          <cell r="A123" t="str">
            <v>DC2TH34</v>
          </cell>
          <cell r="B123">
            <v>0</v>
          </cell>
          <cell r="C123">
            <v>0</v>
          </cell>
          <cell r="D123">
            <v>0</v>
          </cell>
          <cell r="E123">
            <v>0</v>
          </cell>
          <cell r="F123">
            <v>243</v>
          </cell>
          <cell r="G123" t="str">
            <v>Nhập môn chương trình dịch</v>
          </cell>
          <cell r="H123">
            <v>2</v>
          </cell>
          <cell r="I123">
            <v>30</v>
          </cell>
          <cell r="J123">
            <v>0</v>
          </cell>
          <cell r="K123">
            <v>0</v>
          </cell>
          <cell r="L123">
            <v>0</v>
          </cell>
          <cell r="M123" t="str">
            <v>Viết</v>
          </cell>
          <cell r="N123">
            <v>60</v>
          </cell>
          <cell r="O123" t="str">
            <v>Hệ thống thông tin</v>
          </cell>
          <cell r="P123" t="str">
            <v>CÔNG NGHỆ THÔNG TIN</v>
          </cell>
          <cell r="Q123" t="str">
            <v>TTHT</v>
          </cell>
          <cell r="R123" t="str">
            <v>CNTT</v>
          </cell>
          <cell r="S123" t="str">
            <v>CNTT-TTHT</v>
          </cell>
          <cell r="T123">
            <v>0</v>
          </cell>
          <cell r="U123">
            <v>0</v>
          </cell>
          <cell r="V123">
            <v>0</v>
          </cell>
          <cell r="W123">
            <v>0</v>
          </cell>
          <cell r="X123">
            <v>0</v>
          </cell>
          <cell r="Y123">
            <v>0</v>
          </cell>
          <cell r="Z123">
            <v>0</v>
          </cell>
          <cell r="AA123">
            <v>0</v>
          </cell>
          <cell r="AB123">
            <v>0</v>
          </cell>
          <cell r="AC123">
            <v>0</v>
          </cell>
          <cell r="AD123">
            <v>0</v>
          </cell>
          <cell r="AE123">
            <v>0</v>
          </cell>
          <cell r="AF123" t="str">
            <v>o</v>
          </cell>
          <cell r="AG123">
            <v>0</v>
          </cell>
          <cell r="AH123">
            <v>0</v>
          </cell>
          <cell r="AI123">
            <v>0</v>
          </cell>
          <cell r="AJ123">
            <v>0</v>
          </cell>
          <cell r="AK123">
            <v>0</v>
          </cell>
          <cell r="AL123">
            <v>0</v>
          </cell>
          <cell r="AM123">
            <v>0</v>
          </cell>
          <cell r="AN123">
            <v>0</v>
          </cell>
          <cell r="AO123">
            <v>0</v>
          </cell>
          <cell r="AP123">
            <v>0</v>
          </cell>
          <cell r="AQ123">
            <v>0</v>
          </cell>
          <cell r="AR123">
            <v>0</v>
          </cell>
          <cell r="AS123">
            <v>0</v>
          </cell>
          <cell r="AT123">
            <v>0</v>
          </cell>
          <cell r="AU123">
            <v>0</v>
          </cell>
          <cell r="AV123">
            <v>0</v>
          </cell>
          <cell r="AW123">
            <v>0</v>
          </cell>
          <cell r="AX123">
            <v>0</v>
          </cell>
          <cell r="AY123">
            <v>0</v>
          </cell>
          <cell r="AZ123">
            <v>0</v>
          </cell>
          <cell r="BA123">
            <v>0</v>
          </cell>
          <cell r="BB123">
            <v>0</v>
          </cell>
          <cell r="BC123">
            <v>0</v>
          </cell>
          <cell r="BD123">
            <v>0</v>
          </cell>
          <cell r="BE123">
            <v>0</v>
          </cell>
        </row>
        <row r="124">
          <cell r="A124" t="str">
            <v>DC3TH17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621</v>
          </cell>
          <cell r="G124" t="str">
            <v>Nhập môn tương tác người - máy</v>
          </cell>
          <cell r="H124">
            <v>2</v>
          </cell>
          <cell r="I124">
            <v>30</v>
          </cell>
          <cell r="J124">
            <v>0</v>
          </cell>
          <cell r="K124">
            <v>0</v>
          </cell>
          <cell r="L124">
            <v>0</v>
          </cell>
          <cell r="M124">
            <v>0</v>
          </cell>
          <cell r="N124">
            <v>0</v>
          </cell>
          <cell r="O124" t="str">
            <v>Hệ thống thông tin</v>
          </cell>
          <cell r="P124" t="str">
            <v>CÔNG NGHỆ THÔNG TIN</v>
          </cell>
          <cell r="Q124" t="str">
            <v>TTHT</v>
          </cell>
          <cell r="R124" t="str">
            <v>CNTT</v>
          </cell>
          <cell r="S124" t="str">
            <v>CNTT-TTHT</v>
          </cell>
          <cell r="T124">
            <v>0</v>
          </cell>
          <cell r="U124">
            <v>0</v>
          </cell>
          <cell r="V124">
            <v>0</v>
          </cell>
          <cell r="W124">
            <v>0</v>
          </cell>
          <cell r="X124">
            <v>0</v>
          </cell>
          <cell r="Y124">
            <v>0</v>
          </cell>
          <cell r="Z124">
            <v>0</v>
          </cell>
          <cell r="AA124">
            <v>0</v>
          </cell>
          <cell r="AB124">
            <v>0</v>
          </cell>
          <cell r="AC124">
            <v>0</v>
          </cell>
          <cell r="AD124">
            <v>0</v>
          </cell>
          <cell r="AE124">
            <v>0</v>
          </cell>
          <cell r="AF124" t="str">
            <v>o</v>
          </cell>
          <cell r="AG124">
            <v>0</v>
          </cell>
          <cell r="AH124">
            <v>0</v>
          </cell>
          <cell r="AI124">
            <v>0</v>
          </cell>
          <cell r="AJ124">
            <v>0</v>
          </cell>
          <cell r="AK124">
            <v>0</v>
          </cell>
          <cell r="AL124">
            <v>0</v>
          </cell>
          <cell r="AM124">
            <v>0</v>
          </cell>
          <cell r="AN124">
            <v>0</v>
          </cell>
          <cell r="AO124">
            <v>0</v>
          </cell>
          <cell r="AP124">
            <v>0</v>
          </cell>
          <cell r="AQ124">
            <v>0</v>
          </cell>
          <cell r="AR124">
            <v>0</v>
          </cell>
          <cell r="AS124">
            <v>0</v>
          </cell>
          <cell r="AT124">
            <v>0</v>
          </cell>
          <cell r="AU124">
            <v>0</v>
          </cell>
          <cell r="AV124">
            <v>0</v>
          </cell>
          <cell r="AW124">
            <v>0</v>
          </cell>
          <cell r="AX124">
            <v>0</v>
          </cell>
          <cell r="AY124">
            <v>0</v>
          </cell>
          <cell r="AZ124">
            <v>0</v>
          </cell>
          <cell r="BA124">
            <v>0</v>
          </cell>
          <cell r="BB124">
            <v>0</v>
          </cell>
          <cell r="BC124">
            <v>0</v>
          </cell>
          <cell r="BD124">
            <v>0</v>
          </cell>
          <cell r="BE124">
            <v>0</v>
          </cell>
        </row>
        <row r="125">
          <cell r="A125" t="str">
            <v>DC3HT16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531</v>
          </cell>
          <cell r="G125" t="str">
            <v>Nhập môn Xử lý ảnh</v>
          </cell>
          <cell r="H125">
            <v>3</v>
          </cell>
          <cell r="I125">
            <v>30</v>
          </cell>
          <cell r="J125">
            <v>30</v>
          </cell>
          <cell r="K125">
            <v>0</v>
          </cell>
          <cell r="L125">
            <v>0</v>
          </cell>
          <cell r="M125">
            <v>0</v>
          </cell>
          <cell r="N125">
            <v>0</v>
          </cell>
          <cell r="O125" t="str">
            <v>Hệ thống thông tin</v>
          </cell>
          <cell r="P125" t="str">
            <v>CÔNG NGHỆ THÔNG TIN</v>
          </cell>
          <cell r="Q125" t="str">
            <v>TTHT</v>
          </cell>
          <cell r="R125" t="str">
            <v>CNTT</v>
          </cell>
          <cell r="S125" t="str">
            <v>CNTT-TTHT</v>
          </cell>
          <cell r="T125">
            <v>0</v>
          </cell>
          <cell r="U125">
            <v>0</v>
          </cell>
          <cell r="V125">
            <v>0</v>
          </cell>
          <cell r="W125">
            <v>0</v>
          </cell>
          <cell r="X125">
            <v>0</v>
          </cell>
          <cell r="Y125">
            <v>0</v>
          </cell>
          <cell r="Z125">
            <v>0</v>
          </cell>
          <cell r="AA125">
            <v>0</v>
          </cell>
          <cell r="AB125">
            <v>0</v>
          </cell>
          <cell r="AC125">
            <v>0</v>
          </cell>
          <cell r="AD125">
            <v>0</v>
          </cell>
          <cell r="AE125">
            <v>0</v>
          </cell>
          <cell r="AF125" t="str">
            <v>x</v>
          </cell>
          <cell r="AG125">
            <v>0</v>
          </cell>
          <cell r="AH125">
            <v>0</v>
          </cell>
          <cell r="AI125">
            <v>0</v>
          </cell>
          <cell r="AJ125">
            <v>0</v>
          </cell>
          <cell r="AK125">
            <v>0</v>
          </cell>
          <cell r="AL125">
            <v>0</v>
          </cell>
          <cell r="AM125">
            <v>0</v>
          </cell>
          <cell r="AN125">
            <v>0</v>
          </cell>
          <cell r="AO125">
            <v>0</v>
          </cell>
          <cell r="AP125">
            <v>0</v>
          </cell>
          <cell r="AQ125">
            <v>0</v>
          </cell>
          <cell r="AR125">
            <v>0</v>
          </cell>
          <cell r="AS125">
            <v>0</v>
          </cell>
          <cell r="AT125">
            <v>0</v>
          </cell>
          <cell r="AU125">
            <v>0</v>
          </cell>
          <cell r="AV125">
            <v>0</v>
          </cell>
          <cell r="AW125">
            <v>0</v>
          </cell>
          <cell r="AX125">
            <v>0</v>
          </cell>
          <cell r="AY125">
            <v>0</v>
          </cell>
          <cell r="AZ125">
            <v>0</v>
          </cell>
          <cell r="BA125">
            <v>0</v>
          </cell>
          <cell r="BB125">
            <v>0</v>
          </cell>
          <cell r="BC125">
            <v>0</v>
          </cell>
          <cell r="BD125">
            <v>0</v>
          </cell>
          <cell r="BE125">
            <v>0</v>
          </cell>
        </row>
        <row r="126">
          <cell r="A126" t="str">
            <v>DC2HT37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180</v>
          </cell>
          <cell r="G126" t="str">
            <v>Phân tích và thiết kế hệ thống thông tin</v>
          </cell>
          <cell r="H126">
            <v>3</v>
          </cell>
          <cell r="I126">
            <v>30</v>
          </cell>
          <cell r="J126">
            <v>30</v>
          </cell>
          <cell r="K126">
            <v>0</v>
          </cell>
          <cell r="L126">
            <v>0</v>
          </cell>
          <cell r="M126" t="str">
            <v>VĐ</v>
          </cell>
          <cell r="N126">
            <v>0</v>
          </cell>
          <cell r="O126" t="str">
            <v>Hệ thống thông tin</v>
          </cell>
          <cell r="P126" t="str">
            <v>CÔNG NGHỆ THÔNG TIN</v>
          </cell>
          <cell r="Q126" t="str">
            <v>TTHT</v>
          </cell>
          <cell r="R126" t="str">
            <v>CNTT</v>
          </cell>
          <cell r="S126" t="str">
            <v>CNTT-TTHT</v>
          </cell>
          <cell r="T126">
            <v>0</v>
          </cell>
          <cell r="U126">
            <v>0</v>
          </cell>
          <cell r="V126">
            <v>0</v>
          </cell>
          <cell r="W126">
            <v>0</v>
          </cell>
          <cell r="X126">
            <v>0</v>
          </cell>
          <cell r="Y126">
            <v>0</v>
          </cell>
          <cell r="Z126">
            <v>0</v>
          </cell>
          <cell r="AA126">
            <v>0</v>
          </cell>
          <cell r="AB126">
            <v>0</v>
          </cell>
          <cell r="AC126">
            <v>0</v>
          </cell>
          <cell r="AD126">
            <v>0</v>
          </cell>
          <cell r="AE126">
            <v>0</v>
          </cell>
          <cell r="AF126" t="str">
            <v>x</v>
          </cell>
          <cell r="AG126">
            <v>0</v>
          </cell>
          <cell r="AH126">
            <v>0</v>
          </cell>
          <cell r="AI126">
            <v>0</v>
          </cell>
          <cell r="AJ126">
            <v>0</v>
          </cell>
          <cell r="AK126">
            <v>0</v>
          </cell>
          <cell r="AL126">
            <v>0</v>
          </cell>
          <cell r="AM126">
            <v>0</v>
          </cell>
          <cell r="AN126">
            <v>0</v>
          </cell>
          <cell r="AO126">
            <v>0</v>
          </cell>
          <cell r="AP126">
            <v>0</v>
          </cell>
          <cell r="AQ126">
            <v>0</v>
          </cell>
          <cell r="AR126">
            <v>0</v>
          </cell>
          <cell r="AS126">
            <v>0</v>
          </cell>
          <cell r="AT126">
            <v>0</v>
          </cell>
          <cell r="AU126">
            <v>0</v>
          </cell>
          <cell r="AV126">
            <v>0</v>
          </cell>
          <cell r="AW126">
            <v>0</v>
          </cell>
          <cell r="AX126">
            <v>0</v>
          </cell>
          <cell r="AY126">
            <v>0</v>
          </cell>
          <cell r="AZ126">
            <v>0</v>
          </cell>
          <cell r="BA126">
            <v>0</v>
          </cell>
          <cell r="BB126">
            <v>0</v>
          </cell>
          <cell r="BC126">
            <v>0</v>
          </cell>
          <cell r="BD126">
            <v>0</v>
          </cell>
          <cell r="BE126">
            <v>0</v>
          </cell>
        </row>
        <row r="127">
          <cell r="A127">
            <v>0</v>
          </cell>
          <cell r="B127">
            <v>0</v>
          </cell>
          <cell r="C127">
            <v>0</v>
          </cell>
          <cell r="D127" t="str">
            <v>CC3TH44</v>
          </cell>
          <cell r="E127">
            <v>0</v>
          </cell>
          <cell r="F127">
            <v>544</v>
          </cell>
          <cell r="G127" t="str">
            <v>Phân tích và thiết kế hệ thống thông tin</v>
          </cell>
          <cell r="H127">
            <v>3</v>
          </cell>
          <cell r="I127">
            <v>30</v>
          </cell>
          <cell r="J127">
            <v>30</v>
          </cell>
          <cell r="K127">
            <v>0</v>
          </cell>
          <cell r="L127">
            <v>0</v>
          </cell>
          <cell r="M127">
            <v>0</v>
          </cell>
          <cell r="N127">
            <v>0</v>
          </cell>
          <cell r="O127" t="str">
            <v>Hệ thống thông tin</v>
          </cell>
          <cell r="P127" t="str">
            <v>CÔNG NGHỆ THÔNG TIN</v>
          </cell>
          <cell r="Q127" t="str">
            <v>TTHT</v>
          </cell>
          <cell r="R127" t="str">
            <v>CNTT</v>
          </cell>
          <cell r="S127" t="str">
            <v>CNTT-TTHT</v>
          </cell>
          <cell r="T127">
            <v>0</v>
          </cell>
          <cell r="U127">
            <v>0</v>
          </cell>
          <cell r="V127">
            <v>0</v>
          </cell>
          <cell r="W127">
            <v>0</v>
          </cell>
          <cell r="X127">
            <v>0</v>
          </cell>
          <cell r="Y127">
            <v>0</v>
          </cell>
          <cell r="Z127">
            <v>0</v>
          </cell>
          <cell r="AA127">
            <v>0</v>
          </cell>
          <cell r="AB127">
            <v>0</v>
          </cell>
          <cell r="AC127">
            <v>0</v>
          </cell>
          <cell r="AD127">
            <v>0</v>
          </cell>
          <cell r="AE127">
            <v>0</v>
          </cell>
          <cell r="AF127">
            <v>0</v>
          </cell>
          <cell r="AG127">
            <v>0</v>
          </cell>
          <cell r="AH127">
            <v>0</v>
          </cell>
          <cell r="AI127">
            <v>0</v>
          </cell>
          <cell r="AJ127">
            <v>0</v>
          </cell>
          <cell r="AK127">
            <v>0</v>
          </cell>
          <cell r="AL127">
            <v>0</v>
          </cell>
          <cell r="AM127">
            <v>0</v>
          </cell>
          <cell r="AN127">
            <v>0</v>
          </cell>
          <cell r="AO127">
            <v>0</v>
          </cell>
          <cell r="AP127">
            <v>0</v>
          </cell>
          <cell r="AQ127">
            <v>0</v>
          </cell>
          <cell r="AR127">
            <v>0</v>
          </cell>
          <cell r="AS127">
            <v>0</v>
          </cell>
          <cell r="AT127">
            <v>0</v>
          </cell>
          <cell r="AU127">
            <v>0</v>
          </cell>
          <cell r="AV127">
            <v>0</v>
          </cell>
          <cell r="AW127">
            <v>0</v>
          </cell>
          <cell r="AX127">
            <v>0</v>
          </cell>
          <cell r="AY127" t="str">
            <v>x</v>
          </cell>
          <cell r="AZ127">
            <v>0</v>
          </cell>
          <cell r="BA127">
            <v>0</v>
          </cell>
          <cell r="BB127">
            <v>0</v>
          </cell>
          <cell r="BC127">
            <v>0</v>
          </cell>
          <cell r="BD127">
            <v>0</v>
          </cell>
          <cell r="BE127">
            <v>0</v>
          </cell>
        </row>
        <row r="128">
          <cell r="A128" t="str">
            <v>DC3HT40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527</v>
          </cell>
          <cell r="G128" t="str">
            <v>Phân tích và thiết kế hướng đối tượng</v>
          </cell>
          <cell r="H128">
            <v>3</v>
          </cell>
          <cell r="I128">
            <v>30</v>
          </cell>
          <cell r="J128">
            <v>30</v>
          </cell>
          <cell r="K128">
            <v>0</v>
          </cell>
          <cell r="L128">
            <v>0</v>
          </cell>
          <cell r="M128">
            <v>0</v>
          </cell>
          <cell r="N128">
            <v>0</v>
          </cell>
          <cell r="O128" t="str">
            <v>Hệ thống thông tin</v>
          </cell>
          <cell r="P128" t="str">
            <v>CÔNG NGHỆ THÔNG TIN</v>
          </cell>
          <cell r="Q128" t="str">
            <v>TTHT</v>
          </cell>
          <cell r="R128" t="str">
            <v>CNTT</v>
          </cell>
          <cell r="S128" t="str">
            <v>CNTT-TTHT</v>
          </cell>
          <cell r="T128">
            <v>0</v>
          </cell>
          <cell r="U128">
            <v>0</v>
          </cell>
          <cell r="V128">
            <v>0</v>
          </cell>
          <cell r="W128">
            <v>0</v>
          </cell>
          <cell r="X128">
            <v>0</v>
          </cell>
          <cell r="Y128">
            <v>0</v>
          </cell>
          <cell r="Z128">
            <v>0</v>
          </cell>
          <cell r="AA128">
            <v>0</v>
          </cell>
          <cell r="AB128">
            <v>0</v>
          </cell>
          <cell r="AC128">
            <v>0</v>
          </cell>
          <cell r="AD128">
            <v>0</v>
          </cell>
          <cell r="AE128">
            <v>0</v>
          </cell>
          <cell r="AF128" t="str">
            <v>x</v>
          </cell>
          <cell r="AG128">
            <v>0</v>
          </cell>
          <cell r="AH128">
            <v>0</v>
          </cell>
          <cell r="AI128">
            <v>0</v>
          </cell>
          <cell r="AJ128">
            <v>0</v>
          </cell>
          <cell r="AK128">
            <v>0</v>
          </cell>
          <cell r="AL128">
            <v>0</v>
          </cell>
          <cell r="AM128">
            <v>0</v>
          </cell>
          <cell r="AN128">
            <v>0</v>
          </cell>
          <cell r="AO128">
            <v>0</v>
          </cell>
          <cell r="AP128">
            <v>0</v>
          </cell>
          <cell r="AQ128">
            <v>0</v>
          </cell>
          <cell r="AR128">
            <v>0</v>
          </cell>
          <cell r="AS128">
            <v>0</v>
          </cell>
          <cell r="AT128">
            <v>0</v>
          </cell>
          <cell r="AU128">
            <v>0</v>
          </cell>
          <cell r="AV128">
            <v>0</v>
          </cell>
          <cell r="AW128">
            <v>0</v>
          </cell>
          <cell r="AX128">
            <v>0</v>
          </cell>
          <cell r="AY128">
            <v>0</v>
          </cell>
          <cell r="AZ128">
            <v>0</v>
          </cell>
          <cell r="BA128">
            <v>0</v>
          </cell>
          <cell r="BB128">
            <v>0</v>
          </cell>
          <cell r="BC128">
            <v>0</v>
          </cell>
          <cell r="BD128">
            <v>0</v>
          </cell>
          <cell r="BE128">
            <v>0</v>
          </cell>
        </row>
        <row r="129">
          <cell r="A129" t="str">
            <v>DC1TT42</v>
          </cell>
          <cell r="B129">
            <v>0</v>
          </cell>
          <cell r="C129">
            <v>0</v>
          </cell>
          <cell r="D129" t="str">
            <v>CC1TT42</v>
          </cell>
          <cell r="E129">
            <v>0</v>
          </cell>
          <cell r="F129">
            <v>22</v>
          </cell>
          <cell r="G129" t="str">
            <v>Tin học đại cương</v>
          </cell>
          <cell r="H129">
            <v>3</v>
          </cell>
          <cell r="I129">
            <v>30</v>
          </cell>
          <cell r="J129">
            <v>30</v>
          </cell>
          <cell r="K129">
            <v>0</v>
          </cell>
          <cell r="L129">
            <v>0</v>
          </cell>
          <cell r="M129" t="str">
            <v>TH</v>
          </cell>
          <cell r="N129">
            <v>0</v>
          </cell>
          <cell r="O129" t="str">
            <v>Hệ thống thông tin</v>
          </cell>
          <cell r="P129" t="str">
            <v>CÔNG NGHỆ THÔNG TIN</v>
          </cell>
          <cell r="Q129" t="str">
            <v>TTHT</v>
          </cell>
          <cell r="R129" t="str">
            <v>CNTT</v>
          </cell>
          <cell r="S129" t="str">
            <v>CNTT-TTHT</v>
          </cell>
          <cell r="T129" t="str">
            <v>x</v>
          </cell>
          <cell r="U129" t="str">
            <v>x</v>
          </cell>
          <cell r="V129" t="str">
            <v>x</v>
          </cell>
          <cell r="W129" t="str">
            <v>x</v>
          </cell>
          <cell r="X129" t="str">
            <v>x</v>
          </cell>
          <cell r="Y129" t="str">
            <v>x</v>
          </cell>
          <cell r="Z129" t="str">
            <v>x</v>
          </cell>
          <cell r="AA129" t="str">
            <v>x</v>
          </cell>
          <cell r="AB129" t="str">
            <v>x</v>
          </cell>
          <cell r="AC129" t="str">
            <v>x</v>
          </cell>
          <cell r="AD129" t="str">
            <v>x</v>
          </cell>
          <cell r="AE129" t="str">
            <v>x</v>
          </cell>
          <cell r="AF129">
            <v>0</v>
          </cell>
          <cell r="AG129" t="str">
            <v>x</v>
          </cell>
          <cell r="AH129" t="str">
            <v>x</v>
          </cell>
          <cell r="AI129" t="str">
            <v>x</v>
          </cell>
          <cell r="AJ129" t="str">
            <v>x</v>
          </cell>
          <cell r="AK129" t="str">
            <v>x</v>
          </cell>
          <cell r="AL129" t="str">
            <v>x</v>
          </cell>
          <cell r="AM129">
            <v>0</v>
          </cell>
          <cell r="AN129" t="str">
            <v>x</v>
          </cell>
          <cell r="AO129" t="str">
            <v>x</v>
          </cell>
          <cell r="AP129" t="str">
            <v>x</v>
          </cell>
          <cell r="AQ129">
            <v>0</v>
          </cell>
          <cell r="AR129" t="str">
            <v>x</v>
          </cell>
          <cell r="AS129">
            <v>0</v>
          </cell>
          <cell r="AT129" t="str">
            <v>x</v>
          </cell>
          <cell r="AU129" t="str">
            <v>x</v>
          </cell>
          <cell r="AV129" t="str">
            <v>x</v>
          </cell>
          <cell r="AW129" t="str">
            <v>x</v>
          </cell>
          <cell r="AX129" t="str">
            <v>x</v>
          </cell>
          <cell r="AY129">
            <v>0</v>
          </cell>
          <cell r="AZ129" t="str">
            <v>x</v>
          </cell>
          <cell r="BA129" t="str">
            <v>x</v>
          </cell>
          <cell r="BB129" t="str">
            <v>x</v>
          </cell>
          <cell r="BC129" t="str">
            <v>x</v>
          </cell>
          <cell r="BD129" t="str">
            <v>x</v>
          </cell>
          <cell r="BE129">
            <v>0</v>
          </cell>
        </row>
        <row r="130">
          <cell r="A130" t="str">
            <v>DC1TT43</v>
          </cell>
          <cell r="B130">
            <v>0</v>
          </cell>
          <cell r="C130">
            <v>0</v>
          </cell>
          <cell r="D130" t="str">
            <v>CC1TT43</v>
          </cell>
          <cell r="E130">
            <v>0</v>
          </cell>
          <cell r="F130">
            <v>23</v>
          </cell>
          <cell r="G130" t="str">
            <v>Tin học đại cương</v>
          </cell>
          <cell r="H130">
            <v>3</v>
          </cell>
          <cell r="I130">
            <v>30</v>
          </cell>
          <cell r="J130">
            <v>30</v>
          </cell>
          <cell r="K130">
            <v>0</v>
          </cell>
          <cell r="L130">
            <v>0</v>
          </cell>
          <cell r="M130" t="str">
            <v>TH</v>
          </cell>
          <cell r="N130">
            <v>0</v>
          </cell>
          <cell r="O130" t="str">
            <v>Hệ thống thông tin</v>
          </cell>
          <cell r="P130" t="str">
            <v>CÔNG NGHỆ THÔNG TIN</v>
          </cell>
          <cell r="Q130" t="str">
            <v>TTHT</v>
          </cell>
          <cell r="R130" t="str">
            <v>CNTT</v>
          </cell>
          <cell r="S130" t="str">
            <v>CNTT-TTHT</v>
          </cell>
          <cell r="T130">
            <v>0</v>
          </cell>
          <cell r="U130">
            <v>0</v>
          </cell>
          <cell r="V130">
            <v>0</v>
          </cell>
          <cell r="W130">
            <v>0</v>
          </cell>
          <cell r="X130">
            <v>0</v>
          </cell>
          <cell r="Y130">
            <v>0</v>
          </cell>
          <cell r="Z130">
            <v>0</v>
          </cell>
          <cell r="AA130">
            <v>0</v>
          </cell>
          <cell r="AB130">
            <v>0</v>
          </cell>
          <cell r="AC130">
            <v>0</v>
          </cell>
          <cell r="AD130">
            <v>0</v>
          </cell>
          <cell r="AE130">
            <v>0</v>
          </cell>
          <cell r="AF130" t="str">
            <v>x</v>
          </cell>
          <cell r="AG130">
            <v>0</v>
          </cell>
          <cell r="AH130">
            <v>0</v>
          </cell>
          <cell r="AI130">
            <v>0</v>
          </cell>
          <cell r="AJ130">
            <v>0</v>
          </cell>
          <cell r="AK130">
            <v>0</v>
          </cell>
          <cell r="AL130">
            <v>0</v>
          </cell>
          <cell r="AM130">
            <v>0</v>
          </cell>
          <cell r="AN130">
            <v>0</v>
          </cell>
          <cell r="AO130">
            <v>0</v>
          </cell>
          <cell r="AP130">
            <v>0</v>
          </cell>
          <cell r="AQ130">
            <v>0</v>
          </cell>
          <cell r="AR130">
            <v>0</v>
          </cell>
          <cell r="AS130">
            <v>0</v>
          </cell>
          <cell r="AT130">
            <v>0</v>
          </cell>
          <cell r="AU130">
            <v>0</v>
          </cell>
          <cell r="AV130">
            <v>0</v>
          </cell>
          <cell r="AW130">
            <v>0</v>
          </cell>
          <cell r="AX130">
            <v>0</v>
          </cell>
          <cell r="AY130">
            <v>0</v>
          </cell>
          <cell r="AZ130">
            <v>0</v>
          </cell>
          <cell r="BA130">
            <v>0</v>
          </cell>
          <cell r="BB130">
            <v>0</v>
          </cell>
          <cell r="BC130">
            <v>0</v>
          </cell>
          <cell r="BD130">
            <v>0</v>
          </cell>
          <cell r="BE130">
            <v>0</v>
          </cell>
        </row>
        <row r="131">
          <cell r="A131">
            <v>0</v>
          </cell>
          <cell r="B131">
            <v>0</v>
          </cell>
          <cell r="C131">
            <v>0</v>
          </cell>
          <cell r="D131" t="str">
            <v>CC1TT44</v>
          </cell>
          <cell r="E131">
            <v>0</v>
          </cell>
          <cell r="F131">
            <v>24</v>
          </cell>
          <cell r="G131" t="str">
            <v>Tin học đại cương</v>
          </cell>
          <cell r="H131">
            <v>2</v>
          </cell>
          <cell r="I131">
            <v>30</v>
          </cell>
          <cell r="J131">
            <v>0</v>
          </cell>
          <cell r="K131">
            <v>0</v>
          </cell>
          <cell r="L131">
            <v>0</v>
          </cell>
          <cell r="M131" t="str">
            <v>TH</v>
          </cell>
          <cell r="N131">
            <v>0</v>
          </cell>
          <cell r="O131" t="str">
            <v>Hệ thống thông tin</v>
          </cell>
          <cell r="P131" t="str">
            <v>CÔNG NGHỆ THÔNG TIN</v>
          </cell>
          <cell r="Q131" t="str">
            <v>TTHT</v>
          </cell>
          <cell r="R131" t="str">
            <v>CNTT</v>
          </cell>
          <cell r="S131" t="str">
            <v>CNTT-TTHT</v>
          </cell>
          <cell r="T131">
            <v>0</v>
          </cell>
          <cell r="U131">
            <v>0</v>
          </cell>
          <cell r="V131">
            <v>0</v>
          </cell>
          <cell r="W131">
            <v>0</v>
          </cell>
          <cell r="X131">
            <v>0</v>
          </cell>
          <cell r="Y131">
            <v>0</v>
          </cell>
          <cell r="Z131">
            <v>0</v>
          </cell>
          <cell r="AA131">
            <v>0</v>
          </cell>
          <cell r="AB131">
            <v>0</v>
          </cell>
          <cell r="AC131">
            <v>0</v>
          </cell>
          <cell r="AD131">
            <v>0</v>
          </cell>
          <cell r="AE131">
            <v>0</v>
          </cell>
          <cell r="AF131">
            <v>0</v>
          </cell>
          <cell r="AG131">
            <v>0</v>
          </cell>
          <cell r="AH131">
            <v>0</v>
          </cell>
          <cell r="AI131">
            <v>0</v>
          </cell>
          <cell r="AJ131">
            <v>0</v>
          </cell>
          <cell r="AK131">
            <v>0</v>
          </cell>
          <cell r="AL131">
            <v>0</v>
          </cell>
          <cell r="AM131">
            <v>0</v>
          </cell>
          <cell r="AN131">
            <v>0</v>
          </cell>
          <cell r="AO131">
            <v>0</v>
          </cell>
          <cell r="AP131">
            <v>0</v>
          </cell>
          <cell r="AQ131">
            <v>0</v>
          </cell>
          <cell r="AR131">
            <v>0</v>
          </cell>
          <cell r="AS131">
            <v>0</v>
          </cell>
          <cell r="AT131">
            <v>0</v>
          </cell>
          <cell r="AU131">
            <v>0</v>
          </cell>
          <cell r="AV131">
            <v>0</v>
          </cell>
          <cell r="AW131">
            <v>0</v>
          </cell>
          <cell r="AX131">
            <v>0</v>
          </cell>
          <cell r="AY131" t="str">
            <v>x</v>
          </cell>
          <cell r="AZ131">
            <v>0</v>
          </cell>
          <cell r="BA131">
            <v>0</v>
          </cell>
          <cell r="BB131">
            <v>0</v>
          </cell>
          <cell r="BC131">
            <v>0</v>
          </cell>
          <cell r="BD131">
            <v>0</v>
          </cell>
          <cell r="BE131">
            <v>0</v>
          </cell>
        </row>
        <row r="132">
          <cell r="A132">
            <v>0</v>
          </cell>
          <cell r="B132">
            <v>0</v>
          </cell>
          <cell r="C132">
            <v>0</v>
          </cell>
          <cell r="D132" t="str">
            <v>CC2TH43</v>
          </cell>
          <cell r="E132">
            <v>0</v>
          </cell>
          <cell r="F132">
            <v>184</v>
          </cell>
          <cell r="G132" t="str">
            <v>Tin học văn phòng</v>
          </cell>
          <cell r="H132">
            <v>3</v>
          </cell>
          <cell r="I132">
            <v>30</v>
          </cell>
          <cell r="J132">
            <v>30</v>
          </cell>
          <cell r="K132">
            <v>0</v>
          </cell>
          <cell r="L132">
            <v>0</v>
          </cell>
          <cell r="M132" t="str">
            <v>TH</v>
          </cell>
          <cell r="N132">
            <v>0</v>
          </cell>
          <cell r="O132" t="str">
            <v>Hệ thống thông tin</v>
          </cell>
          <cell r="P132" t="str">
            <v>CÔNG NGHỆ THÔNG TIN</v>
          </cell>
          <cell r="Q132" t="str">
            <v>TTHT</v>
          </cell>
          <cell r="R132" t="str">
            <v>CNTT</v>
          </cell>
          <cell r="S132" t="str">
            <v>CNTT-TTHT</v>
          </cell>
          <cell r="T132">
            <v>0</v>
          </cell>
          <cell r="U132">
            <v>0</v>
          </cell>
          <cell r="V132">
            <v>0</v>
          </cell>
          <cell r="W132">
            <v>0</v>
          </cell>
          <cell r="X132">
            <v>0</v>
          </cell>
          <cell r="Y132">
            <v>0</v>
          </cell>
          <cell r="Z132">
            <v>0</v>
          </cell>
          <cell r="AA132">
            <v>0</v>
          </cell>
          <cell r="AB132">
            <v>0</v>
          </cell>
          <cell r="AC132">
            <v>0</v>
          </cell>
          <cell r="AD132">
            <v>0</v>
          </cell>
          <cell r="AE132">
            <v>0</v>
          </cell>
          <cell r="AF132">
            <v>0</v>
          </cell>
          <cell r="AG132">
            <v>0</v>
          </cell>
          <cell r="AH132">
            <v>0</v>
          </cell>
          <cell r="AI132">
            <v>0</v>
          </cell>
          <cell r="AJ132">
            <v>0</v>
          </cell>
          <cell r="AK132">
            <v>0</v>
          </cell>
          <cell r="AL132">
            <v>0</v>
          </cell>
          <cell r="AM132">
            <v>0</v>
          </cell>
          <cell r="AN132">
            <v>0</v>
          </cell>
          <cell r="AO132">
            <v>0</v>
          </cell>
          <cell r="AP132">
            <v>0</v>
          </cell>
          <cell r="AQ132">
            <v>0</v>
          </cell>
          <cell r="AR132">
            <v>0</v>
          </cell>
          <cell r="AS132">
            <v>0</v>
          </cell>
          <cell r="AT132">
            <v>0</v>
          </cell>
          <cell r="AU132">
            <v>0</v>
          </cell>
          <cell r="AV132">
            <v>0</v>
          </cell>
          <cell r="AW132">
            <v>0</v>
          </cell>
          <cell r="AX132">
            <v>0</v>
          </cell>
          <cell r="AY132" t="str">
            <v>x</v>
          </cell>
          <cell r="AZ132">
            <v>0</v>
          </cell>
          <cell r="BA132">
            <v>0</v>
          </cell>
          <cell r="BB132">
            <v>0</v>
          </cell>
          <cell r="BC132">
            <v>0</v>
          </cell>
          <cell r="BD132">
            <v>0</v>
          </cell>
          <cell r="BE132">
            <v>0</v>
          </cell>
        </row>
        <row r="133">
          <cell r="A133">
            <v>0</v>
          </cell>
          <cell r="B133">
            <v>0</v>
          </cell>
          <cell r="C133" t="str">
            <v>DT2CO21</v>
          </cell>
          <cell r="D133">
            <v>0</v>
          </cell>
          <cell r="E133">
            <v>0</v>
          </cell>
          <cell r="F133">
            <v>55</v>
          </cell>
          <cell r="G133" t="str">
            <v xml:space="preserve">Cơ học cơ sở </v>
          </cell>
          <cell r="H133">
            <v>2</v>
          </cell>
          <cell r="I133">
            <v>30</v>
          </cell>
          <cell r="J133">
            <v>0</v>
          </cell>
          <cell r="K133">
            <v>0</v>
          </cell>
          <cell r="L133">
            <v>0</v>
          </cell>
          <cell r="M133" t="str">
            <v>Viết</v>
          </cell>
          <cell r="N133">
            <v>60</v>
          </cell>
          <cell r="O133" t="str">
            <v>CLT-SBVL</v>
          </cell>
          <cell r="P133" t="str">
            <v>CƠ SỞ KỸ THUẬT</v>
          </cell>
          <cell r="Q133" t="str">
            <v>CSCO</v>
          </cell>
          <cell r="R133" t="str">
            <v>CSKT</v>
          </cell>
          <cell r="S133" t="str">
            <v>CSKT-CSCO</v>
          </cell>
          <cell r="T133">
            <v>0</v>
          </cell>
          <cell r="U133">
            <v>0</v>
          </cell>
          <cell r="V133">
            <v>0</v>
          </cell>
          <cell r="W133">
            <v>0</v>
          </cell>
          <cell r="X133">
            <v>0</v>
          </cell>
          <cell r="Y133">
            <v>0</v>
          </cell>
          <cell r="Z133">
            <v>0</v>
          </cell>
          <cell r="AA133">
            <v>0</v>
          </cell>
          <cell r="AB133">
            <v>0</v>
          </cell>
          <cell r="AC133">
            <v>0</v>
          </cell>
          <cell r="AD133">
            <v>0</v>
          </cell>
          <cell r="AE133">
            <v>0</v>
          </cell>
          <cell r="AF133">
            <v>0</v>
          </cell>
          <cell r="AG133">
            <v>0</v>
          </cell>
          <cell r="AH133">
            <v>0</v>
          </cell>
          <cell r="AI133">
            <v>0</v>
          </cell>
          <cell r="AJ133">
            <v>0</v>
          </cell>
          <cell r="AK133">
            <v>0</v>
          </cell>
          <cell r="AL133">
            <v>0</v>
          </cell>
          <cell r="AM133">
            <v>0</v>
          </cell>
          <cell r="AN133">
            <v>0</v>
          </cell>
          <cell r="AO133">
            <v>0</v>
          </cell>
          <cell r="AP133">
            <v>0</v>
          </cell>
          <cell r="AQ133">
            <v>0</v>
          </cell>
          <cell r="AR133">
            <v>0</v>
          </cell>
          <cell r="AS133">
            <v>0</v>
          </cell>
          <cell r="AT133">
            <v>0</v>
          </cell>
          <cell r="AU133">
            <v>0</v>
          </cell>
          <cell r="AV133">
            <v>0</v>
          </cell>
          <cell r="AW133">
            <v>0</v>
          </cell>
          <cell r="AX133">
            <v>0</v>
          </cell>
          <cell r="AY133">
            <v>0</v>
          </cell>
          <cell r="AZ133">
            <v>0</v>
          </cell>
          <cell r="BA133">
            <v>0</v>
          </cell>
          <cell r="BB133">
            <v>0</v>
          </cell>
          <cell r="BC133">
            <v>0</v>
          </cell>
          <cell r="BD133">
            <v>0</v>
          </cell>
          <cell r="BE133">
            <v>0</v>
          </cell>
        </row>
        <row r="134">
          <cell r="A134" t="str">
            <v>DC2CO21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62</v>
          </cell>
          <cell r="G134" t="str">
            <v xml:space="preserve">Cơ học cơ sở </v>
          </cell>
          <cell r="H134">
            <v>4</v>
          </cell>
          <cell r="I134">
            <v>60</v>
          </cell>
          <cell r="J134">
            <v>0</v>
          </cell>
          <cell r="K134">
            <v>0</v>
          </cell>
          <cell r="L134">
            <v>0</v>
          </cell>
          <cell r="M134" t="str">
            <v>VĐ</v>
          </cell>
          <cell r="N134">
            <v>0</v>
          </cell>
          <cell r="O134" t="str">
            <v>CLT-SBVL</v>
          </cell>
          <cell r="P134" t="str">
            <v>CƠ SỞ KỸ THUẬT</v>
          </cell>
          <cell r="Q134" t="str">
            <v>CSCO</v>
          </cell>
          <cell r="R134" t="str">
            <v>CSKT</v>
          </cell>
          <cell r="S134" t="str">
            <v>CSKT-CSCO</v>
          </cell>
          <cell r="T134" t="str">
            <v>x</v>
          </cell>
          <cell r="U134" t="str">
            <v>x</v>
          </cell>
          <cell r="V134" t="str">
            <v>x</v>
          </cell>
          <cell r="W134" t="str">
            <v>x</v>
          </cell>
          <cell r="X134" t="str">
            <v>x</v>
          </cell>
          <cell r="Y134" t="str">
            <v>x</v>
          </cell>
          <cell r="Z134" t="str">
            <v>x</v>
          </cell>
          <cell r="AA134">
            <v>0</v>
          </cell>
          <cell r="AB134">
            <v>0</v>
          </cell>
          <cell r="AC134">
            <v>0</v>
          </cell>
          <cell r="AD134">
            <v>0</v>
          </cell>
          <cell r="AE134">
            <v>0</v>
          </cell>
          <cell r="AF134">
            <v>0</v>
          </cell>
          <cell r="AG134">
            <v>0</v>
          </cell>
          <cell r="AH134">
            <v>0</v>
          </cell>
          <cell r="AI134">
            <v>0</v>
          </cell>
          <cell r="AJ134">
            <v>0</v>
          </cell>
          <cell r="AK134">
            <v>0</v>
          </cell>
          <cell r="AL134">
            <v>0</v>
          </cell>
          <cell r="AM134">
            <v>0</v>
          </cell>
          <cell r="AN134">
            <v>0</v>
          </cell>
          <cell r="AO134">
            <v>0</v>
          </cell>
          <cell r="AP134">
            <v>0</v>
          </cell>
          <cell r="AQ134">
            <v>0</v>
          </cell>
          <cell r="AR134">
            <v>0</v>
          </cell>
          <cell r="AS134">
            <v>0</v>
          </cell>
          <cell r="AT134">
            <v>0</v>
          </cell>
          <cell r="AU134">
            <v>0</v>
          </cell>
          <cell r="AV134">
            <v>0</v>
          </cell>
          <cell r="AW134">
            <v>0</v>
          </cell>
          <cell r="AX134">
            <v>0</v>
          </cell>
          <cell r="AY134">
            <v>0</v>
          </cell>
          <cell r="AZ134">
            <v>0</v>
          </cell>
          <cell r="BA134">
            <v>0</v>
          </cell>
          <cell r="BB134">
            <v>0</v>
          </cell>
          <cell r="BC134">
            <v>0</v>
          </cell>
          <cell r="BD134">
            <v>0</v>
          </cell>
          <cell r="BE134">
            <v>0</v>
          </cell>
        </row>
        <row r="135">
          <cell r="A135">
            <v>0</v>
          </cell>
          <cell r="B135" t="str">
            <v>DL2CO21</v>
          </cell>
          <cell r="C135" t="str">
            <v>DL2CO21</v>
          </cell>
          <cell r="D135">
            <v>0</v>
          </cell>
          <cell r="E135">
            <v>0</v>
          </cell>
          <cell r="F135">
            <v>63</v>
          </cell>
          <cell r="G135" t="str">
            <v xml:space="preserve">Cơ học cơ sở </v>
          </cell>
          <cell r="H135">
            <v>2</v>
          </cell>
          <cell r="I135">
            <v>30</v>
          </cell>
          <cell r="J135">
            <v>0</v>
          </cell>
          <cell r="K135">
            <v>0</v>
          </cell>
          <cell r="L135">
            <v>0</v>
          </cell>
          <cell r="M135" t="str">
            <v>Viết</v>
          </cell>
          <cell r="N135">
            <v>60</v>
          </cell>
          <cell r="O135" t="str">
            <v>CLT-SBVL</v>
          </cell>
          <cell r="P135" t="str">
            <v>CƠ SỞ KỸ THUẬT</v>
          </cell>
          <cell r="Q135" t="str">
            <v>CSCO</v>
          </cell>
          <cell r="R135" t="str">
            <v>CSKT</v>
          </cell>
          <cell r="S135" t="str">
            <v>CSKT-CSCO</v>
          </cell>
          <cell r="T135">
            <v>0</v>
          </cell>
          <cell r="U135">
            <v>0</v>
          </cell>
          <cell r="V135">
            <v>0</v>
          </cell>
          <cell r="W135">
            <v>0</v>
          </cell>
          <cell r="X135">
            <v>0</v>
          </cell>
          <cell r="Y135">
            <v>0</v>
          </cell>
          <cell r="Z135">
            <v>0</v>
          </cell>
          <cell r="AA135">
            <v>0</v>
          </cell>
          <cell r="AB135">
            <v>0</v>
          </cell>
          <cell r="AC135">
            <v>0</v>
          </cell>
          <cell r="AD135">
            <v>0</v>
          </cell>
          <cell r="AE135">
            <v>0</v>
          </cell>
          <cell r="AF135">
            <v>0</v>
          </cell>
          <cell r="AG135">
            <v>0</v>
          </cell>
          <cell r="AH135">
            <v>0</v>
          </cell>
          <cell r="AI135">
            <v>0</v>
          </cell>
          <cell r="AJ135">
            <v>0</v>
          </cell>
          <cell r="AK135">
            <v>0</v>
          </cell>
          <cell r="AL135">
            <v>0</v>
          </cell>
          <cell r="AM135">
            <v>0</v>
          </cell>
          <cell r="AN135">
            <v>0</v>
          </cell>
          <cell r="AO135">
            <v>0</v>
          </cell>
          <cell r="AP135">
            <v>0</v>
          </cell>
          <cell r="AQ135">
            <v>0</v>
          </cell>
          <cell r="AR135">
            <v>0</v>
          </cell>
          <cell r="AS135">
            <v>0</v>
          </cell>
          <cell r="AT135">
            <v>0</v>
          </cell>
          <cell r="AU135">
            <v>0</v>
          </cell>
          <cell r="AV135">
            <v>0</v>
          </cell>
          <cell r="AW135">
            <v>0</v>
          </cell>
          <cell r="AX135">
            <v>0</v>
          </cell>
          <cell r="AY135">
            <v>0</v>
          </cell>
          <cell r="AZ135">
            <v>0</v>
          </cell>
          <cell r="BA135">
            <v>0</v>
          </cell>
          <cell r="BB135">
            <v>0</v>
          </cell>
          <cell r="BC135">
            <v>0</v>
          </cell>
          <cell r="BD135">
            <v>0</v>
          </cell>
          <cell r="BE135">
            <v>0</v>
          </cell>
        </row>
        <row r="136">
          <cell r="A136">
            <v>0</v>
          </cell>
          <cell r="B136">
            <v>0</v>
          </cell>
          <cell r="C136">
            <v>0</v>
          </cell>
          <cell r="D136" t="str">
            <v>CC2CO21</v>
          </cell>
          <cell r="E136">
            <v>0</v>
          </cell>
          <cell r="F136">
            <v>64</v>
          </cell>
          <cell r="G136" t="str">
            <v xml:space="preserve">Cơ học cơ sở </v>
          </cell>
          <cell r="H136">
            <v>3</v>
          </cell>
          <cell r="I136">
            <v>45</v>
          </cell>
          <cell r="J136">
            <v>0</v>
          </cell>
          <cell r="K136">
            <v>0</v>
          </cell>
          <cell r="L136">
            <v>0</v>
          </cell>
          <cell r="M136" t="str">
            <v>VĐ</v>
          </cell>
          <cell r="N136">
            <v>0</v>
          </cell>
          <cell r="O136" t="str">
            <v>CLT-SBVL</v>
          </cell>
          <cell r="P136" t="str">
            <v>CƠ SỞ KỸ THUẬT</v>
          </cell>
          <cell r="Q136" t="str">
            <v>CSCO</v>
          </cell>
          <cell r="R136" t="str">
            <v>CSKT</v>
          </cell>
          <cell r="S136" t="str">
            <v>CSKT-CSCO</v>
          </cell>
          <cell r="T136">
            <v>0</v>
          </cell>
          <cell r="U136">
            <v>0</v>
          </cell>
          <cell r="V136">
            <v>0</v>
          </cell>
          <cell r="W136">
            <v>0</v>
          </cell>
          <cell r="X136">
            <v>0</v>
          </cell>
          <cell r="Y136">
            <v>0</v>
          </cell>
          <cell r="Z136">
            <v>0</v>
          </cell>
          <cell r="AA136">
            <v>0</v>
          </cell>
          <cell r="AB136">
            <v>0</v>
          </cell>
          <cell r="AC136">
            <v>0</v>
          </cell>
          <cell r="AD136">
            <v>0</v>
          </cell>
          <cell r="AE136">
            <v>0</v>
          </cell>
          <cell r="AF136">
            <v>0</v>
          </cell>
          <cell r="AG136">
            <v>0</v>
          </cell>
          <cell r="AH136">
            <v>0</v>
          </cell>
          <cell r="AI136">
            <v>0</v>
          </cell>
          <cell r="AJ136">
            <v>0</v>
          </cell>
          <cell r="AK136">
            <v>0</v>
          </cell>
          <cell r="AL136">
            <v>0</v>
          </cell>
          <cell r="AM136">
            <v>0</v>
          </cell>
          <cell r="AN136" t="str">
            <v>x</v>
          </cell>
          <cell r="AO136" t="str">
            <v>x</v>
          </cell>
          <cell r="AP136" t="str">
            <v>x</v>
          </cell>
          <cell r="AQ136">
            <v>0</v>
          </cell>
          <cell r="AR136" t="str">
            <v>x</v>
          </cell>
          <cell r="AS136">
            <v>0</v>
          </cell>
          <cell r="AT136">
            <v>0</v>
          </cell>
          <cell r="AU136">
            <v>0</v>
          </cell>
          <cell r="AV136">
            <v>0</v>
          </cell>
          <cell r="AW136">
            <v>0</v>
          </cell>
          <cell r="AX136">
            <v>0</v>
          </cell>
          <cell r="AY136">
            <v>0</v>
          </cell>
          <cell r="AZ136">
            <v>0</v>
          </cell>
          <cell r="BA136">
            <v>0</v>
          </cell>
          <cell r="BB136">
            <v>0</v>
          </cell>
          <cell r="BC136">
            <v>0</v>
          </cell>
          <cell r="BD136">
            <v>0</v>
          </cell>
          <cell r="BE136">
            <v>0</v>
          </cell>
        </row>
        <row r="137">
          <cell r="A137" t="str">
            <v>DC2CO22</v>
          </cell>
          <cell r="B137">
            <v>0</v>
          </cell>
          <cell r="C137">
            <v>0</v>
          </cell>
          <cell r="D137" t="str">
            <v>CC2CO22</v>
          </cell>
          <cell r="E137">
            <v>0</v>
          </cell>
          <cell r="F137">
            <v>0</v>
          </cell>
          <cell r="G137" t="str">
            <v xml:space="preserve">Cơ học cơ sở </v>
          </cell>
          <cell r="H137">
            <v>4</v>
          </cell>
          <cell r="I137">
            <v>60</v>
          </cell>
          <cell r="J137">
            <v>0</v>
          </cell>
          <cell r="K137">
            <v>0</v>
          </cell>
          <cell r="L137" t="str">
            <v/>
          </cell>
          <cell r="M137" t="str">
            <v>VĐ</v>
          </cell>
          <cell r="N137">
            <v>0</v>
          </cell>
          <cell r="O137" t="str">
            <v>CLT-SBVL</v>
          </cell>
          <cell r="P137" t="str">
            <v>CƠ SỞ KỸ THUẬT</v>
          </cell>
          <cell r="Q137" t="str">
            <v>CSCO</v>
          </cell>
          <cell r="R137" t="str">
            <v>CSKT</v>
          </cell>
          <cell r="S137" t="str">
            <v>CSKT-CSCO</v>
          </cell>
          <cell r="T137">
            <v>0</v>
          </cell>
          <cell r="U137">
            <v>0</v>
          </cell>
          <cell r="V137">
            <v>0</v>
          </cell>
          <cell r="W137">
            <v>0</v>
          </cell>
          <cell r="X137">
            <v>0</v>
          </cell>
          <cell r="Y137">
            <v>0</v>
          </cell>
          <cell r="Z137">
            <v>0</v>
          </cell>
          <cell r="AA137" t="str">
            <v>x</v>
          </cell>
          <cell r="AB137" t="str">
            <v>x</v>
          </cell>
          <cell r="AC137" t="str">
            <v>x</v>
          </cell>
          <cell r="AD137" t="str">
            <v>x</v>
          </cell>
          <cell r="AE137">
            <v>0</v>
          </cell>
          <cell r="AF137">
            <v>0</v>
          </cell>
          <cell r="AG137">
            <v>0</v>
          </cell>
          <cell r="AH137">
            <v>0</v>
          </cell>
          <cell r="AI137">
            <v>0</v>
          </cell>
          <cell r="AJ137">
            <v>0</v>
          </cell>
          <cell r="AK137">
            <v>0</v>
          </cell>
          <cell r="AL137">
            <v>0</v>
          </cell>
          <cell r="AM137">
            <v>0</v>
          </cell>
          <cell r="AN137">
            <v>0</v>
          </cell>
          <cell r="AO137">
            <v>0</v>
          </cell>
          <cell r="AP137">
            <v>0</v>
          </cell>
          <cell r="AQ137">
            <v>0</v>
          </cell>
          <cell r="AR137">
            <v>0</v>
          </cell>
          <cell r="AS137">
            <v>0</v>
          </cell>
          <cell r="AT137" t="str">
            <v>x</v>
          </cell>
          <cell r="AU137" t="str">
            <v>x</v>
          </cell>
          <cell r="AV137" t="str">
            <v>x</v>
          </cell>
          <cell r="AW137" t="str">
            <v>x</v>
          </cell>
          <cell r="AX137">
            <v>0</v>
          </cell>
          <cell r="AY137">
            <v>0</v>
          </cell>
          <cell r="AZ137">
            <v>0</v>
          </cell>
          <cell r="BA137">
            <v>0</v>
          </cell>
          <cell r="BB137">
            <v>0</v>
          </cell>
          <cell r="BC137">
            <v>0</v>
          </cell>
          <cell r="BD137">
            <v>0</v>
          </cell>
          <cell r="BE137">
            <v>0</v>
          </cell>
        </row>
        <row r="138">
          <cell r="A138" t="str">
            <v>DC2CO29</v>
          </cell>
          <cell r="B138" t="str">
            <v>DC2CO29</v>
          </cell>
          <cell r="C138" t="str">
            <v>DC2CO29</v>
          </cell>
          <cell r="D138">
            <v>0</v>
          </cell>
          <cell r="E138">
            <v>0</v>
          </cell>
          <cell r="F138">
            <v>215</v>
          </cell>
          <cell r="G138" t="str">
            <v>Cơ học môi trường liên tục</v>
          </cell>
          <cell r="H138">
            <v>2</v>
          </cell>
          <cell r="I138">
            <v>30</v>
          </cell>
          <cell r="J138">
            <v>0</v>
          </cell>
          <cell r="K138">
            <v>0</v>
          </cell>
          <cell r="L138">
            <v>0</v>
          </cell>
          <cell r="M138" t="str">
            <v>Viết</v>
          </cell>
          <cell r="N138">
            <v>90</v>
          </cell>
          <cell r="O138" t="str">
            <v>Kết cấu - Vật liệu</v>
          </cell>
          <cell r="P138" t="str">
            <v>CÔNG TRÌNH</v>
          </cell>
          <cell r="Q138" t="str">
            <v>CTKC</v>
          </cell>
          <cell r="R138" t="str">
            <v>KCT</v>
          </cell>
          <cell r="S138" t="str">
            <v>KCT-CTKC</v>
          </cell>
          <cell r="T138" t="str">
            <v>o</v>
          </cell>
          <cell r="U138" t="str">
            <v>o</v>
          </cell>
          <cell r="V138" t="str">
            <v>o</v>
          </cell>
          <cell r="W138" t="str">
            <v>o</v>
          </cell>
          <cell r="X138" t="str">
            <v>o</v>
          </cell>
          <cell r="Y138" t="str">
            <v>o</v>
          </cell>
          <cell r="Z138" t="str">
            <v>o</v>
          </cell>
          <cell r="AA138">
            <v>0</v>
          </cell>
          <cell r="AB138">
            <v>0</v>
          </cell>
          <cell r="AC138">
            <v>0</v>
          </cell>
          <cell r="AD138">
            <v>0</v>
          </cell>
          <cell r="AE138">
            <v>0</v>
          </cell>
          <cell r="AF138">
            <v>0</v>
          </cell>
          <cell r="AG138">
            <v>0</v>
          </cell>
          <cell r="AH138">
            <v>0</v>
          </cell>
          <cell r="AI138">
            <v>0</v>
          </cell>
          <cell r="AJ138">
            <v>0</v>
          </cell>
          <cell r="AK138">
            <v>0</v>
          </cell>
          <cell r="AL138">
            <v>0</v>
          </cell>
          <cell r="AM138">
            <v>0</v>
          </cell>
          <cell r="AN138">
            <v>0</v>
          </cell>
          <cell r="AO138">
            <v>0</v>
          </cell>
          <cell r="AP138">
            <v>0</v>
          </cell>
          <cell r="AQ138">
            <v>0</v>
          </cell>
          <cell r="AR138">
            <v>0</v>
          </cell>
          <cell r="AS138">
            <v>0</v>
          </cell>
          <cell r="AT138">
            <v>0</v>
          </cell>
          <cell r="AU138">
            <v>0</v>
          </cell>
          <cell r="AV138">
            <v>0</v>
          </cell>
          <cell r="AW138">
            <v>0</v>
          </cell>
          <cell r="AX138">
            <v>0</v>
          </cell>
          <cell r="AY138">
            <v>0</v>
          </cell>
          <cell r="AZ138">
            <v>0</v>
          </cell>
          <cell r="BA138">
            <v>0</v>
          </cell>
          <cell r="BB138">
            <v>0</v>
          </cell>
          <cell r="BC138">
            <v>0</v>
          </cell>
          <cell r="BD138">
            <v>0</v>
          </cell>
          <cell r="BE138">
            <v>0</v>
          </cell>
        </row>
        <row r="139">
          <cell r="A139" t="str">
            <v>DC2CO24</v>
          </cell>
          <cell r="B139" t="str">
            <v>DC2CO24</v>
          </cell>
          <cell r="C139" t="str">
            <v>DC2CO24</v>
          </cell>
          <cell r="D139" t="str">
            <v>CC2CO24</v>
          </cell>
          <cell r="E139" t="str">
            <v>CL2CO24</v>
          </cell>
          <cell r="F139">
            <v>143</v>
          </cell>
          <cell r="G139" t="str">
            <v>Cơ kỹ thuật</v>
          </cell>
          <cell r="H139">
            <v>3</v>
          </cell>
          <cell r="I139">
            <v>45</v>
          </cell>
          <cell r="J139">
            <v>0</v>
          </cell>
          <cell r="K139">
            <v>0</v>
          </cell>
          <cell r="L139">
            <v>0</v>
          </cell>
          <cell r="M139" t="str">
            <v>Viết</v>
          </cell>
          <cell r="N139">
            <v>90</v>
          </cell>
          <cell r="O139" t="str">
            <v>CLT-SBVL</v>
          </cell>
          <cell r="P139" t="str">
            <v>CƠ SỞ KỸ THUẬT</v>
          </cell>
          <cell r="Q139" t="str">
            <v>CSCO</v>
          </cell>
          <cell r="R139" t="str">
            <v>CSKT</v>
          </cell>
          <cell r="S139" t="str">
            <v>CSKT-CSCO</v>
          </cell>
          <cell r="T139">
            <v>0</v>
          </cell>
          <cell r="U139">
            <v>0</v>
          </cell>
          <cell r="V139">
            <v>0</v>
          </cell>
          <cell r="W139">
            <v>0</v>
          </cell>
          <cell r="X139">
            <v>0</v>
          </cell>
          <cell r="Y139">
            <v>0</v>
          </cell>
          <cell r="Z139">
            <v>0</v>
          </cell>
          <cell r="AA139">
            <v>0</v>
          </cell>
          <cell r="AB139">
            <v>0</v>
          </cell>
          <cell r="AC139">
            <v>0</v>
          </cell>
          <cell r="AD139">
            <v>0</v>
          </cell>
          <cell r="AE139">
            <v>0</v>
          </cell>
          <cell r="AF139">
            <v>0</v>
          </cell>
          <cell r="AG139">
            <v>0</v>
          </cell>
          <cell r="AH139">
            <v>0</v>
          </cell>
          <cell r="AI139" t="str">
            <v>x</v>
          </cell>
          <cell r="AJ139" t="str">
            <v>x</v>
          </cell>
          <cell r="AK139" t="str">
            <v>x</v>
          </cell>
          <cell r="AL139">
            <v>0</v>
          </cell>
          <cell r="AM139">
            <v>0</v>
          </cell>
          <cell r="AN139">
            <v>0</v>
          </cell>
          <cell r="AO139">
            <v>0</v>
          </cell>
          <cell r="AP139">
            <v>0</v>
          </cell>
          <cell r="AQ139">
            <v>0</v>
          </cell>
          <cell r="AR139">
            <v>0</v>
          </cell>
          <cell r="AS139">
            <v>0</v>
          </cell>
          <cell r="AT139">
            <v>0</v>
          </cell>
          <cell r="AU139">
            <v>0</v>
          </cell>
          <cell r="AV139">
            <v>0</v>
          </cell>
          <cell r="AW139">
            <v>0</v>
          </cell>
          <cell r="AX139">
            <v>0</v>
          </cell>
          <cell r="AY139">
            <v>0</v>
          </cell>
          <cell r="AZ139">
            <v>0</v>
          </cell>
          <cell r="BA139">
            <v>0</v>
          </cell>
          <cell r="BB139" t="str">
            <v>x</v>
          </cell>
          <cell r="BC139">
            <v>0</v>
          </cell>
          <cell r="BD139" t="str">
            <v>x</v>
          </cell>
          <cell r="BE139">
            <v>0</v>
          </cell>
        </row>
        <row r="140">
          <cell r="A140" t="str">
            <v>DC2CO27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826</v>
          </cell>
          <cell r="G140" t="str">
            <v>Cơ kỹ thuật</v>
          </cell>
          <cell r="H140">
            <v>2</v>
          </cell>
          <cell r="I140">
            <v>30</v>
          </cell>
          <cell r="J140">
            <v>0</v>
          </cell>
          <cell r="K140">
            <v>0</v>
          </cell>
          <cell r="L140">
            <v>0</v>
          </cell>
          <cell r="M140" t="str">
            <v>Viết</v>
          </cell>
          <cell r="N140">
            <v>90</v>
          </cell>
          <cell r="O140" t="str">
            <v>CLT-SBVL</v>
          </cell>
          <cell r="P140" t="str">
            <v>CƠ SỞ KỸ THUẬT</v>
          </cell>
          <cell r="Q140" t="str">
            <v>CSCO</v>
          </cell>
          <cell r="R140" t="str">
            <v>CSKT</v>
          </cell>
          <cell r="S140" t="str">
            <v>CSKT-CSCO</v>
          </cell>
          <cell r="T140">
            <v>0</v>
          </cell>
          <cell r="U140">
            <v>0</v>
          </cell>
          <cell r="V140">
            <v>0</v>
          </cell>
          <cell r="W140">
            <v>0</v>
          </cell>
          <cell r="X140">
            <v>0</v>
          </cell>
          <cell r="Y140">
            <v>0</v>
          </cell>
          <cell r="Z140">
            <v>0</v>
          </cell>
          <cell r="AA140">
            <v>0</v>
          </cell>
          <cell r="AB140">
            <v>0</v>
          </cell>
          <cell r="AC140">
            <v>0</v>
          </cell>
          <cell r="AD140">
            <v>0</v>
          </cell>
          <cell r="AE140">
            <v>0</v>
          </cell>
          <cell r="AF140">
            <v>0</v>
          </cell>
          <cell r="AG140">
            <v>0</v>
          </cell>
          <cell r="AH140">
            <v>0</v>
          </cell>
          <cell r="AI140">
            <v>0</v>
          </cell>
          <cell r="AJ140">
            <v>0</v>
          </cell>
          <cell r="AK140">
            <v>0</v>
          </cell>
          <cell r="AL140">
            <v>0</v>
          </cell>
          <cell r="AM140">
            <v>0</v>
          </cell>
          <cell r="AN140">
            <v>0</v>
          </cell>
          <cell r="AO140">
            <v>0</v>
          </cell>
          <cell r="AP140">
            <v>0</v>
          </cell>
          <cell r="AQ140">
            <v>0</v>
          </cell>
          <cell r="AR140">
            <v>0</v>
          </cell>
          <cell r="AS140">
            <v>0</v>
          </cell>
          <cell r="AT140">
            <v>0</v>
          </cell>
          <cell r="AU140">
            <v>0</v>
          </cell>
          <cell r="AV140">
            <v>0</v>
          </cell>
          <cell r="AW140">
            <v>0</v>
          </cell>
          <cell r="AX140">
            <v>0</v>
          </cell>
          <cell r="AY140">
            <v>0</v>
          </cell>
          <cell r="AZ140">
            <v>0</v>
          </cell>
          <cell r="BA140">
            <v>0</v>
          </cell>
          <cell r="BB140">
            <v>0</v>
          </cell>
          <cell r="BC140">
            <v>0</v>
          </cell>
          <cell r="BD140">
            <v>0</v>
          </cell>
          <cell r="BE140">
            <v>0</v>
          </cell>
        </row>
        <row r="141">
          <cell r="A141" t="str">
            <v>DC2CO25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65</v>
          </cell>
          <cell r="G141" t="str">
            <v>Sức bền vật liệu</v>
          </cell>
          <cell r="H141">
            <v>4</v>
          </cell>
          <cell r="I141">
            <v>45</v>
          </cell>
          <cell r="J141">
            <v>30</v>
          </cell>
          <cell r="K141">
            <v>0</v>
          </cell>
          <cell r="L141">
            <v>0</v>
          </cell>
          <cell r="M141" t="str">
            <v>VĐ</v>
          </cell>
          <cell r="N141">
            <v>0</v>
          </cell>
          <cell r="O141" t="str">
            <v>CLT-SBVL</v>
          </cell>
          <cell r="P141" t="str">
            <v>CƠ SỞ KỸ THUẬT</v>
          </cell>
          <cell r="Q141" t="str">
            <v>CSCO</v>
          </cell>
          <cell r="R141" t="str">
            <v>CSKT</v>
          </cell>
          <cell r="S141" t="str">
            <v>CSKT-CSCO</v>
          </cell>
          <cell r="T141" t="str">
            <v>x</v>
          </cell>
          <cell r="U141" t="str">
            <v>x</v>
          </cell>
          <cell r="V141" t="str">
            <v>x</v>
          </cell>
          <cell r="W141" t="str">
            <v>x</v>
          </cell>
          <cell r="X141" t="str">
            <v>x</v>
          </cell>
          <cell r="Y141" t="str">
            <v>x</v>
          </cell>
          <cell r="Z141" t="str">
            <v>x</v>
          </cell>
          <cell r="AA141">
            <v>0</v>
          </cell>
          <cell r="AB141">
            <v>0</v>
          </cell>
          <cell r="AC141">
            <v>0</v>
          </cell>
          <cell r="AD141">
            <v>0</v>
          </cell>
          <cell r="AE141">
            <v>0</v>
          </cell>
          <cell r="AF141">
            <v>0</v>
          </cell>
          <cell r="AG141">
            <v>0</v>
          </cell>
          <cell r="AH141">
            <v>0</v>
          </cell>
          <cell r="AI141">
            <v>0</v>
          </cell>
          <cell r="AJ141">
            <v>0</v>
          </cell>
          <cell r="AK141">
            <v>0</v>
          </cell>
          <cell r="AL141">
            <v>0</v>
          </cell>
          <cell r="AM141">
            <v>0</v>
          </cell>
          <cell r="AN141">
            <v>0</v>
          </cell>
          <cell r="AO141">
            <v>0</v>
          </cell>
          <cell r="AP141">
            <v>0</v>
          </cell>
          <cell r="AQ141">
            <v>0</v>
          </cell>
          <cell r="AR141">
            <v>0</v>
          </cell>
          <cell r="AS141">
            <v>0</v>
          </cell>
          <cell r="AT141">
            <v>0</v>
          </cell>
          <cell r="AU141">
            <v>0</v>
          </cell>
          <cell r="AV141">
            <v>0</v>
          </cell>
          <cell r="AW141">
            <v>0</v>
          </cell>
          <cell r="AX141">
            <v>0</v>
          </cell>
          <cell r="AY141">
            <v>0</v>
          </cell>
          <cell r="AZ141">
            <v>0</v>
          </cell>
          <cell r="BA141">
            <v>0</v>
          </cell>
          <cell r="BB141">
            <v>0</v>
          </cell>
          <cell r="BC141">
            <v>0</v>
          </cell>
          <cell r="BD141">
            <v>0</v>
          </cell>
          <cell r="BE141">
            <v>0</v>
          </cell>
        </row>
        <row r="142">
          <cell r="A142" t="str">
            <v>DC2CO26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66</v>
          </cell>
          <cell r="G142" t="str">
            <v>Sức bền vật liệu</v>
          </cell>
          <cell r="H142">
            <v>4</v>
          </cell>
          <cell r="I142">
            <v>45</v>
          </cell>
          <cell r="J142">
            <v>30</v>
          </cell>
          <cell r="K142">
            <v>0</v>
          </cell>
          <cell r="L142">
            <v>0</v>
          </cell>
          <cell r="M142" t="str">
            <v>VĐ</v>
          </cell>
          <cell r="N142">
            <v>0</v>
          </cell>
          <cell r="O142" t="str">
            <v>CLT-SBVL</v>
          </cell>
          <cell r="P142" t="str">
            <v>CƠ SỞ KỸ THUẬT</v>
          </cell>
          <cell r="Q142" t="str">
            <v>CSCO</v>
          </cell>
          <cell r="R142" t="str">
            <v>CSKT</v>
          </cell>
          <cell r="S142" t="str">
            <v>CSKT-CSCO</v>
          </cell>
          <cell r="T142">
            <v>0</v>
          </cell>
          <cell r="U142">
            <v>0</v>
          </cell>
          <cell r="V142">
            <v>0</v>
          </cell>
          <cell r="W142">
            <v>0</v>
          </cell>
          <cell r="X142">
            <v>0</v>
          </cell>
          <cell r="Y142">
            <v>0</v>
          </cell>
          <cell r="Z142">
            <v>0</v>
          </cell>
          <cell r="AA142" t="str">
            <v>x</v>
          </cell>
          <cell r="AB142" t="str">
            <v>x</v>
          </cell>
          <cell r="AC142" t="str">
            <v>x</v>
          </cell>
          <cell r="AD142" t="str">
            <v>x</v>
          </cell>
          <cell r="AE142">
            <v>0</v>
          </cell>
          <cell r="AF142">
            <v>0</v>
          </cell>
          <cell r="AG142">
            <v>0</v>
          </cell>
          <cell r="AH142">
            <v>0</v>
          </cell>
          <cell r="AI142">
            <v>0</v>
          </cell>
          <cell r="AJ142">
            <v>0</v>
          </cell>
          <cell r="AK142">
            <v>0</v>
          </cell>
          <cell r="AL142">
            <v>0</v>
          </cell>
          <cell r="AM142">
            <v>0</v>
          </cell>
          <cell r="AN142">
            <v>0</v>
          </cell>
          <cell r="AO142">
            <v>0</v>
          </cell>
          <cell r="AP142">
            <v>0</v>
          </cell>
          <cell r="AQ142">
            <v>0</v>
          </cell>
          <cell r="AR142">
            <v>0</v>
          </cell>
          <cell r="AS142">
            <v>0</v>
          </cell>
          <cell r="AT142">
            <v>0</v>
          </cell>
          <cell r="AU142">
            <v>0</v>
          </cell>
          <cell r="AV142">
            <v>0</v>
          </cell>
          <cell r="AW142">
            <v>0</v>
          </cell>
          <cell r="AX142">
            <v>0</v>
          </cell>
          <cell r="AY142">
            <v>0</v>
          </cell>
          <cell r="AZ142">
            <v>0</v>
          </cell>
          <cell r="BA142">
            <v>0</v>
          </cell>
          <cell r="BB142">
            <v>0</v>
          </cell>
          <cell r="BC142">
            <v>0</v>
          </cell>
          <cell r="BD142">
            <v>0</v>
          </cell>
          <cell r="BE142">
            <v>0</v>
          </cell>
        </row>
        <row r="143">
          <cell r="A143">
            <v>0</v>
          </cell>
          <cell r="B143" t="str">
            <v>DL2CO25</v>
          </cell>
          <cell r="C143" t="str">
            <v>DL2CO25</v>
          </cell>
          <cell r="D143">
            <v>0</v>
          </cell>
          <cell r="E143">
            <v>0</v>
          </cell>
          <cell r="F143">
            <v>67</v>
          </cell>
          <cell r="G143" t="str">
            <v>Sức bền vật liệu</v>
          </cell>
          <cell r="H143">
            <v>2</v>
          </cell>
          <cell r="I143">
            <v>30</v>
          </cell>
          <cell r="J143">
            <v>0</v>
          </cell>
          <cell r="K143">
            <v>0</v>
          </cell>
          <cell r="L143">
            <v>0</v>
          </cell>
          <cell r="M143" t="str">
            <v>Viết</v>
          </cell>
          <cell r="N143">
            <v>60</v>
          </cell>
          <cell r="O143" t="str">
            <v>CLT-SBVL</v>
          </cell>
          <cell r="P143" t="str">
            <v>CƠ SỞ KỸ THUẬT</v>
          </cell>
          <cell r="Q143" t="str">
            <v>CSCO</v>
          </cell>
          <cell r="R143" t="str">
            <v>CSKT</v>
          </cell>
          <cell r="S143" t="str">
            <v>CSKT-CSCO</v>
          </cell>
          <cell r="T143">
            <v>0</v>
          </cell>
          <cell r="U143">
            <v>0</v>
          </cell>
          <cell r="V143">
            <v>0</v>
          </cell>
          <cell r="W143">
            <v>0</v>
          </cell>
          <cell r="X143">
            <v>0</v>
          </cell>
          <cell r="Y143">
            <v>0</v>
          </cell>
          <cell r="Z143">
            <v>0</v>
          </cell>
          <cell r="AA143">
            <v>0</v>
          </cell>
          <cell r="AB143">
            <v>0</v>
          </cell>
          <cell r="AC143">
            <v>0</v>
          </cell>
          <cell r="AD143">
            <v>0</v>
          </cell>
          <cell r="AE143">
            <v>0</v>
          </cell>
          <cell r="AF143">
            <v>0</v>
          </cell>
          <cell r="AG143">
            <v>0</v>
          </cell>
          <cell r="AH143">
            <v>0</v>
          </cell>
          <cell r="AI143">
            <v>0</v>
          </cell>
          <cell r="AJ143">
            <v>0</v>
          </cell>
          <cell r="AK143">
            <v>0</v>
          </cell>
          <cell r="AL143">
            <v>0</v>
          </cell>
          <cell r="AM143">
            <v>0</v>
          </cell>
          <cell r="AN143">
            <v>0</v>
          </cell>
          <cell r="AO143">
            <v>0</v>
          </cell>
          <cell r="AP143">
            <v>0</v>
          </cell>
          <cell r="AQ143">
            <v>0</v>
          </cell>
          <cell r="AR143">
            <v>0</v>
          </cell>
          <cell r="AS143">
            <v>0</v>
          </cell>
          <cell r="AT143">
            <v>0</v>
          </cell>
          <cell r="AU143">
            <v>0</v>
          </cell>
          <cell r="AV143">
            <v>0</v>
          </cell>
          <cell r="AW143">
            <v>0</v>
          </cell>
          <cell r="AX143">
            <v>0</v>
          </cell>
          <cell r="AY143">
            <v>0</v>
          </cell>
          <cell r="AZ143">
            <v>0</v>
          </cell>
          <cell r="BA143">
            <v>0</v>
          </cell>
          <cell r="BB143">
            <v>0</v>
          </cell>
          <cell r="BC143">
            <v>0</v>
          </cell>
          <cell r="BD143">
            <v>0</v>
          </cell>
          <cell r="BE143">
            <v>0</v>
          </cell>
        </row>
        <row r="144">
          <cell r="A144">
            <v>0</v>
          </cell>
          <cell r="B144" t="str">
            <v>DL2CO26</v>
          </cell>
          <cell r="C144" t="str">
            <v>DT2CO26</v>
          </cell>
          <cell r="D144">
            <v>0</v>
          </cell>
          <cell r="E144">
            <v>0</v>
          </cell>
          <cell r="F144">
            <v>68</v>
          </cell>
          <cell r="G144" t="str">
            <v>Sức bền vật liệu</v>
          </cell>
          <cell r="H144">
            <v>2</v>
          </cell>
          <cell r="I144">
            <v>30</v>
          </cell>
          <cell r="J144">
            <v>0</v>
          </cell>
          <cell r="K144">
            <v>0</v>
          </cell>
          <cell r="L144">
            <v>0</v>
          </cell>
          <cell r="M144" t="str">
            <v>Viết</v>
          </cell>
          <cell r="N144">
            <v>60</v>
          </cell>
          <cell r="O144" t="str">
            <v>CLT-SBVL</v>
          </cell>
          <cell r="P144" t="str">
            <v>CƠ SỞ KỸ THUẬT</v>
          </cell>
          <cell r="Q144" t="str">
            <v>CSCO</v>
          </cell>
          <cell r="R144" t="str">
            <v>CSKT</v>
          </cell>
          <cell r="S144" t="str">
            <v>CSKT-CSCO</v>
          </cell>
          <cell r="T144">
            <v>0</v>
          </cell>
          <cell r="U144">
            <v>0</v>
          </cell>
          <cell r="V144">
            <v>0</v>
          </cell>
          <cell r="W144">
            <v>0</v>
          </cell>
          <cell r="X144">
            <v>0</v>
          </cell>
          <cell r="Y144">
            <v>0</v>
          </cell>
          <cell r="Z144">
            <v>0</v>
          </cell>
          <cell r="AA144">
            <v>0</v>
          </cell>
          <cell r="AB144">
            <v>0</v>
          </cell>
          <cell r="AC144">
            <v>0</v>
          </cell>
          <cell r="AD144">
            <v>0</v>
          </cell>
          <cell r="AE144">
            <v>0</v>
          </cell>
          <cell r="AF144">
            <v>0</v>
          </cell>
          <cell r="AG144">
            <v>0</v>
          </cell>
          <cell r="AH144">
            <v>0</v>
          </cell>
          <cell r="AI144">
            <v>0</v>
          </cell>
          <cell r="AJ144">
            <v>0</v>
          </cell>
          <cell r="AK144">
            <v>0</v>
          </cell>
          <cell r="AL144">
            <v>0</v>
          </cell>
          <cell r="AM144">
            <v>0</v>
          </cell>
          <cell r="AN144">
            <v>0</v>
          </cell>
          <cell r="AO144">
            <v>0</v>
          </cell>
          <cell r="AP144">
            <v>0</v>
          </cell>
          <cell r="AQ144">
            <v>0</v>
          </cell>
          <cell r="AR144">
            <v>0</v>
          </cell>
          <cell r="AS144">
            <v>0</v>
          </cell>
          <cell r="AT144">
            <v>0</v>
          </cell>
          <cell r="AU144">
            <v>0</v>
          </cell>
          <cell r="AV144">
            <v>0</v>
          </cell>
          <cell r="AW144">
            <v>0</v>
          </cell>
          <cell r="AX144">
            <v>0</v>
          </cell>
          <cell r="AY144">
            <v>0</v>
          </cell>
          <cell r="AZ144">
            <v>0</v>
          </cell>
          <cell r="BA144">
            <v>0</v>
          </cell>
          <cell r="BB144">
            <v>0</v>
          </cell>
          <cell r="BC144">
            <v>0</v>
          </cell>
          <cell r="BD144">
            <v>0</v>
          </cell>
          <cell r="BE144">
            <v>0</v>
          </cell>
        </row>
        <row r="145">
          <cell r="A145">
            <v>0</v>
          </cell>
          <cell r="B145">
            <v>0</v>
          </cell>
          <cell r="C145">
            <v>0</v>
          </cell>
          <cell r="D145" t="str">
            <v>CC2CO25</v>
          </cell>
          <cell r="E145">
            <v>0</v>
          </cell>
          <cell r="F145">
            <v>69</v>
          </cell>
          <cell r="G145" t="str">
            <v>Sức bền vật liệu</v>
          </cell>
          <cell r="H145">
            <v>3</v>
          </cell>
          <cell r="I145">
            <v>30</v>
          </cell>
          <cell r="J145">
            <v>30</v>
          </cell>
          <cell r="K145">
            <v>0</v>
          </cell>
          <cell r="L145">
            <v>0</v>
          </cell>
          <cell r="M145" t="str">
            <v>VĐ</v>
          </cell>
          <cell r="N145">
            <v>0</v>
          </cell>
          <cell r="O145" t="str">
            <v>CLT-SBVL</v>
          </cell>
          <cell r="P145" t="str">
            <v>CƠ SỞ KỸ THUẬT</v>
          </cell>
          <cell r="Q145" t="str">
            <v>CSCO</v>
          </cell>
          <cell r="R145" t="str">
            <v>CSKT</v>
          </cell>
          <cell r="S145" t="str">
            <v>CSKT-CSCO</v>
          </cell>
          <cell r="T145">
            <v>0</v>
          </cell>
          <cell r="U145">
            <v>0</v>
          </cell>
          <cell r="V145">
            <v>0</v>
          </cell>
          <cell r="W145">
            <v>0</v>
          </cell>
          <cell r="X145">
            <v>0</v>
          </cell>
          <cell r="Y145">
            <v>0</v>
          </cell>
          <cell r="Z145">
            <v>0</v>
          </cell>
          <cell r="AA145">
            <v>0</v>
          </cell>
          <cell r="AB145">
            <v>0</v>
          </cell>
          <cell r="AC145">
            <v>0</v>
          </cell>
          <cell r="AD145">
            <v>0</v>
          </cell>
          <cell r="AE145">
            <v>0</v>
          </cell>
          <cell r="AF145">
            <v>0</v>
          </cell>
          <cell r="AG145">
            <v>0</v>
          </cell>
          <cell r="AH145">
            <v>0</v>
          </cell>
          <cell r="AI145">
            <v>0</v>
          </cell>
          <cell r="AJ145">
            <v>0</v>
          </cell>
          <cell r="AK145">
            <v>0</v>
          </cell>
          <cell r="AL145">
            <v>0</v>
          </cell>
          <cell r="AM145">
            <v>0</v>
          </cell>
          <cell r="AN145" t="str">
            <v>x</v>
          </cell>
          <cell r="AO145" t="str">
            <v>x</v>
          </cell>
          <cell r="AP145" t="str">
            <v>x</v>
          </cell>
          <cell r="AQ145">
            <v>0</v>
          </cell>
          <cell r="AR145" t="str">
            <v>x</v>
          </cell>
          <cell r="AS145">
            <v>0</v>
          </cell>
          <cell r="AT145">
            <v>0</v>
          </cell>
          <cell r="AU145">
            <v>0</v>
          </cell>
          <cell r="AV145">
            <v>0</v>
          </cell>
          <cell r="AW145">
            <v>0</v>
          </cell>
          <cell r="AX145">
            <v>0</v>
          </cell>
          <cell r="AY145">
            <v>0</v>
          </cell>
          <cell r="AZ145">
            <v>0</v>
          </cell>
          <cell r="BA145">
            <v>0</v>
          </cell>
          <cell r="BB145">
            <v>0</v>
          </cell>
          <cell r="BC145">
            <v>0</v>
          </cell>
          <cell r="BD145">
            <v>0</v>
          </cell>
          <cell r="BE145">
            <v>0</v>
          </cell>
        </row>
        <row r="146">
          <cell r="A146">
            <v>0</v>
          </cell>
          <cell r="B146">
            <v>0</v>
          </cell>
          <cell r="C146">
            <v>0</v>
          </cell>
          <cell r="D146" t="str">
            <v>CC2CO26</v>
          </cell>
          <cell r="E146">
            <v>0</v>
          </cell>
          <cell r="F146">
            <v>70</v>
          </cell>
          <cell r="G146" t="str">
            <v>Sức bền vật liệu</v>
          </cell>
          <cell r="H146">
            <v>3</v>
          </cell>
          <cell r="I146">
            <v>30</v>
          </cell>
          <cell r="J146">
            <v>30</v>
          </cell>
          <cell r="K146">
            <v>0</v>
          </cell>
          <cell r="L146">
            <v>0</v>
          </cell>
          <cell r="M146" t="str">
            <v>VĐ</v>
          </cell>
          <cell r="N146">
            <v>0</v>
          </cell>
          <cell r="O146" t="str">
            <v>CLT-SBVL</v>
          </cell>
          <cell r="P146" t="str">
            <v>CƠ SỞ KỸ THUẬT</v>
          </cell>
          <cell r="Q146" t="str">
            <v>CSCO</v>
          </cell>
          <cell r="R146" t="str">
            <v>CSKT</v>
          </cell>
          <cell r="S146" t="str">
            <v>CSKT-CSCO</v>
          </cell>
          <cell r="T146">
            <v>0</v>
          </cell>
          <cell r="U146">
            <v>0</v>
          </cell>
          <cell r="V146">
            <v>0</v>
          </cell>
          <cell r="W146">
            <v>0</v>
          </cell>
          <cell r="X146">
            <v>0</v>
          </cell>
          <cell r="Y146">
            <v>0</v>
          </cell>
          <cell r="Z146">
            <v>0</v>
          </cell>
          <cell r="AA146">
            <v>0</v>
          </cell>
          <cell r="AB146">
            <v>0</v>
          </cell>
          <cell r="AC146">
            <v>0</v>
          </cell>
          <cell r="AD146">
            <v>0</v>
          </cell>
          <cell r="AE146">
            <v>0</v>
          </cell>
          <cell r="AF146">
            <v>0</v>
          </cell>
          <cell r="AG146">
            <v>0</v>
          </cell>
          <cell r="AH146">
            <v>0</v>
          </cell>
          <cell r="AI146">
            <v>0</v>
          </cell>
          <cell r="AJ146">
            <v>0</v>
          </cell>
          <cell r="AK146">
            <v>0</v>
          </cell>
          <cell r="AL146">
            <v>0</v>
          </cell>
          <cell r="AM146">
            <v>0</v>
          </cell>
          <cell r="AN146">
            <v>0</v>
          </cell>
          <cell r="AO146">
            <v>0</v>
          </cell>
          <cell r="AP146">
            <v>0</v>
          </cell>
          <cell r="AQ146">
            <v>0</v>
          </cell>
          <cell r="AR146">
            <v>0</v>
          </cell>
          <cell r="AS146">
            <v>0</v>
          </cell>
          <cell r="AT146" t="str">
            <v>x</v>
          </cell>
          <cell r="AU146" t="str">
            <v>x</v>
          </cell>
          <cell r="AV146" t="str">
            <v>x</v>
          </cell>
          <cell r="AW146" t="str">
            <v>x</v>
          </cell>
          <cell r="AX146">
            <v>0</v>
          </cell>
          <cell r="AY146">
            <v>0</v>
          </cell>
          <cell r="AZ146">
            <v>0</v>
          </cell>
          <cell r="BA146">
            <v>0</v>
          </cell>
          <cell r="BB146">
            <v>0</v>
          </cell>
          <cell r="BC146">
            <v>0</v>
          </cell>
          <cell r="BD146">
            <v>0</v>
          </cell>
          <cell r="BE146">
            <v>0</v>
          </cell>
        </row>
        <row r="147">
          <cell r="A147" t="str">
            <v>DC2CO14</v>
          </cell>
          <cell r="B147">
            <v>0</v>
          </cell>
          <cell r="C147" t="str">
            <v>DT2CO14</v>
          </cell>
          <cell r="D147">
            <v>0</v>
          </cell>
          <cell r="E147">
            <v>0</v>
          </cell>
          <cell r="F147">
            <v>824</v>
          </cell>
          <cell r="G147" t="str">
            <v>Hình họa - Vẽ kỹ thuật</v>
          </cell>
          <cell r="H147">
            <v>3</v>
          </cell>
          <cell r="I147">
            <v>30</v>
          </cell>
          <cell r="J147">
            <v>30</v>
          </cell>
          <cell r="K147">
            <v>0</v>
          </cell>
          <cell r="L147">
            <v>0</v>
          </cell>
          <cell r="M147" t="str">
            <v>Viết</v>
          </cell>
          <cell r="N147">
            <v>120</v>
          </cell>
          <cell r="O147" t="str">
            <v>Hình họa - Vẽ kĩ thuật</v>
          </cell>
          <cell r="P147" t="str">
            <v>CƠ SỞ KỸ THUẬT</v>
          </cell>
          <cell r="Q147" t="str">
            <v>CSVE</v>
          </cell>
          <cell r="R147" t="str">
            <v>CSKT</v>
          </cell>
          <cell r="S147" t="str">
            <v>CSKT-CSVE</v>
          </cell>
          <cell r="T147">
            <v>0</v>
          </cell>
          <cell r="U147">
            <v>0</v>
          </cell>
          <cell r="V147">
            <v>0</v>
          </cell>
          <cell r="W147">
            <v>0</v>
          </cell>
          <cell r="X147">
            <v>0</v>
          </cell>
          <cell r="Y147">
            <v>0</v>
          </cell>
          <cell r="Z147">
            <v>0</v>
          </cell>
          <cell r="AA147">
            <v>0</v>
          </cell>
          <cell r="AB147">
            <v>0</v>
          </cell>
          <cell r="AC147">
            <v>0</v>
          </cell>
          <cell r="AD147">
            <v>0</v>
          </cell>
          <cell r="AE147">
            <v>0</v>
          </cell>
          <cell r="AF147">
            <v>0</v>
          </cell>
          <cell r="AG147">
            <v>0</v>
          </cell>
          <cell r="AH147">
            <v>0</v>
          </cell>
          <cell r="AI147">
            <v>0</v>
          </cell>
          <cell r="AJ147">
            <v>0</v>
          </cell>
          <cell r="AK147">
            <v>0</v>
          </cell>
          <cell r="AL147">
            <v>0</v>
          </cell>
          <cell r="AM147">
            <v>0</v>
          </cell>
          <cell r="AN147">
            <v>0</v>
          </cell>
          <cell r="AO147">
            <v>0</v>
          </cell>
          <cell r="AP147">
            <v>0</v>
          </cell>
          <cell r="AQ147">
            <v>0</v>
          </cell>
          <cell r="AR147">
            <v>0</v>
          </cell>
          <cell r="AS147">
            <v>0</v>
          </cell>
          <cell r="AT147">
            <v>0</v>
          </cell>
          <cell r="AU147">
            <v>0</v>
          </cell>
          <cell r="AV147">
            <v>0</v>
          </cell>
          <cell r="AW147">
            <v>0</v>
          </cell>
          <cell r="AX147">
            <v>0</v>
          </cell>
          <cell r="AY147">
            <v>0</v>
          </cell>
          <cell r="AZ147">
            <v>0</v>
          </cell>
          <cell r="BA147">
            <v>0</v>
          </cell>
          <cell r="BB147">
            <v>0</v>
          </cell>
          <cell r="BC147">
            <v>0</v>
          </cell>
          <cell r="BD147">
            <v>0</v>
          </cell>
          <cell r="BE147">
            <v>0</v>
          </cell>
        </row>
        <row r="148">
          <cell r="A148" t="str">
            <v>DC2DD11</v>
          </cell>
          <cell r="B148">
            <v>0</v>
          </cell>
          <cell r="C148">
            <v>0</v>
          </cell>
          <cell r="D148" t="str">
            <v>CC2DD11</v>
          </cell>
          <cell r="E148">
            <v>0</v>
          </cell>
          <cell r="F148">
            <v>33</v>
          </cell>
          <cell r="G148" t="str">
            <v xml:space="preserve">Hình họa - Vẽ kỹ thuật </v>
          </cell>
          <cell r="H148">
            <v>4</v>
          </cell>
          <cell r="I148">
            <v>45</v>
          </cell>
          <cell r="J148">
            <v>30</v>
          </cell>
          <cell r="K148">
            <v>0</v>
          </cell>
          <cell r="L148">
            <v>0</v>
          </cell>
          <cell r="M148" t="str">
            <v>Viết</v>
          </cell>
          <cell r="N148">
            <v>120</v>
          </cell>
          <cell r="O148" t="str">
            <v>Hình họa - Vẽ kĩ thuật</v>
          </cell>
          <cell r="P148" t="str">
            <v>CƠ SỞ KỸ THUẬT</v>
          </cell>
          <cell r="Q148" t="str">
            <v>CSVE</v>
          </cell>
          <cell r="R148" t="str">
            <v>CSKT</v>
          </cell>
          <cell r="S148" t="str">
            <v>CSKT-CSVE</v>
          </cell>
          <cell r="T148">
            <v>0</v>
          </cell>
          <cell r="U148">
            <v>0</v>
          </cell>
          <cell r="V148">
            <v>0</v>
          </cell>
          <cell r="W148">
            <v>0</v>
          </cell>
          <cell r="X148">
            <v>0</v>
          </cell>
          <cell r="Y148">
            <v>0</v>
          </cell>
          <cell r="Z148">
            <v>0</v>
          </cell>
          <cell r="AA148">
            <v>0</v>
          </cell>
          <cell r="AB148">
            <v>0</v>
          </cell>
          <cell r="AC148">
            <v>0</v>
          </cell>
          <cell r="AD148">
            <v>0</v>
          </cell>
          <cell r="AE148">
            <v>0</v>
          </cell>
          <cell r="AF148">
            <v>0</v>
          </cell>
          <cell r="AG148">
            <v>0</v>
          </cell>
          <cell r="AH148">
            <v>0</v>
          </cell>
          <cell r="AI148">
            <v>0</v>
          </cell>
          <cell r="AJ148">
            <v>0</v>
          </cell>
          <cell r="AK148">
            <v>0</v>
          </cell>
          <cell r="AL148">
            <v>0</v>
          </cell>
          <cell r="AM148">
            <v>0</v>
          </cell>
          <cell r="AN148">
            <v>0</v>
          </cell>
          <cell r="AO148">
            <v>0</v>
          </cell>
          <cell r="AP148">
            <v>0</v>
          </cell>
          <cell r="AQ148">
            <v>0</v>
          </cell>
          <cell r="AR148">
            <v>0</v>
          </cell>
          <cell r="AS148">
            <v>0</v>
          </cell>
          <cell r="AT148">
            <v>0</v>
          </cell>
          <cell r="AU148">
            <v>0</v>
          </cell>
          <cell r="AV148">
            <v>0</v>
          </cell>
          <cell r="AW148">
            <v>0</v>
          </cell>
          <cell r="AX148">
            <v>0</v>
          </cell>
          <cell r="AY148">
            <v>0</v>
          </cell>
          <cell r="AZ148">
            <v>0</v>
          </cell>
          <cell r="BA148">
            <v>0</v>
          </cell>
          <cell r="BB148">
            <v>0</v>
          </cell>
          <cell r="BC148">
            <v>0</v>
          </cell>
          <cell r="BD148">
            <v>0</v>
          </cell>
          <cell r="BE148">
            <v>0</v>
          </cell>
        </row>
        <row r="149">
          <cell r="A149" t="str">
            <v>DC2CO11</v>
          </cell>
          <cell r="B149">
            <v>0</v>
          </cell>
          <cell r="C149">
            <v>0</v>
          </cell>
          <cell r="D149" t="str">
            <v>CC2CO11</v>
          </cell>
          <cell r="E149">
            <v>0</v>
          </cell>
          <cell r="F149">
            <v>56</v>
          </cell>
          <cell r="G149" t="str">
            <v xml:space="preserve">Hình họa - Vẽ kỹ thuật </v>
          </cell>
          <cell r="H149">
            <v>4</v>
          </cell>
          <cell r="I149">
            <v>45</v>
          </cell>
          <cell r="J149">
            <v>30</v>
          </cell>
          <cell r="K149">
            <v>0</v>
          </cell>
          <cell r="L149">
            <v>0</v>
          </cell>
          <cell r="M149" t="str">
            <v>Viết</v>
          </cell>
          <cell r="N149">
            <v>120</v>
          </cell>
          <cell r="O149" t="str">
            <v>Hình họa - Vẽ kĩ thuật</v>
          </cell>
          <cell r="P149" t="str">
            <v>CƠ SỞ KỸ THUẬT</v>
          </cell>
          <cell r="Q149" t="str">
            <v>CSVE</v>
          </cell>
          <cell r="R149" t="str">
            <v>CSKT</v>
          </cell>
          <cell r="S149" t="str">
            <v>CSKT-CSVE</v>
          </cell>
          <cell r="T149" t="str">
            <v>x</v>
          </cell>
          <cell r="U149" t="str">
            <v>x</v>
          </cell>
          <cell r="V149" t="str">
            <v>x</v>
          </cell>
          <cell r="W149" t="str">
            <v>x</v>
          </cell>
          <cell r="X149" t="str">
            <v>x</v>
          </cell>
          <cell r="Y149" t="str">
            <v>x</v>
          </cell>
          <cell r="Z149" t="str">
            <v>x</v>
          </cell>
          <cell r="AA149">
            <v>0</v>
          </cell>
          <cell r="AB149">
            <v>0</v>
          </cell>
          <cell r="AC149">
            <v>0</v>
          </cell>
          <cell r="AD149">
            <v>0</v>
          </cell>
          <cell r="AE149">
            <v>0</v>
          </cell>
          <cell r="AF149">
            <v>0</v>
          </cell>
          <cell r="AG149">
            <v>0</v>
          </cell>
          <cell r="AH149">
            <v>0</v>
          </cell>
          <cell r="AI149">
            <v>0</v>
          </cell>
          <cell r="AJ149">
            <v>0</v>
          </cell>
          <cell r="AK149">
            <v>0</v>
          </cell>
          <cell r="AL149">
            <v>0</v>
          </cell>
          <cell r="AM149">
            <v>0</v>
          </cell>
          <cell r="AN149" t="str">
            <v>x</v>
          </cell>
          <cell r="AO149" t="str">
            <v>x</v>
          </cell>
          <cell r="AP149" t="str">
            <v>x</v>
          </cell>
          <cell r="AQ149">
            <v>0</v>
          </cell>
          <cell r="AR149" t="str">
            <v>x</v>
          </cell>
          <cell r="AS149">
            <v>0</v>
          </cell>
          <cell r="AT149">
            <v>0</v>
          </cell>
          <cell r="AU149">
            <v>0</v>
          </cell>
          <cell r="AV149">
            <v>0</v>
          </cell>
          <cell r="AW149">
            <v>0</v>
          </cell>
          <cell r="AX149">
            <v>0</v>
          </cell>
          <cell r="AY149">
            <v>0</v>
          </cell>
          <cell r="AZ149">
            <v>0</v>
          </cell>
          <cell r="BA149">
            <v>0</v>
          </cell>
          <cell r="BB149">
            <v>0</v>
          </cell>
          <cell r="BC149">
            <v>0</v>
          </cell>
          <cell r="BD149">
            <v>0</v>
          </cell>
          <cell r="BE149">
            <v>0</v>
          </cell>
        </row>
        <row r="150">
          <cell r="A150">
            <v>0</v>
          </cell>
          <cell r="B150">
            <v>0</v>
          </cell>
          <cell r="C150">
            <v>0</v>
          </cell>
          <cell r="D150">
            <v>0</v>
          </cell>
          <cell r="E150" t="str">
            <v>CL2CO11</v>
          </cell>
          <cell r="F150">
            <v>57</v>
          </cell>
          <cell r="G150" t="str">
            <v xml:space="preserve">Hình họa - Vẽ kỹ thuật </v>
          </cell>
          <cell r="H150">
            <v>2</v>
          </cell>
          <cell r="I150">
            <v>30</v>
          </cell>
          <cell r="J150">
            <v>0</v>
          </cell>
          <cell r="K150">
            <v>0</v>
          </cell>
          <cell r="L150">
            <v>0</v>
          </cell>
          <cell r="M150" t="str">
            <v>Viết</v>
          </cell>
          <cell r="N150">
            <v>90</v>
          </cell>
          <cell r="O150" t="str">
            <v>Hình họa - Vẽ kĩ thuật</v>
          </cell>
          <cell r="P150" t="str">
            <v>CƠ SỞ KỸ THUẬT</v>
          </cell>
          <cell r="Q150" t="str">
            <v>CSVE</v>
          </cell>
          <cell r="R150" t="str">
            <v>CSKT</v>
          </cell>
          <cell r="S150" t="str">
            <v>CSKT-CSVE</v>
          </cell>
          <cell r="T150">
            <v>0</v>
          </cell>
          <cell r="U150">
            <v>0</v>
          </cell>
          <cell r="V150">
            <v>0</v>
          </cell>
          <cell r="W150">
            <v>0</v>
          </cell>
          <cell r="X150">
            <v>0</v>
          </cell>
          <cell r="Y150">
            <v>0</v>
          </cell>
          <cell r="Z150">
            <v>0</v>
          </cell>
          <cell r="AA150">
            <v>0</v>
          </cell>
          <cell r="AB150">
            <v>0</v>
          </cell>
          <cell r="AC150">
            <v>0</v>
          </cell>
          <cell r="AD150">
            <v>0</v>
          </cell>
          <cell r="AE150">
            <v>0</v>
          </cell>
          <cell r="AF150">
            <v>0</v>
          </cell>
          <cell r="AG150">
            <v>0</v>
          </cell>
          <cell r="AH150">
            <v>0</v>
          </cell>
          <cell r="AI150">
            <v>0</v>
          </cell>
          <cell r="AJ150">
            <v>0</v>
          </cell>
          <cell r="AK150">
            <v>0</v>
          </cell>
          <cell r="AL150">
            <v>0</v>
          </cell>
          <cell r="AM150">
            <v>0</v>
          </cell>
          <cell r="AN150">
            <v>0</v>
          </cell>
          <cell r="AO150">
            <v>0</v>
          </cell>
          <cell r="AP150">
            <v>0</v>
          </cell>
          <cell r="AQ150">
            <v>0</v>
          </cell>
          <cell r="AR150">
            <v>0</v>
          </cell>
          <cell r="AS150">
            <v>0</v>
          </cell>
          <cell r="AT150">
            <v>0</v>
          </cell>
          <cell r="AU150">
            <v>0</v>
          </cell>
          <cell r="AV150">
            <v>0</v>
          </cell>
          <cell r="AW150">
            <v>0</v>
          </cell>
          <cell r="AX150">
            <v>0</v>
          </cell>
          <cell r="AY150">
            <v>0</v>
          </cell>
          <cell r="AZ150">
            <v>0</v>
          </cell>
          <cell r="BA150">
            <v>0</v>
          </cell>
          <cell r="BB150">
            <v>0</v>
          </cell>
          <cell r="BC150">
            <v>0</v>
          </cell>
          <cell r="BD150">
            <v>0</v>
          </cell>
          <cell r="BE150">
            <v>0</v>
          </cell>
        </row>
        <row r="151">
          <cell r="A151">
            <v>0</v>
          </cell>
          <cell r="B151">
            <v>0</v>
          </cell>
          <cell r="C151">
            <v>0</v>
          </cell>
          <cell r="D151" t="str">
            <v>CC2CO12</v>
          </cell>
          <cell r="E151">
            <v>0</v>
          </cell>
          <cell r="F151">
            <v>60</v>
          </cell>
          <cell r="G151" t="str">
            <v xml:space="preserve">Hình họa - Vẽ kỹ thuật </v>
          </cell>
          <cell r="H151">
            <v>4</v>
          </cell>
          <cell r="I151">
            <v>45</v>
          </cell>
          <cell r="J151">
            <v>30</v>
          </cell>
          <cell r="K151">
            <v>0</v>
          </cell>
          <cell r="L151">
            <v>0</v>
          </cell>
          <cell r="M151" t="str">
            <v>Viết</v>
          </cell>
          <cell r="N151">
            <v>120</v>
          </cell>
          <cell r="O151" t="str">
            <v>Hình họa - Vẽ kĩ thuật</v>
          </cell>
          <cell r="P151" t="str">
            <v>CƠ SỞ KỸ THUẬT</v>
          </cell>
          <cell r="Q151" t="str">
            <v>CSVE</v>
          </cell>
          <cell r="R151" t="str">
            <v>CSKT</v>
          </cell>
          <cell r="S151" t="str">
            <v>CSKT-CSVE</v>
          </cell>
          <cell r="T151">
            <v>0</v>
          </cell>
          <cell r="U151">
            <v>0</v>
          </cell>
          <cell r="V151">
            <v>0</v>
          </cell>
          <cell r="W151">
            <v>0</v>
          </cell>
          <cell r="X151">
            <v>0</v>
          </cell>
          <cell r="Y151">
            <v>0</v>
          </cell>
          <cell r="Z151">
            <v>0</v>
          </cell>
          <cell r="AA151">
            <v>0</v>
          </cell>
          <cell r="AB151">
            <v>0</v>
          </cell>
          <cell r="AC151">
            <v>0</v>
          </cell>
          <cell r="AD151">
            <v>0</v>
          </cell>
          <cell r="AE151">
            <v>0</v>
          </cell>
          <cell r="AF151">
            <v>0</v>
          </cell>
          <cell r="AG151">
            <v>0</v>
          </cell>
          <cell r="AH151">
            <v>0</v>
          </cell>
          <cell r="AI151">
            <v>0</v>
          </cell>
          <cell r="AJ151">
            <v>0</v>
          </cell>
          <cell r="AK151">
            <v>0</v>
          </cell>
          <cell r="AL151">
            <v>0</v>
          </cell>
          <cell r="AM151">
            <v>0</v>
          </cell>
          <cell r="AN151">
            <v>0</v>
          </cell>
          <cell r="AO151">
            <v>0</v>
          </cell>
          <cell r="AP151">
            <v>0</v>
          </cell>
          <cell r="AQ151">
            <v>0</v>
          </cell>
          <cell r="AR151">
            <v>0</v>
          </cell>
          <cell r="AS151">
            <v>0</v>
          </cell>
          <cell r="AT151" t="str">
            <v>x</v>
          </cell>
          <cell r="AU151" t="str">
            <v>x</v>
          </cell>
          <cell r="AV151" t="str">
            <v>x</v>
          </cell>
          <cell r="AW151" t="str">
            <v>x</v>
          </cell>
          <cell r="AX151">
            <v>0</v>
          </cell>
          <cell r="AY151">
            <v>0</v>
          </cell>
          <cell r="AZ151">
            <v>0</v>
          </cell>
          <cell r="BA151">
            <v>0</v>
          </cell>
          <cell r="BB151">
            <v>0</v>
          </cell>
          <cell r="BC151">
            <v>0</v>
          </cell>
          <cell r="BD151">
            <v>0</v>
          </cell>
          <cell r="BE151">
            <v>0</v>
          </cell>
        </row>
        <row r="152">
          <cell r="A152" t="str">
            <v>DC2CO12</v>
          </cell>
          <cell r="B152">
            <v>0</v>
          </cell>
          <cell r="C152" t="str">
            <v>DT2CO12</v>
          </cell>
          <cell r="D152">
            <v>0</v>
          </cell>
          <cell r="E152">
            <v>0</v>
          </cell>
          <cell r="F152">
            <v>58</v>
          </cell>
          <cell r="G152" t="str">
            <v>Hình học họa hình</v>
          </cell>
          <cell r="H152">
            <v>2</v>
          </cell>
          <cell r="I152">
            <v>30</v>
          </cell>
          <cell r="J152">
            <v>0</v>
          </cell>
          <cell r="K152">
            <v>0</v>
          </cell>
          <cell r="L152">
            <v>0</v>
          </cell>
          <cell r="M152" t="str">
            <v>VĐ</v>
          </cell>
          <cell r="N152">
            <v>0</v>
          </cell>
          <cell r="O152" t="str">
            <v>Hình họa - Vẽ kĩ thuật</v>
          </cell>
          <cell r="P152" t="str">
            <v>CƠ SỞ KỸ THUẬT</v>
          </cell>
          <cell r="Q152" t="str">
            <v>CSVE</v>
          </cell>
          <cell r="R152" t="str">
            <v>CSKT</v>
          </cell>
          <cell r="S152" t="str">
            <v>CSKT-CSVE</v>
          </cell>
          <cell r="T152">
            <v>0</v>
          </cell>
          <cell r="U152">
            <v>0</v>
          </cell>
          <cell r="V152">
            <v>0</v>
          </cell>
          <cell r="W152">
            <v>0</v>
          </cell>
          <cell r="X152">
            <v>0</v>
          </cell>
          <cell r="Y152">
            <v>0</v>
          </cell>
          <cell r="Z152">
            <v>0</v>
          </cell>
          <cell r="AA152" t="str">
            <v>x</v>
          </cell>
          <cell r="AB152" t="str">
            <v>x</v>
          </cell>
          <cell r="AC152" t="str">
            <v>x</v>
          </cell>
          <cell r="AD152" t="str">
            <v>x</v>
          </cell>
          <cell r="AE152">
            <v>0</v>
          </cell>
          <cell r="AF152">
            <v>0</v>
          </cell>
          <cell r="AG152">
            <v>0</v>
          </cell>
          <cell r="AH152">
            <v>0</v>
          </cell>
          <cell r="AI152">
            <v>0</v>
          </cell>
          <cell r="AJ152">
            <v>0</v>
          </cell>
          <cell r="AK152">
            <v>0</v>
          </cell>
          <cell r="AL152">
            <v>0</v>
          </cell>
          <cell r="AM152">
            <v>0</v>
          </cell>
          <cell r="AN152">
            <v>0</v>
          </cell>
          <cell r="AO152">
            <v>0</v>
          </cell>
          <cell r="AP152">
            <v>0</v>
          </cell>
          <cell r="AQ152">
            <v>0</v>
          </cell>
          <cell r="AR152">
            <v>0</v>
          </cell>
          <cell r="AS152">
            <v>0</v>
          </cell>
          <cell r="AT152">
            <v>0</v>
          </cell>
          <cell r="AU152">
            <v>0</v>
          </cell>
          <cell r="AV152">
            <v>0</v>
          </cell>
          <cell r="AW152">
            <v>0</v>
          </cell>
          <cell r="AX152">
            <v>0</v>
          </cell>
          <cell r="AY152">
            <v>0</v>
          </cell>
          <cell r="AZ152">
            <v>0</v>
          </cell>
          <cell r="BA152">
            <v>0</v>
          </cell>
          <cell r="BB152">
            <v>0</v>
          </cell>
          <cell r="BC152">
            <v>0</v>
          </cell>
          <cell r="BD152">
            <v>0</v>
          </cell>
          <cell r="BE152">
            <v>0</v>
          </cell>
        </row>
        <row r="153">
          <cell r="A153" t="str">
            <v>DC2CO16</v>
          </cell>
          <cell r="B153">
            <v>0</v>
          </cell>
          <cell r="C153">
            <v>0</v>
          </cell>
          <cell r="D153" t="str">
            <v>CC2CO16</v>
          </cell>
          <cell r="E153">
            <v>0</v>
          </cell>
          <cell r="F153">
            <v>54</v>
          </cell>
          <cell r="G153" t="str">
            <v>Vẽ kỹ thuật</v>
          </cell>
          <cell r="H153">
            <v>3</v>
          </cell>
          <cell r="I153">
            <v>30</v>
          </cell>
          <cell r="J153">
            <v>30</v>
          </cell>
          <cell r="K153">
            <v>0</v>
          </cell>
          <cell r="L153">
            <v>0</v>
          </cell>
          <cell r="M153" t="str">
            <v>Viết</v>
          </cell>
          <cell r="N153">
            <v>90</v>
          </cell>
          <cell r="O153" t="str">
            <v>Hình họa - Vẽ kĩ thuật</v>
          </cell>
          <cell r="P153" t="str">
            <v>CƠ SỞ KỸ THUẬT</v>
          </cell>
          <cell r="Q153" t="str">
            <v>CSVE</v>
          </cell>
          <cell r="R153" t="str">
            <v>CSKT</v>
          </cell>
          <cell r="S153" t="str">
            <v>CSKT-CSVE</v>
          </cell>
          <cell r="T153">
            <v>0</v>
          </cell>
          <cell r="U153">
            <v>0</v>
          </cell>
          <cell r="V153">
            <v>0</v>
          </cell>
          <cell r="W153">
            <v>0</v>
          </cell>
          <cell r="X153">
            <v>0</v>
          </cell>
          <cell r="Y153">
            <v>0</v>
          </cell>
          <cell r="Z153">
            <v>0</v>
          </cell>
          <cell r="AA153">
            <v>0</v>
          </cell>
          <cell r="AB153">
            <v>0</v>
          </cell>
          <cell r="AC153">
            <v>0</v>
          </cell>
          <cell r="AD153">
            <v>0</v>
          </cell>
          <cell r="AE153">
            <v>0</v>
          </cell>
          <cell r="AF153">
            <v>0</v>
          </cell>
          <cell r="AG153">
            <v>0</v>
          </cell>
          <cell r="AH153">
            <v>0</v>
          </cell>
          <cell r="AI153">
            <v>0</v>
          </cell>
          <cell r="AJ153" t="str">
            <v>x</v>
          </cell>
          <cell r="AK153" t="str">
            <v>x</v>
          </cell>
          <cell r="AL153">
            <v>0</v>
          </cell>
          <cell r="AM153">
            <v>0</v>
          </cell>
          <cell r="AN153">
            <v>0</v>
          </cell>
          <cell r="AO153">
            <v>0</v>
          </cell>
          <cell r="AP153">
            <v>0</v>
          </cell>
          <cell r="AQ153">
            <v>0</v>
          </cell>
          <cell r="AR153">
            <v>0</v>
          </cell>
          <cell r="AS153">
            <v>0</v>
          </cell>
          <cell r="AT153">
            <v>0</v>
          </cell>
          <cell r="AU153">
            <v>0</v>
          </cell>
          <cell r="AV153">
            <v>0</v>
          </cell>
          <cell r="AW153">
            <v>0</v>
          </cell>
          <cell r="AX153">
            <v>0</v>
          </cell>
          <cell r="AY153">
            <v>0</v>
          </cell>
          <cell r="AZ153">
            <v>0</v>
          </cell>
          <cell r="BA153">
            <v>0</v>
          </cell>
          <cell r="BB153">
            <v>0</v>
          </cell>
          <cell r="BC153" t="str">
            <v>x</v>
          </cell>
          <cell r="BD153" t="str">
            <v>x</v>
          </cell>
          <cell r="BE153">
            <v>0</v>
          </cell>
        </row>
        <row r="154">
          <cell r="A154" t="str">
            <v>DC2CO13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59</v>
          </cell>
          <cell r="G154" t="str">
            <v>Vẽ kỹ thuật</v>
          </cell>
          <cell r="H154">
            <v>4</v>
          </cell>
          <cell r="I154">
            <v>45</v>
          </cell>
          <cell r="J154">
            <v>30</v>
          </cell>
          <cell r="K154">
            <v>0</v>
          </cell>
          <cell r="L154">
            <v>0</v>
          </cell>
          <cell r="M154" t="str">
            <v>Viết</v>
          </cell>
          <cell r="N154">
            <v>90</v>
          </cell>
          <cell r="O154" t="str">
            <v>Hình họa - Vẽ kĩ thuật</v>
          </cell>
          <cell r="P154" t="str">
            <v>CƠ SỞ KỸ THUẬT</v>
          </cell>
          <cell r="Q154" t="str">
            <v>CSVE</v>
          </cell>
          <cell r="R154" t="str">
            <v>CSKT</v>
          </cell>
          <cell r="S154" t="str">
            <v>CSKT-CSVE</v>
          </cell>
          <cell r="T154">
            <v>0</v>
          </cell>
          <cell r="U154">
            <v>0</v>
          </cell>
          <cell r="V154">
            <v>0</v>
          </cell>
          <cell r="W154">
            <v>0</v>
          </cell>
          <cell r="X154">
            <v>0</v>
          </cell>
          <cell r="Y154">
            <v>0</v>
          </cell>
          <cell r="Z154">
            <v>0</v>
          </cell>
          <cell r="AA154" t="str">
            <v>x</v>
          </cell>
          <cell r="AB154" t="str">
            <v>x</v>
          </cell>
          <cell r="AC154" t="str">
            <v>x</v>
          </cell>
          <cell r="AD154" t="str">
            <v>x</v>
          </cell>
          <cell r="AE154">
            <v>0</v>
          </cell>
          <cell r="AF154">
            <v>0</v>
          </cell>
          <cell r="AG154">
            <v>0</v>
          </cell>
          <cell r="AH154">
            <v>0</v>
          </cell>
          <cell r="AI154">
            <v>0</v>
          </cell>
          <cell r="AJ154">
            <v>0</v>
          </cell>
          <cell r="AK154">
            <v>0</v>
          </cell>
          <cell r="AL154">
            <v>0</v>
          </cell>
          <cell r="AM154">
            <v>0</v>
          </cell>
          <cell r="AN154">
            <v>0</v>
          </cell>
          <cell r="AO154">
            <v>0</v>
          </cell>
          <cell r="AP154">
            <v>0</v>
          </cell>
          <cell r="AQ154">
            <v>0</v>
          </cell>
          <cell r="AR154">
            <v>0</v>
          </cell>
          <cell r="AS154">
            <v>0</v>
          </cell>
          <cell r="AT154">
            <v>0</v>
          </cell>
          <cell r="AU154">
            <v>0</v>
          </cell>
          <cell r="AV154">
            <v>0</v>
          </cell>
          <cell r="AW154">
            <v>0</v>
          </cell>
          <cell r="AX154">
            <v>0</v>
          </cell>
          <cell r="AY154">
            <v>0</v>
          </cell>
          <cell r="AZ154">
            <v>0</v>
          </cell>
          <cell r="BA154">
            <v>0</v>
          </cell>
          <cell r="BB154">
            <v>0</v>
          </cell>
          <cell r="BC154">
            <v>0</v>
          </cell>
          <cell r="BD154">
            <v>0</v>
          </cell>
          <cell r="BE154">
            <v>0</v>
          </cell>
        </row>
        <row r="155">
          <cell r="A155">
            <v>0</v>
          </cell>
          <cell r="B155" t="str">
            <v>DL2CO13</v>
          </cell>
          <cell r="C155" t="str">
            <v>DT2CO13</v>
          </cell>
          <cell r="D155">
            <v>0</v>
          </cell>
          <cell r="E155">
            <v>0</v>
          </cell>
          <cell r="F155">
            <v>61</v>
          </cell>
          <cell r="G155" t="str">
            <v>Vẽ kỹ thuật</v>
          </cell>
          <cell r="H155">
            <v>2</v>
          </cell>
          <cell r="I155">
            <v>15</v>
          </cell>
          <cell r="J155">
            <v>30</v>
          </cell>
          <cell r="K155">
            <v>0</v>
          </cell>
          <cell r="L155">
            <v>0</v>
          </cell>
          <cell r="M155" t="str">
            <v>Viết</v>
          </cell>
          <cell r="N155">
            <v>90</v>
          </cell>
          <cell r="O155" t="str">
            <v>Hình họa - Vẽ kĩ thuật</v>
          </cell>
          <cell r="P155" t="str">
            <v>CƠ SỞ KỸ THUẬT</v>
          </cell>
          <cell r="Q155" t="str">
            <v>CSVE</v>
          </cell>
          <cell r="R155" t="str">
            <v>CSKT</v>
          </cell>
          <cell r="S155" t="str">
            <v>CSKT-CSVE</v>
          </cell>
          <cell r="T155">
            <v>0</v>
          </cell>
          <cell r="U155">
            <v>0</v>
          </cell>
          <cell r="V155">
            <v>0</v>
          </cell>
          <cell r="W155">
            <v>0</v>
          </cell>
          <cell r="X155">
            <v>0</v>
          </cell>
          <cell r="Y155">
            <v>0</v>
          </cell>
          <cell r="Z155">
            <v>0</v>
          </cell>
          <cell r="AA155">
            <v>0</v>
          </cell>
          <cell r="AB155">
            <v>0</v>
          </cell>
          <cell r="AC155">
            <v>0</v>
          </cell>
          <cell r="AD155">
            <v>0</v>
          </cell>
          <cell r="AE155">
            <v>0</v>
          </cell>
          <cell r="AF155">
            <v>0</v>
          </cell>
          <cell r="AG155">
            <v>0</v>
          </cell>
          <cell r="AH155">
            <v>0</v>
          </cell>
          <cell r="AI155">
            <v>0</v>
          </cell>
          <cell r="AJ155">
            <v>0</v>
          </cell>
          <cell r="AK155">
            <v>0</v>
          </cell>
          <cell r="AL155">
            <v>0</v>
          </cell>
          <cell r="AM155">
            <v>0</v>
          </cell>
          <cell r="AN155">
            <v>0</v>
          </cell>
          <cell r="AO155">
            <v>0</v>
          </cell>
          <cell r="AP155">
            <v>0</v>
          </cell>
          <cell r="AQ155">
            <v>0</v>
          </cell>
          <cell r="AR155">
            <v>0</v>
          </cell>
          <cell r="AS155">
            <v>0</v>
          </cell>
          <cell r="AT155">
            <v>0</v>
          </cell>
          <cell r="AU155">
            <v>0</v>
          </cell>
          <cell r="AV155">
            <v>0</v>
          </cell>
          <cell r="AW155">
            <v>0</v>
          </cell>
          <cell r="AX155">
            <v>0</v>
          </cell>
          <cell r="AY155">
            <v>0</v>
          </cell>
          <cell r="AZ155">
            <v>0</v>
          </cell>
          <cell r="BA155">
            <v>0</v>
          </cell>
          <cell r="BB155">
            <v>0</v>
          </cell>
          <cell r="BC155">
            <v>0</v>
          </cell>
          <cell r="BD155">
            <v>0</v>
          </cell>
          <cell r="BE155">
            <v>0</v>
          </cell>
        </row>
        <row r="156">
          <cell r="A156" t="str">
            <v>DC2CO15</v>
          </cell>
          <cell r="B156">
            <v>0</v>
          </cell>
          <cell r="C156">
            <v>0</v>
          </cell>
          <cell r="D156" t="str">
            <v>CC2CO15</v>
          </cell>
          <cell r="E156">
            <v>0</v>
          </cell>
          <cell r="F156">
            <v>141</v>
          </cell>
          <cell r="G156" t="str">
            <v>Vẽ kỹ thuật</v>
          </cell>
          <cell r="H156">
            <v>3</v>
          </cell>
          <cell r="I156">
            <v>30</v>
          </cell>
          <cell r="J156">
            <v>30</v>
          </cell>
          <cell r="K156">
            <v>0</v>
          </cell>
          <cell r="L156">
            <v>0</v>
          </cell>
          <cell r="M156" t="str">
            <v>Viết</v>
          </cell>
          <cell r="N156">
            <v>90</v>
          </cell>
          <cell r="O156" t="str">
            <v>Hình họa - Vẽ kĩ thuật</v>
          </cell>
          <cell r="P156" t="str">
            <v>CƠ SỞ KỸ THUẬT</v>
          </cell>
          <cell r="Q156" t="str">
            <v>CSVE</v>
          </cell>
          <cell r="R156" t="str">
            <v>CSKT</v>
          </cell>
          <cell r="S156" t="str">
            <v>CSKT-CSVE</v>
          </cell>
          <cell r="T156">
            <v>0</v>
          </cell>
          <cell r="U156">
            <v>0</v>
          </cell>
          <cell r="V156">
            <v>0</v>
          </cell>
          <cell r="W156">
            <v>0</v>
          </cell>
          <cell r="X156">
            <v>0</v>
          </cell>
          <cell r="Y156">
            <v>0</v>
          </cell>
          <cell r="Z156">
            <v>0</v>
          </cell>
          <cell r="AA156">
            <v>0</v>
          </cell>
          <cell r="AB156">
            <v>0</v>
          </cell>
          <cell r="AC156">
            <v>0</v>
          </cell>
          <cell r="AD156">
            <v>0</v>
          </cell>
          <cell r="AE156">
            <v>0</v>
          </cell>
          <cell r="AF156">
            <v>0</v>
          </cell>
          <cell r="AG156">
            <v>0</v>
          </cell>
          <cell r="AH156">
            <v>0</v>
          </cell>
          <cell r="AI156" t="str">
            <v>x</v>
          </cell>
          <cell r="AJ156">
            <v>0</v>
          </cell>
          <cell r="AK156">
            <v>0</v>
          </cell>
          <cell r="AL156">
            <v>0</v>
          </cell>
          <cell r="AM156">
            <v>0</v>
          </cell>
          <cell r="AN156">
            <v>0</v>
          </cell>
          <cell r="AO156">
            <v>0</v>
          </cell>
          <cell r="AP156">
            <v>0</v>
          </cell>
          <cell r="AQ156">
            <v>0</v>
          </cell>
          <cell r="AR156">
            <v>0</v>
          </cell>
          <cell r="AS156">
            <v>0</v>
          </cell>
          <cell r="AT156">
            <v>0</v>
          </cell>
          <cell r="AU156">
            <v>0</v>
          </cell>
          <cell r="AV156">
            <v>0</v>
          </cell>
          <cell r="AW156">
            <v>0</v>
          </cell>
          <cell r="AX156">
            <v>0</v>
          </cell>
          <cell r="AY156">
            <v>0</v>
          </cell>
          <cell r="AZ156">
            <v>0</v>
          </cell>
          <cell r="BA156">
            <v>0</v>
          </cell>
          <cell r="BB156" t="str">
            <v>x</v>
          </cell>
          <cell r="BC156">
            <v>0</v>
          </cell>
          <cell r="BD156">
            <v>0</v>
          </cell>
          <cell r="BE156">
            <v>0</v>
          </cell>
        </row>
        <row r="157">
          <cell r="A157">
            <v>0</v>
          </cell>
          <cell r="B157">
            <v>0</v>
          </cell>
          <cell r="C157">
            <v>0</v>
          </cell>
          <cell r="D157" t="str">
            <v>CC2CO14</v>
          </cell>
          <cell r="E157">
            <v>0</v>
          </cell>
          <cell r="F157">
            <v>183</v>
          </cell>
          <cell r="G157" t="str">
            <v>Vẽ kỹ thuật</v>
          </cell>
          <cell r="H157">
            <v>2</v>
          </cell>
          <cell r="I157">
            <v>30</v>
          </cell>
          <cell r="J157">
            <v>0</v>
          </cell>
          <cell r="K157">
            <v>0</v>
          </cell>
          <cell r="L157">
            <v>0</v>
          </cell>
          <cell r="M157" t="str">
            <v>Viết</v>
          </cell>
          <cell r="N157">
            <v>90</v>
          </cell>
          <cell r="O157" t="str">
            <v>Hình họa - Vẽ kĩ thuật</v>
          </cell>
          <cell r="P157" t="str">
            <v>CƠ SỞ KỸ THUẬT</v>
          </cell>
          <cell r="Q157" t="str">
            <v>CSVE</v>
          </cell>
          <cell r="R157" t="str">
            <v>CSKT</v>
          </cell>
          <cell r="S157" t="str">
            <v>CSKT-CSVE</v>
          </cell>
          <cell r="T157">
            <v>0</v>
          </cell>
          <cell r="U157">
            <v>0</v>
          </cell>
          <cell r="V157">
            <v>0</v>
          </cell>
          <cell r="W157">
            <v>0</v>
          </cell>
          <cell r="X157">
            <v>0</v>
          </cell>
          <cell r="Y157">
            <v>0</v>
          </cell>
          <cell r="Z157">
            <v>0</v>
          </cell>
          <cell r="AA157">
            <v>0</v>
          </cell>
          <cell r="AB157">
            <v>0</v>
          </cell>
          <cell r="AC157">
            <v>0</v>
          </cell>
          <cell r="AD157">
            <v>0</v>
          </cell>
          <cell r="AE157">
            <v>0</v>
          </cell>
          <cell r="AF157">
            <v>0</v>
          </cell>
          <cell r="AG157">
            <v>0</v>
          </cell>
          <cell r="AH157">
            <v>0</v>
          </cell>
          <cell r="AI157">
            <v>0</v>
          </cell>
          <cell r="AJ157">
            <v>0</v>
          </cell>
          <cell r="AK157">
            <v>0</v>
          </cell>
          <cell r="AL157">
            <v>0</v>
          </cell>
          <cell r="AM157">
            <v>0</v>
          </cell>
          <cell r="AN157">
            <v>0</v>
          </cell>
          <cell r="AO157">
            <v>0</v>
          </cell>
          <cell r="AP157">
            <v>0</v>
          </cell>
          <cell r="AQ157">
            <v>0</v>
          </cell>
          <cell r="AR157">
            <v>0</v>
          </cell>
          <cell r="AS157">
            <v>0</v>
          </cell>
          <cell r="AT157">
            <v>0</v>
          </cell>
          <cell r="AU157">
            <v>0</v>
          </cell>
          <cell r="AV157">
            <v>0</v>
          </cell>
          <cell r="AW157">
            <v>0</v>
          </cell>
          <cell r="AX157">
            <v>0</v>
          </cell>
          <cell r="AY157" t="str">
            <v>x</v>
          </cell>
          <cell r="AZ157">
            <v>0</v>
          </cell>
          <cell r="BA157">
            <v>0</v>
          </cell>
          <cell r="BB157">
            <v>0</v>
          </cell>
          <cell r="BC157">
            <v>0</v>
          </cell>
          <cell r="BD157">
            <v>0</v>
          </cell>
          <cell r="BE157">
            <v>0</v>
          </cell>
        </row>
        <row r="158">
          <cell r="A158" t="str">
            <v>DC1TD01</v>
          </cell>
          <cell r="B158">
            <v>0</v>
          </cell>
          <cell r="C158" t="str">
            <v>DC1TD01</v>
          </cell>
          <cell r="D158" t="str">
            <v>CC1TD01</v>
          </cell>
          <cell r="E158">
            <v>0</v>
          </cell>
          <cell r="F158">
            <v>25</v>
          </cell>
          <cell r="G158" t="str">
            <v>GDTC 1: Thể dục tay không, thể dục dụng cụ</v>
          </cell>
          <cell r="H158">
            <v>1</v>
          </cell>
          <cell r="I158">
            <v>8</v>
          </cell>
          <cell r="J158">
            <v>22</v>
          </cell>
          <cell r="K158">
            <v>0</v>
          </cell>
          <cell r="L158">
            <v>0</v>
          </cell>
          <cell r="M158" t="str">
            <v>TH</v>
          </cell>
          <cell r="N158">
            <v>0</v>
          </cell>
          <cell r="O158" t="str">
            <v>Giáo dục thể chất</v>
          </cell>
          <cell r="P158" t="str">
            <v>GIÁO DỤC THỂ CHẤT</v>
          </cell>
          <cell r="Q158" t="str">
            <v>CDTC</v>
          </cell>
          <cell r="R158" t="str">
            <v>GDTC</v>
          </cell>
          <cell r="S158" t="str">
            <v>GDTC-CDTC</v>
          </cell>
          <cell r="T158" t="str">
            <v>x</v>
          </cell>
          <cell r="U158" t="str">
            <v>x</v>
          </cell>
          <cell r="V158" t="str">
            <v>x</v>
          </cell>
          <cell r="W158" t="str">
            <v>x</v>
          </cell>
          <cell r="X158" t="str">
            <v>x</v>
          </cell>
          <cell r="Y158" t="str">
            <v>x</v>
          </cell>
          <cell r="Z158" t="str">
            <v>x</v>
          </cell>
          <cell r="AA158" t="str">
            <v>x</v>
          </cell>
          <cell r="AB158" t="str">
            <v>x</v>
          </cell>
          <cell r="AC158" t="str">
            <v>x</v>
          </cell>
          <cell r="AD158" t="str">
            <v>x</v>
          </cell>
          <cell r="AE158" t="str">
            <v>x</v>
          </cell>
          <cell r="AF158" t="str">
            <v>x</v>
          </cell>
          <cell r="AG158" t="str">
            <v>x</v>
          </cell>
          <cell r="AH158" t="str">
            <v>x</v>
          </cell>
          <cell r="AI158" t="str">
            <v>x</v>
          </cell>
          <cell r="AJ158" t="str">
            <v>x</v>
          </cell>
          <cell r="AK158" t="str">
            <v>x</v>
          </cell>
          <cell r="AL158" t="str">
            <v>x</v>
          </cell>
          <cell r="AM158">
            <v>0</v>
          </cell>
          <cell r="AN158" t="str">
            <v>x</v>
          </cell>
          <cell r="AO158" t="str">
            <v>x</v>
          </cell>
          <cell r="AP158" t="str">
            <v>x</v>
          </cell>
          <cell r="AQ158">
            <v>0</v>
          </cell>
          <cell r="AR158" t="str">
            <v>x</v>
          </cell>
          <cell r="AS158">
            <v>0</v>
          </cell>
          <cell r="AT158" t="str">
            <v>x</v>
          </cell>
          <cell r="AU158" t="str">
            <v>x</v>
          </cell>
          <cell r="AV158" t="str">
            <v>x</v>
          </cell>
          <cell r="AW158" t="str">
            <v>x</v>
          </cell>
          <cell r="AX158" t="str">
            <v>x</v>
          </cell>
          <cell r="AY158" t="str">
            <v>x</v>
          </cell>
          <cell r="AZ158" t="str">
            <v>x</v>
          </cell>
          <cell r="BA158" t="str">
            <v>x</v>
          </cell>
          <cell r="BB158" t="str">
            <v>x</v>
          </cell>
          <cell r="BC158" t="str">
            <v>x</v>
          </cell>
          <cell r="BD158" t="str">
            <v>x</v>
          </cell>
          <cell r="BE158">
            <v>0</v>
          </cell>
        </row>
        <row r="159">
          <cell r="A159" t="str">
            <v>DC1TD02</v>
          </cell>
          <cell r="B159">
            <v>0</v>
          </cell>
          <cell r="C159" t="str">
            <v>DC1TD02</v>
          </cell>
          <cell r="D159" t="str">
            <v>CC1TD02</v>
          </cell>
          <cell r="E159">
            <v>0</v>
          </cell>
          <cell r="F159">
            <v>26</v>
          </cell>
          <cell r="G159" t="str">
            <v>GDTC 2: Điền kinh 1 (Nhảy xa, chạy trung bình)</v>
          </cell>
          <cell r="H159">
            <v>1</v>
          </cell>
          <cell r="I159">
            <v>8</v>
          </cell>
          <cell r="J159">
            <v>22</v>
          </cell>
          <cell r="K159">
            <v>0</v>
          </cell>
          <cell r="L159">
            <v>0</v>
          </cell>
          <cell r="M159" t="str">
            <v>TH</v>
          </cell>
          <cell r="N159">
            <v>0</v>
          </cell>
          <cell r="O159" t="str">
            <v>Giáo dục thể chất</v>
          </cell>
          <cell r="P159" t="str">
            <v>GIÁO DỤC THỂ CHẤT</v>
          </cell>
          <cell r="Q159" t="str">
            <v>CDTC</v>
          </cell>
          <cell r="R159" t="str">
            <v>GDTC</v>
          </cell>
          <cell r="S159" t="str">
            <v>GDTC-CDTC</v>
          </cell>
          <cell r="T159" t="str">
            <v>x</v>
          </cell>
          <cell r="U159" t="str">
            <v>x</v>
          </cell>
          <cell r="V159" t="str">
            <v>x</v>
          </cell>
          <cell r="W159" t="str">
            <v>x</v>
          </cell>
          <cell r="X159" t="str">
            <v>x</v>
          </cell>
          <cell r="Y159" t="str">
            <v>x</v>
          </cell>
          <cell r="Z159" t="str">
            <v>x</v>
          </cell>
          <cell r="AA159" t="str">
            <v>x</v>
          </cell>
          <cell r="AB159" t="str">
            <v>x</v>
          </cell>
          <cell r="AC159" t="str">
            <v>x</v>
          </cell>
          <cell r="AD159" t="str">
            <v>x</v>
          </cell>
          <cell r="AE159" t="str">
            <v>x</v>
          </cell>
          <cell r="AF159" t="str">
            <v>x</v>
          </cell>
          <cell r="AG159" t="str">
            <v>x</v>
          </cell>
          <cell r="AH159" t="str">
            <v>x</v>
          </cell>
          <cell r="AI159" t="str">
            <v>x</v>
          </cell>
          <cell r="AJ159" t="str">
            <v>x</v>
          </cell>
          <cell r="AK159" t="str">
            <v>x</v>
          </cell>
          <cell r="AL159" t="str">
            <v>x</v>
          </cell>
          <cell r="AM159">
            <v>0</v>
          </cell>
          <cell r="AN159" t="str">
            <v>x</v>
          </cell>
          <cell r="AO159" t="str">
            <v>x</v>
          </cell>
          <cell r="AP159" t="str">
            <v>x</v>
          </cell>
          <cell r="AQ159">
            <v>0</v>
          </cell>
          <cell r="AR159" t="str">
            <v>x</v>
          </cell>
          <cell r="AS159">
            <v>0</v>
          </cell>
          <cell r="AT159" t="str">
            <v>x</v>
          </cell>
          <cell r="AU159" t="str">
            <v>x</v>
          </cell>
          <cell r="AV159" t="str">
            <v>x</v>
          </cell>
          <cell r="AW159" t="str">
            <v>x</v>
          </cell>
          <cell r="AX159" t="str">
            <v>x</v>
          </cell>
          <cell r="AY159" t="str">
            <v>x</v>
          </cell>
          <cell r="AZ159" t="str">
            <v>x</v>
          </cell>
          <cell r="BA159" t="str">
            <v>x</v>
          </cell>
          <cell r="BB159" t="str">
            <v>x</v>
          </cell>
          <cell r="BC159" t="str">
            <v>x</v>
          </cell>
          <cell r="BD159" t="str">
            <v>x</v>
          </cell>
          <cell r="BE159">
            <v>0</v>
          </cell>
        </row>
        <row r="160">
          <cell r="A160" t="str">
            <v>DC1TD03</v>
          </cell>
          <cell r="B160" t="str">
            <v>DC1TD03</v>
          </cell>
          <cell r="C160" t="str">
            <v>DC1TD03</v>
          </cell>
          <cell r="D160">
            <v>0</v>
          </cell>
          <cell r="E160">
            <v>0</v>
          </cell>
          <cell r="F160">
            <v>27</v>
          </cell>
          <cell r="G160" t="str">
            <v>GDTC 3: Điền kinh 2 (Chạy cự ly ngắn, đẩy tạ)</v>
          </cell>
          <cell r="H160">
            <v>1</v>
          </cell>
          <cell r="I160">
            <v>8</v>
          </cell>
          <cell r="J160">
            <v>22</v>
          </cell>
          <cell r="K160">
            <v>0</v>
          </cell>
          <cell r="L160">
            <v>0</v>
          </cell>
          <cell r="M160" t="str">
            <v>TH</v>
          </cell>
          <cell r="N160">
            <v>0</v>
          </cell>
          <cell r="O160" t="str">
            <v>Giáo dục thể chất</v>
          </cell>
          <cell r="P160" t="str">
            <v>GIÁO DỤC THỂ CHẤT</v>
          </cell>
          <cell r="Q160" t="str">
            <v>CDTC</v>
          </cell>
          <cell r="R160" t="str">
            <v>GDTC</v>
          </cell>
          <cell r="S160" t="str">
            <v>GDTC-CDTC</v>
          </cell>
          <cell r="T160" t="str">
            <v>x</v>
          </cell>
          <cell r="U160" t="str">
            <v>x</v>
          </cell>
          <cell r="V160" t="str">
            <v>x</v>
          </cell>
          <cell r="W160" t="str">
            <v>x</v>
          </cell>
          <cell r="X160" t="str">
            <v>x</v>
          </cell>
          <cell r="Y160" t="str">
            <v>x</v>
          </cell>
          <cell r="Z160" t="str">
            <v>x</v>
          </cell>
          <cell r="AA160" t="str">
            <v>x</v>
          </cell>
          <cell r="AB160" t="str">
            <v>x</v>
          </cell>
          <cell r="AC160" t="str">
            <v>x</v>
          </cell>
          <cell r="AD160" t="str">
            <v>x</v>
          </cell>
          <cell r="AE160" t="str">
            <v>x</v>
          </cell>
          <cell r="AF160" t="str">
            <v>x</v>
          </cell>
          <cell r="AG160" t="str">
            <v>x</v>
          </cell>
          <cell r="AH160" t="str">
            <v>x</v>
          </cell>
          <cell r="AI160" t="str">
            <v>x</v>
          </cell>
          <cell r="AJ160" t="str">
            <v>x</v>
          </cell>
          <cell r="AK160" t="str">
            <v>x</v>
          </cell>
          <cell r="AL160" t="str">
            <v>x</v>
          </cell>
          <cell r="AM160">
            <v>0</v>
          </cell>
          <cell r="AN160">
            <v>0</v>
          </cell>
          <cell r="AO160">
            <v>0</v>
          </cell>
          <cell r="AP160">
            <v>0</v>
          </cell>
          <cell r="AQ160">
            <v>0</v>
          </cell>
          <cell r="AR160">
            <v>0</v>
          </cell>
          <cell r="AS160">
            <v>0</v>
          </cell>
          <cell r="AT160">
            <v>0</v>
          </cell>
          <cell r="AU160">
            <v>0</v>
          </cell>
          <cell r="AV160">
            <v>0</v>
          </cell>
          <cell r="AW160">
            <v>0</v>
          </cell>
          <cell r="AX160">
            <v>0</v>
          </cell>
          <cell r="AY160">
            <v>0</v>
          </cell>
          <cell r="AZ160">
            <v>0</v>
          </cell>
          <cell r="BA160">
            <v>0</v>
          </cell>
          <cell r="BB160">
            <v>0</v>
          </cell>
          <cell r="BC160">
            <v>0</v>
          </cell>
          <cell r="BD160">
            <v>0</v>
          </cell>
          <cell r="BE160">
            <v>0</v>
          </cell>
        </row>
        <row r="161">
          <cell r="A161" t="str">
            <v>DC1TD04</v>
          </cell>
          <cell r="B161" t="str">
            <v>DC1TD04</v>
          </cell>
          <cell r="C161" t="str">
            <v>DC1TD04</v>
          </cell>
          <cell r="D161" t="str">
            <v>CC1TD04</v>
          </cell>
          <cell r="E161" t="str">
            <v>CC1TD04</v>
          </cell>
          <cell r="F161">
            <v>28</v>
          </cell>
          <cell r="G161" t="str">
            <v>GDTC 4: Kỹ thuật bóng chuyền</v>
          </cell>
          <cell r="H161">
            <v>1</v>
          </cell>
          <cell r="I161">
            <v>3</v>
          </cell>
          <cell r="J161">
            <v>27</v>
          </cell>
          <cell r="K161">
            <v>0</v>
          </cell>
          <cell r="L161">
            <v>0</v>
          </cell>
          <cell r="M161" t="str">
            <v>TH</v>
          </cell>
          <cell r="N161">
            <v>0</v>
          </cell>
          <cell r="O161" t="str">
            <v>Giáo dục thể chất</v>
          </cell>
          <cell r="P161" t="str">
            <v>GIÁO DỤC THỂ CHẤT</v>
          </cell>
          <cell r="Q161" t="str">
            <v>CDTC</v>
          </cell>
          <cell r="R161" t="str">
            <v>GDTC</v>
          </cell>
          <cell r="S161" t="str">
            <v>GDTC-CDTC</v>
          </cell>
          <cell r="T161" t="str">
            <v>x</v>
          </cell>
          <cell r="U161" t="str">
            <v>x</v>
          </cell>
          <cell r="V161" t="str">
            <v>x</v>
          </cell>
          <cell r="W161" t="str">
            <v>x</v>
          </cell>
          <cell r="X161" t="str">
            <v>x</v>
          </cell>
          <cell r="Y161" t="str">
            <v>x</v>
          </cell>
          <cell r="Z161" t="str">
            <v>x</v>
          </cell>
          <cell r="AA161" t="str">
            <v>x</v>
          </cell>
          <cell r="AB161" t="str">
            <v>x</v>
          </cell>
          <cell r="AC161" t="str">
            <v>x</v>
          </cell>
          <cell r="AD161" t="str">
            <v>x</v>
          </cell>
          <cell r="AE161" t="str">
            <v>x</v>
          </cell>
          <cell r="AF161" t="str">
            <v>x</v>
          </cell>
          <cell r="AG161" t="str">
            <v>x</v>
          </cell>
          <cell r="AH161" t="str">
            <v>x</v>
          </cell>
          <cell r="AI161" t="str">
            <v>x</v>
          </cell>
          <cell r="AJ161" t="str">
            <v>x</v>
          </cell>
          <cell r="AK161" t="str">
            <v>x</v>
          </cell>
          <cell r="AL161" t="str">
            <v>x</v>
          </cell>
          <cell r="AM161">
            <v>0</v>
          </cell>
          <cell r="AN161" t="str">
            <v>x</v>
          </cell>
          <cell r="AO161" t="str">
            <v>x</v>
          </cell>
          <cell r="AP161" t="str">
            <v>x</v>
          </cell>
          <cell r="AQ161">
            <v>0</v>
          </cell>
          <cell r="AR161" t="str">
            <v>x</v>
          </cell>
          <cell r="AS161">
            <v>0</v>
          </cell>
          <cell r="AT161" t="str">
            <v>x</v>
          </cell>
          <cell r="AU161" t="str">
            <v>x</v>
          </cell>
          <cell r="AV161" t="str">
            <v>x</v>
          </cell>
          <cell r="AW161" t="str">
            <v>x</v>
          </cell>
          <cell r="AX161" t="str">
            <v>x</v>
          </cell>
          <cell r="AY161" t="str">
            <v>x</v>
          </cell>
          <cell r="AZ161">
            <v>0</v>
          </cell>
          <cell r="BA161">
            <v>0</v>
          </cell>
          <cell r="BB161">
            <v>0</v>
          </cell>
          <cell r="BC161">
            <v>0</v>
          </cell>
          <cell r="BD161">
            <v>0</v>
          </cell>
          <cell r="BE161">
            <v>0</v>
          </cell>
        </row>
        <row r="162">
          <cell r="A162" t="str">
            <v>DC1TD05</v>
          </cell>
          <cell r="B162" t="str">
            <v>DC1TD05</v>
          </cell>
          <cell r="C162" t="str">
            <v>DC1TD05</v>
          </cell>
          <cell r="D162" t="str">
            <v>CC1TD05</v>
          </cell>
          <cell r="E162" t="str">
            <v>CC1TD05</v>
          </cell>
          <cell r="F162">
            <v>29</v>
          </cell>
          <cell r="G162" t="str">
            <v>GDTC 5: Kỹ thuật cầu lông</v>
          </cell>
          <cell r="H162">
            <v>1</v>
          </cell>
          <cell r="I162">
            <v>3</v>
          </cell>
          <cell r="J162">
            <v>27</v>
          </cell>
          <cell r="K162">
            <v>0</v>
          </cell>
          <cell r="L162">
            <v>0</v>
          </cell>
          <cell r="M162" t="str">
            <v>TH</v>
          </cell>
          <cell r="N162">
            <v>0</v>
          </cell>
          <cell r="O162" t="str">
            <v>Giáo dục thể chất</v>
          </cell>
          <cell r="P162" t="str">
            <v>GIÁO DỤC THỂ CHẤT</v>
          </cell>
          <cell r="Q162" t="str">
            <v>CDTC</v>
          </cell>
          <cell r="R162" t="str">
            <v>GDTC</v>
          </cell>
          <cell r="S162" t="str">
            <v>GDTC-CDTC</v>
          </cell>
          <cell r="T162" t="str">
            <v>x</v>
          </cell>
          <cell r="U162" t="str">
            <v>x</v>
          </cell>
          <cell r="V162" t="str">
            <v>x</v>
          </cell>
          <cell r="W162" t="str">
            <v>x</v>
          </cell>
          <cell r="X162" t="str">
            <v>x</v>
          </cell>
          <cell r="Y162" t="str">
            <v>x</v>
          </cell>
          <cell r="Z162" t="str">
            <v>x</v>
          </cell>
          <cell r="AA162" t="str">
            <v>x</v>
          </cell>
          <cell r="AB162" t="str">
            <v>x</v>
          </cell>
          <cell r="AC162" t="str">
            <v>x</v>
          </cell>
          <cell r="AD162" t="str">
            <v>x</v>
          </cell>
          <cell r="AE162" t="str">
            <v>x</v>
          </cell>
          <cell r="AF162" t="str">
            <v>x</v>
          </cell>
          <cell r="AG162" t="str">
            <v>x</v>
          </cell>
          <cell r="AH162" t="str">
            <v>x</v>
          </cell>
          <cell r="AI162" t="str">
            <v>x</v>
          </cell>
          <cell r="AJ162" t="str">
            <v>x</v>
          </cell>
          <cell r="AK162" t="str">
            <v>x</v>
          </cell>
          <cell r="AL162" t="str">
            <v>x</v>
          </cell>
          <cell r="AM162">
            <v>0</v>
          </cell>
          <cell r="AN162">
            <v>0</v>
          </cell>
          <cell r="AO162">
            <v>0</v>
          </cell>
          <cell r="AP162">
            <v>0</v>
          </cell>
          <cell r="AQ162">
            <v>0</v>
          </cell>
          <cell r="AR162">
            <v>0</v>
          </cell>
          <cell r="AS162">
            <v>0</v>
          </cell>
          <cell r="AT162">
            <v>0</v>
          </cell>
          <cell r="AU162">
            <v>0</v>
          </cell>
          <cell r="AV162">
            <v>0</v>
          </cell>
          <cell r="AW162">
            <v>0</v>
          </cell>
          <cell r="AX162">
            <v>0</v>
          </cell>
          <cell r="AY162">
            <v>0</v>
          </cell>
          <cell r="AZ162" t="str">
            <v>x</v>
          </cell>
          <cell r="BA162" t="str">
            <v>x</v>
          </cell>
          <cell r="BB162" t="str">
            <v>x</v>
          </cell>
          <cell r="BC162" t="str">
            <v>x</v>
          </cell>
          <cell r="BD162" t="str">
            <v>x</v>
          </cell>
          <cell r="BE162">
            <v>0</v>
          </cell>
        </row>
        <row r="163">
          <cell r="A163" t="str">
            <v>DC3DM51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437</v>
          </cell>
          <cell r="G163" t="str">
            <v>Công nghệ bảo dưỡng, sửa chữa đầu máy</v>
          </cell>
          <cell r="H163">
            <v>2</v>
          </cell>
          <cell r="I163">
            <v>30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 t="str">
            <v>Đầu máy toa xe</v>
          </cell>
          <cell r="P163" t="str">
            <v>CƠ KHÍ</v>
          </cell>
          <cell r="Q163" t="str">
            <v>CKDM</v>
          </cell>
          <cell r="R163" t="str">
            <v>KCK</v>
          </cell>
          <cell r="S163" t="str">
            <v>KCK-CKDM</v>
          </cell>
          <cell r="T163">
            <v>0</v>
          </cell>
          <cell r="U163">
            <v>0</v>
          </cell>
          <cell r="V163">
            <v>0</v>
          </cell>
          <cell r="W163">
            <v>0</v>
          </cell>
          <cell r="X163">
            <v>0</v>
          </cell>
          <cell r="Y163">
            <v>0</v>
          </cell>
          <cell r="Z163">
            <v>0</v>
          </cell>
          <cell r="AA163">
            <v>0</v>
          </cell>
          <cell r="AB163">
            <v>0</v>
          </cell>
          <cell r="AC163">
            <v>0</v>
          </cell>
          <cell r="AD163">
            <v>0</v>
          </cell>
          <cell r="AE163">
            <v>0</v>
          </cell>
          <cell r="AF163">
            <v>0</v>
          </cell>
          <cell r="AG163">
            <v>0</v>
          </cell>
          <cell r="AH163">
            <v>0</v>
          </cell>
          <cell r="AI163">
            <v>0</v>
          </cell>
          <cell r="AJ163">
            <v>0</v>
          </cell>
          <cell r="AK163">
            <v>0</v>
          </cell>
          <cell r="AL163">
            <v>0</v>
          </cell>
          <cell r="AM163">
            <v>0</v>
          </cell>
          <cell r="AN163">
            <v>0</v>
          </cell>
          <cell r="AO163">
            <v>0</v>
          </cell>
          <cell r="AP163">
            <v>0</v>
          </cell>
          <cell r="AQ163">
            <v>0</v>
          </cell>
          <cell r="AR163">
            <v>0</v>
          </cell>
          <cell r="AS163">
            <v>0</v>
          </cell>
          <cell r="AT163">
            <v>0</v>
          </cell>
          <cell r="AU163">
            <v>0</v>
          </cell>
          <cell r="AV163">
            <v>0</v>
          </cell>
          <cell r="AW163">
            <v>0</v>
          </cell>
          <cell r="AX163">
            <v>0</v>
          </cell>
          <cell r="AY163">
            <v>0</v>
          </cell>
          <cell r="AZ163">
            <v>0</v>
          </cell>
          <cell r="BA163">
            <v>0</v>
          </cell>
          <cell r="BB163">
            <v>0</v>
          </cell>
          <cell r="BC163">
            <v>0</v>
          </cell>
          <cell r="BD163">
            <v>0</v>
          </cell>
          <cell r="BE163">
            <v>0</v>
          </cell>
        </row>
        <row r="164">
          <cell r="A164">
            <v>0</v>
          </cell>
          <cell r="B164" t="str">
            <v>DL3DM51</v>
          </cell>
          <cell r="C164">
            <v>0</v>
          </cell>
          <cell r="D164">
            <v>0</v>
          </cell>
          <cell r="E164">
            <v>0</v>
          </cell>
          <cell r="F164">
            <v>441</v>
          </cell>
          <cell r="G164" t="str">
            <v>Công nghệ bảo dưỡng, sửa chữa đầu máy-toa xe</v>
          </cell>
          <cell r="H164">
            <v>2</v>
          </cell>
          <cell r="I164">
            <v>30</v>
          </cell>
          <cell r="J164">
            <v>0</v>
          </cell>
          <cell r="K164">
            <v>0</v>
          </cell>
          <cell r="L164">
            <v>0</v>
          </cell>
          <cell r="M164">
            <v>0</v>
          </cell>
          <cell r="N164">
            <v>0</v>
          </cell>
          <cell r="O164" t="str">
            <v>Đầu máy toa xe</v>
          </cell>
          <cell r="P164" t="str">
            <v>CƠ KHÍ</v>
          </cell>
          <cell r="Q164" t="str">
            <v>CKDM</v>
          </cell>
          <cell r="R164" t="str">
            <v>KCK</v>
          </cell>
          <cell r="S164" t="str">
            <v>KCK-CKDM</v>
          </cell>
          <cell r="T164">
            <v>0</v>
          </cell>
          <cell r="U164">
            <v>0</v>
          </cell>
          <cell r="V164">
            <v>0</v>
          </cell>
          <cell r="W164">
            <v>0</v>
          </cell>
          <cell r="X164">
            <v>0</v>
          </cell>
          <cell r="Y164">
            <v>0</v>
          </cell>
          <cell r="Z164">
            <v>0</v>
          </cell>
          <cell r="AA164">
            <v>0</v>
          </cell>
          <cell r="AB164">
            <v>0</v>
          </cell>
          <cell r="AC164">
            <v>0</v>
          </cell>
          <cell r="AD164">
            <v>0</v>
          </cell>
          <cell r="AE164">
            <v>0</v>
          </cell>
          <cell r="AF164">
            <v>0</v>
          </cell>
          <cell r="AG164">
            <v>0</v>
          </cell>
          <cell r="AH164">
            <v>0</v>
          </cell>
          <cell r="AI164">
            <v>0</v>
          </cell>
          <cell r="AJ164">
            <v>0</v>
          </cell>
          <cell r="AK164">
            <v>0</v>
          </cell>
          <cell r="AL164">
            <v>0</v>
          </cell>
          <cell r="AM164">
            <v>0</v>
          </cell>
          <cell r="AN164">
            <v>0</v>
          </cell>
          <cell r="AO164">
            <v>0</v>
          </cell>
          <cell r="AP164">
            <v>0</v>
          </cell>
          <cell r="AQ164">
            <v>0</v>
          </cell>
          <cell r="AR164">
            <v>0</v>
          </cell>
          <cell r="AS164">
            <v>0</v>
          </cell>
          <cell r="AT164">
            <v>0</v>
          </cell>
          <cell r="AU164">
            <v>0</v>
          </cell>
          <cell r="AV164">
            <v>0</v>
          </cell>
          <cell r="AW164">
            <v>0</v>
          </cell>
          <cell r="AX164">
            <v>0</v>
          </cell>
          <cell r="AY164">
            <v>0</v>
          </cell>
          <cell r="AZ164">
            <v>0</v>
          </cell>
          <cell r="BA164">
            <v>0</v>
          </cell>
          <cell r="BB164">
            <v>0</v>
          </cell>
          <cell r="BC164">
            <v>0</v>
          </cell>
          <cell r="BD164">
            <v>0</v>
          </cell>
          <cell r="BE164">
            <v>0</v>
          </cell>
        </row>
        <row r="165">
          <cell r="A165" t="str">
            <v>DC3DM52</v>
          </cell>
          <cell r="B165">
            <v>0</v>
          </cell>
          <cell r="C165">
            <v>0</v>
          </cell>
          <cell r="D165">
            <v>0</v>
          </cell>
          <cell r="E165">
            <v>0</v>
          </cell>
          <cell r="F165">
            <v>439</v>
          </cell>
          <cell r="G165" t="str">
            <v>Công nghệ bảo dưỡng, sửa chữa toa xe</v>
          </cell>
          <cell r="H165">
            <v>3</v>
          </cell>
          <cell r="I165">
            <v>45</v>
          </cell>
          <cell r="J165">
            <v>0</v>
          </cell>
          <cell r="K165">
            <v>0</v>
          </cell>
          <cell r="L165">
            <v>0</v>
          </cell>
          <cell r="M165">
            <v>0</v>
          </cell>
          <cell r="N165">
            <v>0</v>
          </cell>
          <cell r="O165" t="str">
            <v>Đầu máy toa xe</v>
          </cell>
          <cell r="P165" t="str">
            <v>CƠ KHÍ</v>
          </cell>
          <cell r="Q165" t="str">
            <v>CKDM</v>
          </cell>
          <cell r="R165" t="str">
            <v>KCK</v>
          </cell>
          <cell r="S165" t="str">
            <v>KCK-CKDM</v>
          </cell>
          <cell r="T165">
            <v>0</v>
          </cell>
          <cell r="U165">
            <v>0</v>
          </cell>
          <cell r="V165">
            <v>0</v>
          </cell>
          <cell r="W165">
            <v>0</v>
          </cell>
          <cell r="X165">
            <v>0</v>
          </cell>
          <cell r="Y165">
            <v>0</v>
          </cell>
          <cell r="Z165">
            <v>0</v>
          </cell>
          <cell r="AA165">
            <v>0</v>
          </cell>
          <cell r="AB165">
            <v>0</v>
          </cell>
          <cell r="AC165">
            <v>0</v>
          </cell>
          <cell r="AD165">
            <v>0</v>
          </cell>
          <cell r="AE165">
            <v>0</v>
          </cell>
          <cell r="AF165">
            <v>0</v>
          </cell>
          <cell r="AG165">
            <v>0</v>
          </cell>
          <cell r="AH165">
            <v>0</v>
          </cell>
          <cell r="AI165">
            <v>0</v>
          </cell>
          <cell r="AJ165">
            <v>0</v>
          </cell>
          <cell r="AK165">
            <v>0</v>
          </cell>
          <cell r="AL165">
            <v>0</v>
          </cell>
          <cell r="AM165">
            <v>0</v>
          </cell>
          <cell r="AN165">
            <v>0</v>
          </cell>
          <cell r="AO165">
            <v>0</v>
          </cell>
          <cell r="AP165">
            <v>0</v>
          </cell>
          <cell r="AQ165">
            <v>0</v>
          </cell>
          <cell r="AR165">
            <v>0</v>
          </cell>
          <cell r="AS165">
            <v>0</v>
          </cell>
          <cell r="AT165">
            <v>0</v>
          </cell>
          <cell r="AU165">
            <v>0</v>
          </cell>
          <cell r="AV165">
            <v>0</v>
          </cell>
          <cell r="AW165">
            <v>0</v>
          </cell>
          <cell r="AX165">
            <v>0</v>
          </cell>
          <cell r="AY165">
            <v>0</v>
          </cell>
          <cell r="AZ165">
            <v>0</v>
          </cell>
          <cell r="BA165">
            <v>0</v>
          </cell>
          <cell r="BB165">
            <v>0</v>
          </cell>
          <cell r="BC165">
            <v>0</v>
          </cell>
          <cell r="BD165">
            <v>0</v>
          </cell>
          <cell r="BE165">
            <v>0</v>
          </cell>
        </row>
        <row r="166">
          <cell r="A166">
            <v>0</v>
          </cell>
          <cell r="B166">
            <v>0</v>
          </cell>
          <cell r="C166">
            <v>0</v>
          </cell>
          <cell r="D166" t="str">
            <v>CC3DM51</v>
          </cell>
          <cell r="E166">
            <v>0</v>
          </cell>
          <cell r="F166">
            <v>438</v>
          </cell>
          <cell r="G166" t="str">
            <v>Công nghệ sửa chữa đầu máy</v>
          </cell>
          <cell r="H166">
            <v>2</v>
          </cell>
          <cell r="I166">
            <v>30</v>
          </cell>
          <cell r="J166">
            <v>0</v>
          </cell>
          <cell r="K166">
            <v>0</v>
          </cell>
          <cell r="L166">
            <v>0</v>
          </cell>
          <cell r="M166">
            <v>0</v>
          </cell>
          <cell r="N166">
            <v>0</v>
          </cell>
          <cell r="O166" t="str">
            <v>Đầu máy toa xe</v>
          </cell>
          <cell r="P166" t="str">
            <v>CƠ KHÍ</v>
          </cell>
          <cell r="Q166" t="str">
            <v>CKDM</v>
          </cell>
          <cell r="R166" t="str">
            <v>KCK</v>
          </cell>
          <cell r="S166" t="str">
            <v>KCK-CKDM</v>
          </cell>
          <cell r="T166">
            <v>0</v>
          </cell>
          <cell r="U166">
            <v>0</v>
          </cell>
          <cell r="V166">
            <v>0</v>
          </cell>
          <cell r="W166">
            <v>0</v>
          </cell>
          <cell r="X166">
            <v>0</v>
          </cell>
          <cell r="Y166">
            <v>0</v>
          </cell>
          <cell r="Z166">
            <v>0</v>
          </cell>
          <cell r="AA166">
            <v>0</v>
          </cell>
          <cell r="AB166">
            <v>0</v>
          </cell>
          <cell r="AC166">
            <v>0</v>
          </cell>
          <cell r="AD166">
            <v>0</v>
          </cell>
          <cell r="AE166">
            <v>0</v>
          </cell>
          <cell r="AF166">
            <v>0</v>
          </cell>
          <cell r="AG166">
            <v>0</v>
          </cell>
          <cell r="AH166">
            <v>0</v>
          </cell>
          <cell r="AI166">
            <v>0</v>
          </cell>
          <cell r="AJ166">
            <v>0</v>
          </cell>
          <cell r="AK166">
            <v>0</v>
          </cell>
          <cell r="AL166">
            <v>0</v>
          </cell>
          <cell r="AM166">
            <v>0</v>
          </cell>
          <cell r="AN166">
            <v>0</v>
          </cell>
          <cell r="AO166">
            <v>0</v>
          </cell>
          <cell r="AP166">
            <v>0</v>
          </cell>
          <cell r="AQ166">
            <v>0</v>
          </cell>
          <cell r="AR166">
            <v>0</v>
          </cell>
          <cell r="AS166">
            <v>0</v>
          </cell>
          <cell r="AT166">
            <v>0</v>
          </cell>
          <cell r="AU166">
            <v>0</v>
          </cell>
          <cell r="AV166">
            <v>0</v>
          </cell>
          <cell r="AW166" t="str">
            <v>x</v>
          </cell>
          <cell r="AX166">
            <v>0</v>
          </cell>
          <cell r="AY166">
            <v>0</v>
          </cell>
          <cell r="AZ166">
            <v>0</v>
          </cell>
          <cell r="BA166">
            <v>0</v>
          </cell>
          <cell r="BB166">
            <v>0</v>
          </cell>
          <cell r="BC166">
            <v>0</v>
          </cell>
          <cell r="BD166">
            <v>0</v>
          </cell>
          <cell r="BE166">
            <v>0</v>
          </cell>
        </row>
        <row r="167">
          <cell r="A167">
            <v>0</v>
          </cell>
          <cell r="B167">
            <v>0</v>
          </cell>
          <cell r="C167">
            <v>0</v>
          </cell>
          <cell r="D167" t="str">
            <v>CC3DM52</v>
          </cell>
          <cell r="E167">
            <v>0</v>
          </cell>
          <cell r="F167">
            <v>440</v>
          </cell>
          <cell r="G167" t="str">
            <v>Công nghệ sửa chữa toa xe</v>
          </cell>
          <cell r="H167">
            <v>2</v>
          </cell>
          <cell r="I167">
            <v>30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 t="str">
            <v>Đầu máy toa xe</v>
          </cell>
          <cell r="P167" t="str">
            <v>CƠ KHÍ</v>
          </cell>
          <cell r="Q167" t="str">
            <v>CKDM</v>
          </cell>
          <cell r="R167" t="str">
            <v>KCK</v>
          </cell>
          <cell r="S167" t="str">
            <v>KCK-CKDM</v>
          </cell>
          <cell r="T167">
            <v>0</v>
          </cell>
          <cell r="U167">
            <v>0</v>
          </cell>
          <cell r="V167">
            <v>0</v>
          </cell>
          <cell r="W167">
            <v>0</v>
          </cell>
          <cell r="X167">
            <v>0</v>
          </cell>
          <cell r="Y167">
            <v>0</v>
          </cell>
          <cell r="Z167">
            <v>0</v>
          </cell>
          <cell r="AA167">
            <v>0</v>
          </cell>
          <cell r="AB167">
            <v>0</v>
          </cell>
          <cell r="AC167">
            <v>0</v>
          </cell>
          <cell r="AD167">
            <v>0</v>
          </cell>
          <cell r="AE167">
            <v>0</v>
          </cell>
          <cell r="AF167">
            <v>0</v>
          </cell>
          <cell r="AG167">
            <v>0</v>
          </cell>
          <cell r="AH167">
            <v>0</v>
          </cell>
          <cell r="AI167">
            <v>0</v>
          </cell>
          <cell r="AJ167">
            <v>0</v>
          </cell>
          <cell r="AK167">
            <v>0</v>
          </cell>
          <cell r="AL167">
            <v>0</v>
          </cell>
          <cell r="AM167">
            <v>0</v>
          </cell>
          <cell r="AN167">
            <v>0</v>
          </cell>
          <cell r="AO167">
            <v>0</v>
          </cell>
          <cell r="AP167">
            <v>0</v>
          </cell>
          <cell r="AQ167">
            <v>0</v>
          </cell>
          <cell r="AR167">
            <v>0</v>
          </cell>
          <cell r="AS167">
            <v>0</v>
          </cell>
          <cell r="AT167">
            <v>0</v>
          </cell>
          <cell r="AU167">
            <v>0</v>
          </cell>
          <cell r="AV167">
            <v>0</v>
          </cell>
          <cell r="AW167" t="str">
            <v>x</v>
          </cell>
          <cell r="AX167">
            <v>0</v>
          </cell>
          <cell r="AY167">
            <v>0</v>
          </cell>
          <cell r="AZ167">
            <v>0</v>
          </cell>
          <cell r="BA167">
            <v>0</v>
          </cell>
          <cell r="BB167">
            <v>0</v>
          </cell>
          <cell r="BC167">
            <v>0</v>
          </cell>
          <cell r="BD167">
            <v>0</v>
          </cell>
          <cell r="BE167">
            <v>0</v>
          </cell>
        </row>
        <row r="168">
          <cell r="A168" t="str">
            <v>DC3DM43</v>
          </cell>
          <cell r="B168" t="str">
            <v>DC3DM43</v>
          </cell>
          <cell r="C168">
            <v>0</v>
          </cell>
          <cell r="D168">
            <v>0</v>
          </cell>
          <cell r="E168">
            <v>0</v>
          </cell>
          <cell r="F168">
            <v>429</v>
          </cell>
          <cell r="G168" t="str">
            <v>Đồ án Kết cấu tính toán đầu máy - toa xe</v>
          </cell>
          <cell r="H168">
            <v>2</v>
          </cell>
          <cell r="I168">
            <v>0</v>
          </cell>
          <cell r="J168">
            <v>0</v>
          </cell>
          <cell r="K168">
            <v>90</v>
          </cell>
          <cell r="L168">
            <v>0</v>
          </cell>
          <cell r="M168" t="str">
            <v>VĐ</v>
          </cell>
          <cell r="N168">
            <v>0</v>
          </cell>
          <cell r="O168" t="str">
            <v>Đầu máy toa xe</v>
          </cell>
          <cell r="P168" t="str">
            <v>CƠ KHÍ</v>
          </cell>
          <cell r="Q168" t="str">
            <v>CKDM</v>
          </cell>
          <cell r="R168" t="str">
            <v>KCK</v>
          </cell>
          <cell r="S168" t="str">
            <v>KCK-CKDM</v>
          </cell>
          <cell r="T168">
            <v>0</v>
          </cell>
          <cell r="U168">
            <v>0</v>
          </cell>
          <cell r="V168">
            <v>0</v>
          </cell>
          <cell r="W168">
            <v>0</v>
          </cell>
          <cell r="X168">
            <v>0</v>
          </cell>
          <cell r="Y168">
            <v>0</v>
          </cell>
          <cell r="Z168">
            <v>0</v>
          </cell>
          <cell r="AA168">
            <v>0</v>
          </cell>
          <cell r="AB168">
            <v>0</v>
          </cell>
          <cell r="AC168">
            <v>0</v>
          </cell>
          <cell r="AD168">
            <v>0</v>
          </cell>
          <cell r="AE168">
            <v>0</v>
          </cell>
          <cell r="AF168">
            <v>0</v>
          </cell>
          <cell r="AG168">
            <v>0</v>
          </cell>
          <cell r="AH168">
            <v>0</v>
          </cell>
          <cell r="AI168">
            <v>0</v>
          </cell>
          <cell r="AJ168">
            <v>0</v>
          </cell>
          <cell r="AK168">
            <v>0</v>
          </cell>
          <cell r="AL168">
            <v>0</v>
          </cell>
          <cell r="AM168">
            <v>0</v>
          </cell>
          <cell r="AN168">
            <v>0</v>
          </cell>
          <cell r="AO168">
            <v>0</v>
          </cell>
          <cell r="AP168">
            <v>0</v>
          </cell>
          <cell r="AQ168">
            <v>0</v>
          </cell>
          <cell r="AR168">
            <v>0</v>
          </cell>
          <cell r="AS168">
            <v>0</v>
          </cell>
          <cell r="AT168">
            <v>0</v>
          </cell>
          <cell r="AU168">
            <v>0</v>
          </cell>
          <cell r="AV168">
            <v>0</v>
          </cell>
          <cell r="AW168">
            <v>0</v>
          </cell>
          <cell r="AX168">
            <v>0</v>
          </cell>
          <cell r="AY168">
            <v>0</v>
          </cell>
          <cell r="AZ168">
            <v>0</v>
          </cell>
          <cell r="BA168">
            <v>0</v>
          </cell>
          <cell r="BB168">
            <v>0</v>
          </cell>
          <cell r="BC168">
            <v>0</v>
          </cell>
          <cell r="BD168">
            <v>0</v>
          </cell>
          <cell r="BE168">
            <v>0</v>
          </cell>
        </row>
        <row r="169">
          <cell r="A169" t="str">
            <v>DC4DM80</v>
          </cell>
          <cell r="B169" t="str">
            <v>DC4DM80</v>
          </cell>
          <cell r="C169">
            <v>0</v>
          </cell>
          <cell r="D169">
            <v>0</v>
          </cell>
          <cell r="E169">
            <v>0</v>
          </cell>
          <cell r="F169">
            <v>725</v>
          </cell>
          <cell r="G169" t="str">
            <v>Đồ án tốt nghiệp</v>
          </cell>
          <cell r="H169">
            <v>8</v>
          </cell>
          <cell r="I169">
            <v>0</v>
          </cell>
          <cell r="J169">
            <v>0</v>
          </cell>
          <cell r="K169">
            <v>480</v>
          </cell>
          <cell r="L169">
            <v>0</v>
          </cell>
          <cell r="M169" t="str">
            <v>VĐ</v>
          </cell>
          <cell r="N169">
            <v>0</v>
          </cell>
          <cell r="O169" t="str">
            <v>Đầu máy toa xe</v>
          </cell>
          <cell r="P169" t="str">
            <v>CƠ KHÍ</v>
          </cell>
          <cell r="Q169" t="str">
            <v>CKDM</v>
          </cell>
          <cell r="R169" t="str">
            <v>KCK</v>
          </cell>
          <cell r="S169" t="str">
            <v>KCK-CKDM</v>
          </cell>
          <cell r="T169">
            <v>0</v>
          </cell>
          <cell r="U169">
            <v>0</v>
          </cell>
          <cell r="V169">
            <v>0</v>
          </cell>
          <cell r="W169">
            <v>0</v>
          </cell>
          <cell r="X169">
            <v>0</v>
          </cell>
          <cell r="Y169">
            <v>0</v>
          </cell>
          <cell r="Z169">
            <v>0</v>
          </cell>
          <cell r="AA169">
            <v>0</v>
          </cell>
          <cell r="AB169">
            <v>0</v>
          </cell>
          <cell r="AC169">
            <v>0</v>
          </cell>
          <cell r="AD169">
            <v>0</v>
          </cell>
          <cell r="AE169">
            <v>0</v>
          </cell>
          <cell r="AF169">
            <v>0</v>
          </cell>
          <cell r="AG169">
            <v>0</v>
          </cell>
          <cell r="AH169">
            <v>0</v>
          </cell>
          <cell r="AI169">
            <v>0</v>
          </cell>
          <cell r="AJ169">
            <v>0</v>
          </cell>
          <cell r="AK169">
            <v>0</v>
          </cell>
          <cell r="AL169">
            <v>0</v>
          </cell>
          <cell r="AM169">
            <v>0</v>
          </cell>
          <cell r="AN169">
            <v>0</v>
          </cell>
          <cell r="AO169">
            <v>0</v>
          </cell>
          <cell r="AP169">
            <v>0</v>
          </cell>
          <cell r="AQ169">
            <v>0</v>
          </cell>
          <cell r="AR169">
            <v>0</v>
          </cell>
          <cell r="AS169">
            <v>0</v>
          </cell>
          <cell r="AT169">
            <v>0</v>
          </cell>
          <cell r="AU169">
            <v>0</v>
          </cell>
          <cell r="AV169">
            <v>0</v>
          </cell>
          <cell r="AW169">
            <v>0</v>
          </cell>
          <cell r="AX169">
            <v>0</v>
          </cell>
          <cell r="AY169">
            <v>0</v>
          </cell>
          <cell r="AZ169">
            <v>0</v>
          </cell>
          <cell r="BA169">
            <v>0</v>
          </cell>
          <cell r="BB169">
            <v>0</v>
          </cell>
          <cell r="BC169">
            <v>0</v>
          </cell>
          <cell r="BD169">
            <v>0</v>
          </cell>
          <cell r="BE169">
            <v>0</v>
          </cell>
        </row>
        <row r="170">
          <cell r="A170">
            <v>0</v>
          </cell>
          <cell r="B170">
            <v>0</v>
          </cell>
          <cell r="C170">
            <v>0</v>
          </cell>
          <cell r="D170" t="str">
            <v>CC4DM80</v>
          </cell>
          <cell r="E170">
            <v>0</v>
          </cell>
          <cell r="F170">
            <v>726</v>
          </cell>
          <cell r="G170" t="str">
            <v>Đồ án tốt nghiệp</v>
          </cell>
          <cell r="H170">
            <v>4</v>
          </cell>
          <cell r="I170">
            <v>0</v>
          </cell>
          <cell r="J170">
            <v>0</v>
          </cell>
          <cell r="K170">
            <v>240</v>
          </cell>
          <cell r="L170">
            <v>0</v>
          </cell>
          <cell r="M170" t="str">
            <v>VĐ</v>
          </cell>
          <cell r="N170">
            <v>0</v>
          </cell>
          <cell r="O170" t="str">
            <v>Đầu máy toa xe</v>
          </cell>
          <cell r="P170" t="str">
            <v>CƠ KHÍ</v>
          </cell>
          <cell r="Q170" t="str">
            <v>CKDM</v>
          </cell>
          <cell r="R170" t="str">
            <v>KCK</v>
          </cell>
          <cell r="S170" t="str">
            <v>KCK-CKDM</v>
          </cell>
          <cell r="T170">
            <v>0</v>
          </cell>
          <cell r="U170">
            <v>0</v>
          </cell>
          <cell r="V170">
            <v>0</v>
          </cell>
          <cell r="W170">
            <v>0</v>
          </cell>
          <cell r="X170">
            <v>0</v>
          </cell>
          <cell r="Y170">
            <v>0</v>
          </cell>
          <cell r="Z170">
            <v>0</v>
          </cell>
          <cell r="AA170">
            <v>0</v>
          </cell>
          <cell r="AB170">
            <v>0</v>
          </cell>
          <cell r="AC170">
            <v>0</v>
          </cell>
          <cell r="AD170">
            <v>0</v>
          </cell>
          <cell r="AE170">
            <v>0</v>
          </cell>
          <cell r="AF170">
            <v>0</v>
          </cell>
          <cell r="AG170">
            <v>0</v>
          </cell>
          <cell r="AH170">
            <v>0</v>
          </cell>
          <cell r="AI170">
            <v>0</v>
          </cell>
          <cell r="AJ170">
            <v>0</v>
          </cell>
          <cell r="AK170">
            <v>0</v>
          </cell>
          <cell r="AL170">
            <v>0</v>
          </cell>
          <cell r="AM170">
            <v>0</v>
          </cell>
          <cell r="AN170">
            <v>0</v>
          </cell>
          <cell r="AO170">
            <v>0</v>
          </cell>
          <cell r="AP170">
            <v>0</v>
          </cell>
          <cell r="AQ170">
            <v>0</v>
          </cell>
          <cell r="AR170">
            <v>0</v>
          </cell>
          <cell r="AS170">
            <v>0</v>
          </cell>
          <cell r="AT170">
            <v>0</v>
          </cell>
          <cell r="AU170">
            <v>0</v>
          </cell>
          <cell r="AV170">
            <v>0</v>
          </cell>
          <cell r="AW170" t="str">
            <v>x</v>
          </cell>
          <cell r="AX170">
            <v>0</v>
          </cell>
          <cell r="AY170">
            <v>0</v>
          </cell>
          <cell r="AZ170">
            <v>0</v>
          </cell>
          <cell r="BA170">
            <v>0</v>
          </cell>
          <cell r="BB170">
            <v>0</v>
          </cell>
          <cell r="BC170">
            <v>0</v>
          </cell>
          <cell r="BD170">
            <v>0</v>
          </cell>
          <cell r="BE170">
            <v>0</v>
          </cell>
        </row>
        <row r="171">
          <cell r="A171" t="str">
            <v>DC3DM63</v>
          </cell>
          <cell r="B171" t="str">
            <v>DC3DM63</v>
          </cell>
          <cell r="C171">
            <v>0</v>
          </cell>
          <cell r="D171">
            <v>0</v>
          </cell>
          <cell r="E171">
            <v>0</v>
          </cell>
          <cell r="F171">
            <v>435</v>
          </cell>
          <cell r="G171" t="str">
            <v>Động lực học đầu máy diesel</v>
          </cell>
          <cell r="H171">
            <v>2</v>
          </cell>
          <cell r="I171">
            <v>30</v>
          </cell>
          <cell r="J171">
            <v>0</v>
          </cell>
          <cell r="K171">
            <v>0</v>
          </cell>
          <cell r="L171">
            <v>0</v>
          </cell>
          <cell r="M171">
            <v>0</v>
          </cell>
          <cell r="N171">
            <v>0</v>
          </cell>
          <cell r="O171" t="str">
            <v>Đầu máy toa xe</v>
          </cell>
          <cell r="P171" t="str">
            <v>CƠ KHÍ</v>
          </cell>
          <cell r="Q171" t="str">
            <v>CKDM</v>
          </cell>
          <cell r="R171" t="str">
            <v>KCK</v>
          </cell>
          <cell r="S171" t="str">
            <v>KCK-CKDM</v>
          </cell>
          <cell r="T171">
            <v>0</v>
          </cell>
          <cell r="U171">
            <v>0</v>
          </cell>
          <cell r="V171">
            <v>0</v>
          </cell>
          <cell r="W171">
            <v>0</v>
          </cell>
          <cell r="X171">
            <v>0</v>
          </cell>
          <cell r="Y171">
            <v>0</v>
          </cell>
          <cell r="Z171">
            <v>0</v>
          </cell>
          <cell r="AA171">
            <v>0</v>
          </cell>
          <cell r="AB171">
            <v>0</v>
          </cell>
          <cell r="AC171">
            <v>0</v>
          </cell>
          <cell r="AD171">
            <v>0</v>
          </cell>
          <cell r="AE171">
            <v>0</v>
          </cell>
          <cell r="AF171">
            <v>0</v>
          </cell>
          <cell r="AG171">
            <v>0</v>
          </cell>
          <cell r="AH171">
            <v>0</v>
          </cell>
          <cell r="AI171">
            <v>0</v>
          </cell>
          <cell r="AJ171">
            <v>0</v>
          </cell>
          <cell r="AK171">
            <v>0</v>
          </cell>
          <cell r="AL171">
            <v>0</v>
          </cell>
          <cell r="AM171">
            <v>0</v>
          </cell>
          <cell r="AN171">
            <v>0</v>
          </cell>
          <cell r="AO171">
            <v>0</v>
          </cell>
          <cell r="AP171">
            <v>0</v>
          </cell>
          <cell r="AQ171">
            <v>0</v>
          </cell>
          <cell r="AR171">
            <v>0</v>
          </cell>
          <cell r="AS171">
            <v>0</v>
          </cell>
          <cell r="AT171">
            <v>0</v>
          </cell>
          <cell r="AU171">
            <v>0</v>
          </cell>
          <cell r="AV171">
            <v>0</v>
          </cell>
          <cell r="AW171">
            <v>0</v>
          </cell>
          <cell r="AX171">
            <v>0</v>
          </cell>
          <cell r="AY171">
            <v>0</v>
          </cell>
          <cell r="AZ171">
            <v>0</v>
          </cell>
          <cell r="BA171">
            <v>0</v>
          </cell>
          <cell r="BB171">
            <v>0</v>
          </cell>
          <cell r="BC171">
            <v>0</v>
          </cell>
          <cell r="BD171">
            <v>0</v>
          </cell>
          <cell r="BE171">
            <v>0</v>
          </cell>
        </row>
        <row r="172">
          <cell r="A172" t="str">
            <v>DC3DM62</v>
          </cell>
          <cell r="B172">
            <v>0</v>
          </cell>
          <cell r="C172">
            <v>0</v>
          </cell>
          <cell r="D172" t="str">
            <v>CC3DM62</v>
          </cell>
          <cell r="E172">
            <v>0</v>
          </cell>
          <cell r="F172">
            <v>434</v>
          </cell>
          <cell r="G172" t="str">
            <v>Đường sắt thường thức</v>
          </cell>
          <cell r="H172">
            <v>2</v>
          </cell>
          <cell r="I172">
            <v>30</v>
          </cell>
          <cell r="J172">
            <v>0</v>
          </cell>
          <cell r="K172">
            <v>0</v>
          </cell>
          <cell r="L172">
            <v>0</v>
          </cell>
          <cell r="M172">
            <v>0</v>
          </cell>
          <cell r="N172">
            <v>0</v>
          </cell>
          <cell r="O172" t="str">
            <v>Đầu máy toa xe</v>
          </cell>
          <cell r="P172" t="str">
            <v>CƠ KHÍ</v>
          </cell>
          <cell r="Q172" t="str">
            <v>CKDM</v>
          </cell>
          <cell r="R172" t="str">
            <v>KCK</v>
          </cell>
          <cell r="S172" t="str">
            <v>KCK-CKDM</v>
          </cell>
          <cell r="T172">
            <v>0</v>
          </cell>
          <cell r="U172">
            <v>0</v>
          </cell>
          <cell r="V172">
            <v>0</v>
          </cell>
          <cell r="W172">
            <v>0</v>
          </cell>
          <cell r="X172">
            <v>0</v>
          </cell>
          <cell r="Y172">
            <v>0</v>
          </cell>
          <cell r="Z172">
            <v>0</v>
          </cell>
          <cell r="AA172">
            <v>0</v>
          </cell>
          <cell r="AB172">
            <v>0</v>
          </cell>
          <cell r="AC172">
            <v>0</v>
          </cell>
          <cell r="AD172">
            <v>0</v>
          </cell>
          <cell r="AE172">
            <v>0</v>
          </cell>
          <cell r="AF172">
            <v>0</v>
          </cell>
          <cell r="AG172">
            <v>0</v>
          </cell>
          <cell r="AH172">
            <v>0</v>
          </cell>
          <cell r="AI172">
            <v>0</v>
          </cell>
          <cell r="AJ172">
            <v>0</v>
          </cell>
          <cell r="AK172">
            <v>0</v>
          </cell>
          <cell r="AL172">
            <v>0</v>
          </cell>
          <cell r="AM172">
            <v>0</v>
          </cell>
          <cell r="AN172">
            <v>0</v>
          </cell>
          <cell r="AO172">
            <v>0</v>
          </cell>
          <cell r="AP172">
            <v>0</v>
          </cell>
          <cell r="AQ172">
            <v>0</v>
          </cell>
          <cell r="AR172">
            <v>0</v>
          </cell>
          <cell r="AS172">
            <v>0</v>
          </cell>
          <cell r="AT172">
            <v>0</v>
          </cell>
          <cell r="AU172">
            <v>0</v>
          </cell>
          <cell r="AV172">
            <v>0</v>
          </cell>
          <cell r="AW172" t="str">
            <v>x</v>
          </cell>
          <cell r="AX172">
            <v>0</v>
          </cell>
          <cell r="AY172">
            <v>0</v>
          </cell>
          <cell r="AZ172">
            <v>0</v>
          </cell>
          <cell r="BA172">
            <v>0</v>
          </cell>
          <cell r="BB172">
            <v>0</v>
          </cell>
          <cell r="BC172">
            <v>0</v>
          </cell>
          <cell r="BD172">
            <v>0</v>
          </cell>
          <cell r="BE172">
            <v>0</v>
          </cell>
        </row>
        <row r="173">
          <cell r="A173" t="str">
            <v>DC3DM65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432</v>
          </cell>
          <cell r="G173" t="str">
            <v>Hãm đoàn tàu</v>
          </cell>
          <cell r="H173">
            <v>3</v>
          </cell>
          <cell r="I173">
            <v>45</v>
          </cell>
          <cell r="J173">
            <v>0</v>
          </cell>
          <cell r="K173">
            <v>0</v>
          </cell>
          <cell r="L173">
            <v>0</v>
          </cell>
          <cell r="M173">
            <v>0</v>
          </cell>
          <cell r="N173">
            <v>0</v>
          </cell>
          <cell r="O173" t="str">
            <v>Đầu máy toa xe</v>
          </cell>
          <cell r="P173" t="str">
            <v>CƠ KHÍ</v>
          </cell>
          <cell r="Q173" t="str">
            <v>CKDM</v>
          </cell>
          <cell r="R173" t="str">
            <v>KCK</v>
          </cell>
          <cell r="S173" t="str">
            <v>KCK-CKDM</v>
          </cell>
          <cell r="T173">
            <v>0</v>
          </cell>
          <cell r="U173">
            <v>0</v>
          </cell>
          <cell r="V173">
            <v>0</v>
          </cell>
          <cell r="W173">
            <v>0</v>
          </cell>
          <cell r="X173">
            <v>0</v>
          </cell>
          <cell r="Y173">
            <v>0</v>
          </cell>
          <cell r="Z173">
            <v>0</v>
          </cell>
          <cell r="AA173">
            <v>0</v>
          </cell>
          <cell r="AB173">
            <v>0</v>
          </cell>
          <cell r="AC173">
            <v>0</v>
          </cell>
          <cell r="AD173">
            <v>0</v>
          </cell>
          <cell r="AE173">
            <v>0</v>
          </cell>
          <cell r="AF173">
            <v>0</v>
          </cell>
          <cell r="AG173">
            <v>0</v>
          </cell>
          <cell r="AH173">
            <v>0</v>
          </cell>
          <cell r="AI173">
            <v>0</v>
          </cell>
          <cell r="AJ173">
            <v>0</v>
          </cell>
          <cell r="AK173">
            <v>0</v>
          </cell>
          <cell r="AL173">
            <v>0</v>
          </cell>
          <cell r="AM173">
            <v>0</v>
          </cell>
          <cell r="AN173">
            <v>0</v>
          </cell>
          <cell r="AO173">
            <v>0</v>
          </cell>
          <cell r="AP173">
            <v>0</v>
          </cell>
          <cell r="AQ173">
            <v>0</v>
          </cell>
          <cell r="AR173">
            <v>0</v>
          </cell>
          <cell r="AS173">
            <v>0</v>
          </cell>
          <cell r="AT173">
            <v>0</v>
          </cell>
          <cell r="AU173">
            <v>0</v>
          </cell>
          <cell r="AV173">
            <v>0</v>
          </cell>
          <cell r="AW173">
            <v>0</v>
          </cell>
          <cell r="AX173">
            <v>0</v>
          </cell>
          <cell r="AY173">
            <v>0</v>
          </cell>
          <cell r="AZ173">
            <v>0</v>
          </cell>
          <cell r="BA173">
            <v>0</v>
          </cell>
          <cell r="BB173">
            <v>0</v>
          </cell>
          <cell r="BC173">
            <v>0</v>
          </cell>
          <cell r="BD173">
            <v>0</v>
          </cell>
          <cell r="BE173">
            <v>0</v>
          </cell>
        </row>
        <row r="174">
          <cell r="A174">
            <v>0</v>
          </cell>
          <cell r="B174" t="str">
            <v>DL3DM65</v>
          </cell>
          <cell r="C174">
            <v>0</v>
          </cell>
          <cell r="D174" t="str">
            <v>CC3DM65</v>
          </cell>
          <cell r="E174">
            <v>0</v>
          </cell>
          <cell r="F174">
            <v>433</v>
          </cell>
          <cell r="G174" t="str">
            <v>Hãm đoàn tàu</v>
          </cell>
          <cell r="H174">
            <v>2</v>
          </cell>
          <cell r="I174">
            <v>30</v>
          </cell>
          <cell r="J174">
            <v>0</v>
          </cell>
          <cell r="K174">
            <v>0</v>
          </cell>
          <cell r="L174">
            <v>0</v>
          </cell>
          <cell r="M174">
            <v>0</v>
          </cell>
          <cell r="N174">
            <v>0</v>
          </cell>
          <cell r="O174" t="str">
            <v>Đầu máy toa xe</v>
          </cell>
          <cell r="P174" t="str">
            <v>CƠ KHÍ</v>
          </cell>
          <cell r="Q174" t="str">
            <v>CKDM</v>
          </cell>
          <cell r="R174" t="str">
            <v>KCK</v>
          </cell>
          <cell r="S174" t="str">
            <v>KCK-CKDM</v>
          </cell>
          <cell r="T174">
            <v>0</v>
          </cell>
          <cell r="U174">
            <v>0</v>
          </cell>
          <cell r="V174">
            <v>0</v>
          </cell>
          <cell r="W174">
            <v>0</v>
          </cell>
          <cell r="X174">
            <v>0</v>
          </cell>
          <cell r="Y174">
            <v>0</v>
          </cell>
          <cell r="Z174">
            <v>0</v>
          </cell>
          <cell r="AA174">
            <v>0</v>
          </cell>
          <cell r="AB174">
            <v>0</v>
          </cell>
          <cell r="AC174">
            <v>0</v>
          </cell>
          <cell r="AD174">
            <v>0</v>
          </cell>
          <cell r="AE174">
            <v>0</v>
          </cell>
          <cell r="AF174">
            <v>0</v>
          </cell>
          <cell r="AG174">
            <v>0</v>
          </cell>
          <cell r="AH174">
            <v>0</v>
          </cell>
          <cell r="AI174">
            <v>0</v>
          </cell>
          <cell r="AJ174">
            <v>0</v>
          </cell>
          <cell r="AK174">
            <v>0</v>
          </cell>
          <cell r="AL174">
            <v>0</v>
          </cell>
          <cell r="AM174">
            <v>0</v>
          </cell>
          <cell r="AN174">
            <v>0</v>
          </cell>
          <cell r="AO174">
            <v>0</v>
          </cell>
          <cell r="AP174">
            <v>0</v>
          </cell>
          <cell r="AQ174">
            <v>0</v>
          </cell>
          <cell r="AR174">
            <v>0</v>
          </cell>
          <cell r="AS174">
            <v>0</v>
          </cell>
          <cell r="AT174">
            <v>0</v>
          </cell>
          <cell r="AU174">
            <v>0</v>
          </cell>
          <cell r="AV174">
            <v>0</v>
          </cell>
          <cell r="AW174" t="str">
            <v>x</v>
          </cell>
          <cell r="AX174">
            <v>0</v>
          </cell>
          <cell r="AY174">
            <v>0</v>
          </cell>
          <cell r="AZ174">
            <v>0</v>
          </cell>
          <cell r="BA174">
            <v>0</v>
          </cell>
          <cell r="BB174">
            <v>0</v>
          </cell>
          <cell r="BC174">
            <v>0</v>
          </cell>
          <cell r="BD174">
            <v>0</v>
          </cell>
          <cell r="BE174">
            <v>0</v>
          </cell>
        </row>
        <row r="175">
          <cell r="A175" t="str">
            <v>DC3DM41</v>
          </cell>
          <cell r="B175">
            <v>0</v>
          </cell>
          <cell r="C175">
            <v>0</v>
          </cell>
          <cell r="D175">
            <v>0</v>
          </cell>
          <cell r="E175">
            <v>0</v>
          </cell>
          <cell r="F175">
            <v>425</v>
          </cell>
          <cell r="G175" t="str">
            <v>Kết cấu tính toán đầu máy</v>
          </cell>
          <cell r="H175">
            <v>3</v>
          </cell>
          <cell r="I175">
            <v>45</v>
          </cell>
          <cell r="J175">
            <v>0</v>
          </cell>
          <cell r="K175">
            <v>0</v>
          </cell>
          <cell r="L175">
            <v>0</v>
          </cell>
          <cell r="M175">
            <v>0</v>
          </cell>
          <cell r="N175">
            <v>0</v>
          </cell>
          <cell r="O175" t="str">
            <v>Đầu máy toa xe</v>
          </cell>
          <cell r="P175" t="str">
            <v>CƠ KHÍ</v>
          </cell>
          <cell r="Q175" t="str">
            <v>CKDM</v>
          </cell>
          <cell r="R175" t="str">
            <v>KCK</v>
          </cell>
          <cell r="S175" t="str">
            <v>KCK-CKDM</v>
          </cell>
          <cell r="T175">
            <v>0</v>
          </cell>
          <cell r="U175">
            <v>0</v>
          </cell>
          <cell r="V175">
            <v>0</v>
          </cell>
          <cell r="W175">
            <v>0</v>
          </cell>
          <cell r="X175">
            <v>0</v>
          </cell>
          <cell r="Y175">
            <v>0</v>
          </cell>
          <cell r="Z175">
            <v>0</v>
          </cell>
          <cell r="AA175">
            <v>0</v>
          </cell>
          <cell r="AB175">
            <v>0</v>
          </cell>
          <cell r="AC175">
            <v>0</v>
          </cell>
          <cell r="AD175">
            <v>0</v>
          </cell>
          <cell r="AE175">
            <v>0</v>
          </cell>
          <cell r="AF175">
            <v>0</v>
          </cell>
          <cell r="AG175">
            <v>0</v>
          </cell>
          <cell r="AH175">
            <v>0</v>
          </cell>
          <cell r="AI175">
            <v>0</v>
          </cell>
          <cell r="AJ175">
            <v>0</v>
          </cell>
          <cell r="AK175">
            <v>0</v>
          </cell>
          <cell r="AL175">
            <v>0</v>
          </cell>
          <cell r="AM175">
            <v>0</v>
          </cell>
          <cell r="AN175">
            <v>0</v>
          </cell>
          <cell r="AO175">
            <v>0</v>
          </cell>
          <cell r="AP175">
            <v>0</v>
          </cell>
          <cell r="AQ175">
            <v>0</v>
          </cell>
          <cell r="AR175">
            <v>0</v>
          </cell>
          <cell r="AS175">
            <v>0</v>
          </cell>
          <cell r="AT175">
            <v>0</v>
          </cell>
          <cell r="AU175">
            <v>0</v>
          </cell>
          <cell r="AV175">
            <v>0</v>
          </cell>
          <cell r="AW175">
            <v>0</v>
          </cell>
          <cell r="AX175">
            <v>0</v>
          </cell>
          <cell r="AY175">
            <v>0</v>
          </cell>
          <cell r="AZ175">
            <v>0</v>
          </cell>
          <cell r="BA175">
            <v>0</v>
          </cell>
          <cell r="BB175">
            <v>0</v>
          </cell>
          <cell r="BC175">
            <v>0</v>
          </cell>
          <cell r="BD175">
            <v>0</v>
          </cell>
          <cell r="BE175">
            <v>0</v>
          </cell>
        </row>
        <row r="176">
          <cell r="A176">
            <v>0</v>
          </cell>
          <cell r="B176" t="str">
            <v>DL3DM41</v>
          </cell>
          <cell r="C176">
            <v>0</v>
          </cell>
          <cell r="D176" t="str">
            <v>CC3DM41</v>
          </cell>
          <cell r="E176">
            <v>0</v>
          </cell>
          <cell r="F176">
            <v>426</v>
          </cell>
          <cell r="G176" t="str">
            <v>Kết cấu tính toán đầu máy</v>
          </cell>
          <cell r="H176">
            <v>2</v>
          </cell>
          <cell r="I176">
            <v>30</v>
          </cell>
          <cell r="J176">
            <v>0</v>
          </cell>
          <cell r="K176">
            <v>0</v>
          </cell>
          <cell r="L176">
            <v>0</v>
          </cell>
          <cell r="M176">
            <v>0</v>
          </cell>
          <cell r="N176">
            <v>0</v>
          </cell>
          <cell r="O176" t="str">
            <v>Đầu máy toa xe</v>
          </cell>
          <cell r="P176" t="str">
            <v>CƠ KHÍ</v>
          </cell>
          <cell r="Q176" t="str">
            <v>CKDM</v>
          </cell>
          <cell r="R176" t="str">
            <v>KCK</v>
          </cell>
          <cell r="S176" t="str">
            <v>KCK-CKDM</v>
          </cell>
          <cell r="T176">
            <v>0</v>
          </cell>
          <cell r="U176">
            <v>0</v>
          </cell>
          <cell r="V176">
            <v>0</v>
          </cell>
          <cell r="W176">
            <v>0</v>
          </cell>
          <cell r="X176">
            <v>0</v>
          </cell>
          <cell r="Y176">
            <v>0</v>
          </cell>
          <cell r="Z176">
            <v>0</v>
          </cell>
          <cell r="AA176">
            <v>0</v>
          </cell>
          <cell r="AB176">
            <v>0</v>
          </cell>
          <cell r="AC176">
            <v>0</v>
          </cell>
          <cell r="AD176">
            <v>0</v>
          </cell>
          <cell r="AE176">
            <v>0</v>
          </cell>
          <cell r="AF176">
            <v>0</v>
          </cell>
          <cell r="AG176">
            <v>0</v>
          </cell>
          <cell r="AH176">
            <v>0</v>
          </cell>
          <cell r="AI176">
            <v>0</v>
          </cell>
          <cell r="AJ176">
            <v>0</v>
          </cell>
          <cell r="AK176">
            <v>0</v>
          </cell>
          <cell r="AL176">
            <v>0</v>
          </cell>
          <cell r="AM176">
            <v>0</v>
          </cell>
          <cell r="AN176">
            <v>0</v>
          </cell>
          <cell r="AO176">
            <v>0</v>
          </cell>
          <cell r="AP176">
            <v>0</v>
          </cell>
          <cell r="AQ176">
            <v>0</v>
          </cell>
          <cell r="AR176">
            <v>0</v>
          </cell>
          <cell r="AS176">
            <v>0</v>
          </cell>
          <cell r="AT176">
            <v>0</v>
          </cell>
          <cell r="AU176">
            <v>0</v>
          </cell>
          <cell r="AV176">
            <v>0</v>
          </cell>
          <cell r="AW176" t="str">
            <v>x</v>
          </cell>
          <cell r="AX176">
            <v>0</v>
          </cell>
          <cell r="AY176">
            <v>0</v>
          </cell>
          <cell r="AZ176">
            <v>0</v>
          </cell>
          <cell r="BA176">
            <v>0</v>
          </cell>
          <cell r="BB176">
            <v>0</v>
          </cell>
          <cell r="BC176">
            <v>0</v>
          </cell>
          <cell r="BD176">
            <v>0</v>
          </cell>
          <cell r="BE176">
            <v>0</v>
          </cell>
        </row>
        <row r="177">
          <cell r="A177" t="str">
            <v>DC3DM42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427</v>
          </cell>
          <cell r="G177" t="str">
            <v>Kết cấu tính toán toa xe</v>
          </cell>
          <cell r="H177">
            <v>3</v>
          </cell>
          <cell r="I177">
            <v>45</v>
          </cell>
          <cell r="J177">
            <v>0</v>
          </cell>
          <cell r="K177">
            <v>0</v>
          </cell>
          <cell r="L177">
            <v>0</v>
          </cell>
          <cell r="M177">
            <v>0</v>
          </cell>
          <cell r="N177">
            <v>0</v>
          </cell>
          <cell r="O177" t="str">
            <v>Đầu máy toa xe</v>
          </cell>
          <cell r="P177" t="str">
            <v>CƠ KHÍ</v>
          </cell>
          <cell r="Q177" t="str">
            <v>CKDM</v>
          </cell>
          <cell r="R177" t="str">
            <v>KCK</v>
          </cell>
          <cell r="S177" t="str">
            <v>KCK-CKDM</v>
          </cell>
          <cell r="T177">
            <v>0</v>
          </cell>
          <cell r="U177">
            <v>0</v>
          </cell>
          <cell r="V177">
            <v>0</v>
          </cell>
          <cell r="W177">
            <v>0</v>
          </cell>
          <cell r="X177">
            <v>0</v>
          </cell>
          <cell r="Y177">
            <v>0</v>
          </cell>
          <cell r="Z177">
            <v>0</v>
          </cell>
          <cell r="AA177">
            <v>0</v>
          </cell>
          <cell r="AB177">
            <v>0</v>
          </cell>
          <cell r="AC177">
            <v>0</v>
          </cell>
          <cell r="AD177">
            <v>0</v>
          </cell>
          <cell r="AE177">
            <v>0</v>
          </cell>
          <cell r="AF177">
            <v>0</v>
          </cell>
          <cell r="AG177">
            <v>0</v>
          </cell>
          <cell r="AH177">
            <v>0</v>
          </cell>
          <cell r="AI177">
            <v>0</v>
          </cell>
          <cell r="AJ177">
            <v>0</v>
          </cell>
          <cell r="AK177">
            <v>0</v>
          </cell>
          <cell r="AL177">
            <v>0</v>
          </cell>
          <cell r="AM177">
            <v>0</v>
          </cell>
          <cell r="AN177">
            <v>0</v>
          </cell>
          <cell r="AO177">
            <v>0</v>
          </cell>
          <cell r="AP177">
            <v>0</v>
          </cell>
          <cell r="AQ177">
            <v>0</v>
          </cell>
          <cell r="AR177">
            <v>0</v>
          </cell>
          <cell r="AS177">
            <v>0</v>
          </cell>
          <cell r="AT177">
            <v>0</v>
          </cell>
          <cell r="AU177">
            <v>0</v>
          </cell>
          <cell r="AV177">
            <v>0</v>
          </cell>
          <cell r="AW177">
            <v>0</v>
          </cell>
          <cell r="AX177">
            <v>0</v>
          </cell>
          <cell r="AY177">
            <v>0</v>
          </cell>
          <cell r="AZ177">
            <v>0</v>
          </cell>
          <cell r="BA177">
            <v>0</v>
          </cell>
          <cell r="BB177">
            <v>0</v>
          </cell>
          <cell r="BC177">
            <v>0</v>
          </cell>
          <cell r="BD177">
            <v>0</v>
          </cell>
          <cell r="BE177">
            <v>0</v>
          </cell>
        </row>
        <row r="178">
          <cell r="A178">
            <v>0</v>
          </cell>
          <cell r="B178" t="str">
            <v>DL3DM42</v>
          </cell>
          <cell r="C178">
            <v>0</v>
          </cell>
          <cell r="D178" t="str">
            <v>CC3DM42</v>
          </cell>
          <cell r="E178">
            <v>0</v>
          </cell>
          <cell r="F178">
            <v>428</v>
          </cell>
          <cell r="G178" t="str">
            <v>Kết cấu tính toán toa xe</v>
          </cell>
          <cell r="H178">
            <v>2</v>
          </cell>
          <cell r="I178">
            <v>30</v>
          </cell>
          <cell r="J178">
            <v>0</v>
          </cell>
          <cell r="K178">
            <v>0</v>
          </cell>
          <cell r="L178">
            <v>0</v>
          </cell>
          <cell r="M178">
            <v>0</v>
          </cell>
          <cell r="N178">
            <v>0</v>
          </cell>
          <cell r="O178" t="str">
            <v>Đầu máy toa xe</v>
          </cell>
          <cell r="P178" t="str">
            <v>CƠ KHÍ</v>
          </cell>
          <cell r="Q178" t="str">
            <v>CKDM</v>
          </cell>
          <cell r="R178" t="str">
            <v>KCK</v>
          </cell>
          <cell r="S178" t="str">
            <v>KCK-CKDM</v>
          </cell>
          <cell r="T178">
            <v>0</v>
          </cell>
          <cell r="U178">
            <v>0</v>
          </cell>
          <cell r="V178">
            <v>0</v>
          </cell>
          <cell r="W178">
            <v>0</v>
          </cell>
          <cell r="X178">
            <v>0</v>
          </cell>
          <cell r="Y178">
            <v>0</v>
          </cell>
          <cell r="Z178">
            <v>0</v>
          </cell>
          <cell r="AA178">
            <v>0</v>
          </cell>
          <cell r="AB178">
            <v>0</v>
          </cell>
          <cell r="AC178">
            <v>0</v>
          </cell>
          <cell r="AD178">
            <v>0</v>
          </cell>
          <cell r="AE178">
            <v>0</v>
          </cell>
          <cell r="AF178">
            <v>0</v>
          </cell>
          <cell r="AG178">
            <v>0</v>
          </cell>
          <cell r="AH178">
            <v>0</v>
          </cell>
          <cell r="AI178">
            <v>0</v>
          </cell>
          <cell r="AJ178">
            <v>0</v>
          </cell>
          <cell r="AK178">
            <v>0</v>
          </cell>
          <cell r="AL178">
            <v>0</v>
          </cell>
          <cell r="AM178">
            <v>0</v>
          </cell>
          <cell r="AN178">
            <v>0</v>
          </cell>
          <cell r="AO178">
            <v>0</v>
          </cell>
          <cell r="AP178">
            <v>0</v>
          </cell>
          <cell r="AQ178">
            <v>0</v>
          </cell>
          <cell r="AR178">
            <v>0</v>
          </cell>
          <cell r="AS178">
            <v>0</v>
          </cell>
          <cell r="AT178">
            <v>0</v>
          </cell>
          <cell r="AU178">
            <v>0</v>
          </cell>
          <cell r="AV178">
            <v>0</v>
          </cell>
          <cell r="AW178" t="str">
            <v>x</v>
          </cell>
          <cell r="AX178">
            <v>0</v>
          </cell>
          <cell r="AY178">
            <v>0</v>
          </cell>
          <cell r="AZ178">
            <v>0</v>
          </cell>
          <cell r="BA178">
            <v>0</v>
          </cell>
          <cell r="BB178">
            <v>0</v>
          </cell>
          <cell r="BC178">
            <v>0</v>
          </cell>
          <cell r="BD178">
            <v>0</v>
          </cell>
          <cell r="BE178">
            <v>0</v>
          </cell>
        </row>
        <row r="179">
          <cell r="A179" t="str">
            <v>DC3DM61</v>
          </cell>
          <cell r="B179">
            <v>0</v>
          </cell>
          <cell r="C179">
            <v>0</v>
          </cell>
          <cell r="D179" t="str">
            <v>CC3DM61</v>
          </cell>
          <cell r="E179">
            <v>0</v>
          </cell>
          <cell r="F179">
            <v>436</v>
          </cell>
          <cell r="G179" t="str">
            <v>Nghiệp vụ đầu máy toa xe</v>
          </cell>
          <cell r="H179">
            <v>2</v>
          </cell>
          <cell r="I179">
            <v>30</v>
          </cell>
          <cell r="J179">
            <v>0</v>
          </cell>
          <cell r="K179">
            <v>0</v>
          </cell>
          <cell r="L179">
            <v>0</v>
          </cell>
          <cell r="M179">
            <v>0</v>
          </cell>
          <cell r="N179">
            <v>0</v>
          </cell>
          <cell r="O179" t="str">
            <v>Đầu máy toa xe</v>
          </cell>
          <cell r="P179" t="str">
            <v>CƠ KHÍ</v>
          </cell>
          <cell r="Q179" t="str">
            <v>CKDM</v>
          </cell>
          <cell r="R179" t="str">
            <v>KCK</v>
          </cell>
          <cell r="S179" t="str">
            <v>KCK-CKDM</v>
          </cell>
          <cell r="T179">
            <v>0</v>
          </cell>
          <cell r="U179">
            <v>0</v>
          </cell>
          <cell r="V179">
            <v>0</v>
          </cell>
          <cell r="W179">
            <v>0</v>
          </cell>
          <cell r="X179">
            <v>0</v>
          </cell>
          <cell r="Y179">
            <v>0</v>
          </cell>
          <cell r="Z179">
            <v>0</v>
          </cell>
          <cell r="AA179">
            <v>0</v>
          </cell>
          <cell r="AB179">
            <v>0</v>
          </cell>
          <cell r="AC179">
            <v>0</v>
          </cell>
          <cell r="AD179">
            <v>0</v>
          </cell>
          <cell r="AE179">
            <v>0</v>
          </cell>
          <cell r="AF179">
            <v>0</v>
          </cell>
          <cell r="AG179">
            <v>0</v>
          </cell>
          <cell r="AH179">
            <v>0</v>
          </cell>
          <cell r="AI179">
            <v>0</v>
          </cell>
          <cell r="AJ179">
            <v>0</v>
          </cell>
          <cell r="AK179">
            <v>0</v>
          </cell>
          <cell r="AL179">
            <v>0</v>
          </cell>
          <cell r="AM179">
            <v>0</v>
          </cell>
          <cell r="AN179">
            <v>0</v>
          </cell>
          <cell r="AO179">
            <v>0</v>
          </cell>
          <cell r="AP179">
            <v>0</v>
          </cell>
          <cell r="AQ179">
            <v>0</v>
          </cell>
          <cell r="AR179">
            <v>0</v>
          </cell>
          <cell r="AS179">
            <v>0</v>
          </cell>
          <cell r="AT179">
            <v>0</v>
          </cell>
          <cell r="AU179">
            <v>0</v>
          </cell>
          <cell r="AV179">
            <v>0</v>
          </cell>
          <cell r="AW179" t="str">
            <v>x</v>
          </cell>
          <cell r="AX179">
            <v>0</v>
          </cell>
          <cell r="AY179">
            <v>0</v>
          </cell>
          <cell r="AZ179">
            <v>0</v>
          </cell>
          <cell r="BA179">
            <v>0</v>
          </cell>
          <cell r="BB179">
            <v>0</v>
          </cell>
          <cell r="BC179">
            <v>0</v>
          </cell>
          <cell r="BD179">
            <v>0</v>
          </cell>
          <cell r="BE179">
            <v>0</v>
          </cell>
        </row>
        <row r="180">
          <cell r="A180" t="str">
            <v>DC2DM56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123</v>
          </cell>
          <cell r="G180" t="str">
            <v>Sức kéo đầu máy</v>
          </cell>
          <cell r="H180">
            <v>3</v>
          </cell>
          <cell r="I180">
            <v>45</v>
          </cell>
          <cell r="J180">
            <v>0</v>
          </cell>
          <cell r="K180">
            <v>0</v>
          </cell>
          <cell r="L180">
            <v>0</v>
          </cell>
          <cell r="M180">
            <v>0</v>
          </cell>
          <cell r="N180">
            <v>0</v>
          </cell>
          <cell r="O180" t="str">
            <v>Đầu máy toa xe</v>
          </cell>
          <cell r="P180" t="str">
            <v>CƠ KHÍ</v>
          </cell>
          <cell r="Q180" t="str">
            <v>CKDM</v>
          </cell>
          <cell r="R180" t="str">
            <v>KCK</v>
          </cell>
          <cell r="S180" t="str">
            <v>KCK-CKDM</v>
          </cell>
          <cell r="T180">
            <v>0</v>
          </cell>
          <cell r="U180">
            <v>0</v>
          </cell>
          <cell r="V180">
            <v>0</v>
          </cell>
          <cell r="W180">
            <v>0</v>
          </cell>
          <cell r="X180">
            <v>0</v>
          </cell>
          <cell r="Y180">
            <v>0</v>
          </cell>
          <cell r="Z180">
            <v>0</v>
          </cell>
          <cell r="AA180">
            <v>0</v>
          </cell>
          <cell r="AB180">
            <v>0</v>
          </cell>
          <cell r="AC180">
            <v>0</v>
          </cell>
          <cell r="AD180" t="str">
            <v>x</v>
          </cell>
          <cell r="AE180">
            <v>0</v>
          </cell>
          <cell r="AF180">
            <v>0</v>
          </cell>
          <cell r="AG180">
            <v>0</v>
          </cell>
          <cell r="AH180">
            <v>0</v>
          </cell>
          <cell r="AI180">
            <v>0</v>
          </cell>
          <cell r="AJ180">
            <v>0</v>
          </cell>
          <cell r="AK180">
            <v>0</v>
          </cell>
          <cell r="AL180">
            <v>0</v>
          </cell>
          <cell r="AM180">
            <v>0</v>
          </cell>
          <cell r="AN180">
            <v>0</v>
          </cell>
          <cell r="AO180">
            <v>0</v>
          </cell>
          <cell r="AP180">
            <v>0</v>
          </cell>
          <cell r="AQ180">
            <v>0</v>
          </cell>
          <cell r="AR180">
            <v>0</v>
          </cell>
          <cell r="AS180">
            <v>0</v>
          </cell>
          <cell r="AT180">
            <v>0</v>
          </cell>
          <cell r="AU180">
            <v>0</v>
          </cell>
          <cell r="AV180">
            <v>0</v>
          </cell>
          <cell r="AW180">
            <v>0</v>
          </cell>
          <cell r="AX180">
            <v>0</v>
          </cell>
          <cell r="AY180">
            <v>0</v>
          </cell>
          <cell r="AZ180">
            <v>0</v>
          </cell>
          <cell r="BA180">
            <v>0</v>
          </cell>
          <cell r="BB180">
            <v>0</v>
          </cell>
          <cell r="BC180">
            <v>0</v>
          </cell>
          <cell r="BD180">
            <v>0</v>
          </cell>
          <cell r="BE180">
            <v>0</v>
          </cell>
        </row>
        <row r="181">
          <cell r="A181">
            <v>0</v>
          </cell>
          <cell r="B181" t="str">
            <v>DL2DM56</v>
          </cell>
          <cell r="C181">
            <v>0</v>
          </cell>
          <cell r="D181" t="str">
            <v>CC2DM56</v>
          </cell>
          <cell r="E181">
            <v>0</v>
          </cell>
          <cell r="F181">
            <v>124</v>
          </cell>
          <cell r="G181" t="str">
            <v>Sức kéo đầu máy</v>
          </cell>
          <cell r="H181">
            <v>2</v>
          </cell>
          <cell r="I181">
            <v>30</v>
          </cell>
          <cell r="J181">
            <v>0</v>
          </cell>
          <cell r="K181">
            <v>0</v>
          </cell>
          <cell r="L181">
            <v>0</v>
          </cell>
          <cell r="M181">
            <v>0</v>
          </cell>
          <cell r="N181">
            <v>0</v>
          </cell>
          <cell r="O181" t="str">
            <v>Đầu máy toa xe</v>
          </cell>
          <cell r="P181" t="str">
            <v>CƠ KHÍ</v>
          </cell>
          <cell r="Q181" t="str">
            <v>CKDM</v>
          </cell>
          <cell r="R181" t="str">
            <v>KCK</v>
          </cell>
          <cell r="S181" t="str">
            <v>KCK-CKDM</v>
          </cell>
          <cell r="T181">
            <v>0</v>
          </cell>
          <cell r="U181">
            <v>0</v>
          </cell>
          <cell r="V181">
            <v>0</v>
          </cell>
          <cell r="W181">
            <v>0</v>
          </cell>
          <cell r="X181">
            <v>0</v>
          </cell>
          <cell r="Y181">
            <v>0</v>
          </cell>
          <cell r="Z181">
            <v>0</v>
          </cell>
          <cell r="AA181">
            <v>0</v>
          </cell>
          <cell r="AB181">
            <v>0</v>
          </cell>
          <cell r="AC181">
            <v>0</v>
          </cell>
          <cell r="AD181">
            <v>0</v>
          </cell>
          <cell r="AE181">
            <v>0</v>
          </cell>
          <cell r="AF181">
            <v>0</v>
          </cell>
          <cell r="AG181">
            <v>0</v>
          </cell>
          <cell r="AH181">
            <v>0</v>
          </cell>
          <cell r="AI181">
            <v>0</v>
          </cell>
          <cell r="AJ181">
            <v>0</v>
          </cell>
          <cell r="AK181">
            <v>0</v>
          </cell>
          <cell r="AL181">
            <v>0</v>
          </cell>
          <cell r="AM181">
            <v>0</v>
          </cell>
          <cell r="AN181">
            <v>0</v>
          </cell>
          <cell r="AO181">
            <v>0</v>
          </cell>
          <cell r="AP181">
            <v>0</v>
          </cell>
          <cell r="AQ181">
            <v>0</v>
          </cell>
          <cell r="AR181">
            <v>0</v>
          </cell>
          <cell r="AS181">
            <v>0</v>
          </cell>
          <cell r="AT181">
            <v>0</v>
          </cell>
          <cell r="AU181">
            <v>0</v>
          </cell>
          <cell r="AV181">
            <v>0</v>
          </cell>
          <cell r="AW181" t="str">
            <v>x</v>
          </cell>
          <cell r="AX181">
            <v>0</v>
          </cell>
          <cell r="AY181">
            <v>0</v>
          </cell>
          <cell r="AZ181">
            <v>0</v>
          </cell>
          <cell r="BA181">
            <v>0</v>
          </cell>
          <cell r="BB181">
            <v>0</v>
          </cell>
          <cell r="BC181">
            <v>0</v>
          </cell>
          <cell r="BD181">
            <v>0</v>
          </cell>
          <cell r="BE181">
            <v>0</v>
          </cell>
        </row>
        <row r="182">
          <cell r="A182" t="str">
            <v>DC4DM23</v>
          </cell>
          <cell r="B182">
            <v>0</v>
          </cell>
          <cell r="C182">
            <v>0</v>
          </cell>
          <cell r="D182" t="str">
            <v>CC4DM23</v>
          </cell>
          <cell r="E182">
            <v>0</v>
          </cell>
          <cell r="F182">
            <v>664</v>
          </cell>
          <cell r="G182" t="str">
            <v>Thực tập Bảo dưỡng sửa chữa đầu máy</v>
          </cell>
          <cell r="H182">
            <v>4</v>
          </cell>
          <cell r="I182">
            <v>0</v>
          </cell>
          <cell r="J182">
            <v>0</v>
          </cell>
          <cell r="K182">
            <v>180</v>
          </cell>
          <cell r="L182">
            <v>0</v>
          </cell>
          <cell r="M182" t="str">
            <v>TH</v>
          </cell>
          <cell r="N182">
            <v>0</v>
          </cell>
          <cell r="O182" t="str">
            <v>Đầu máy toa xe</v>
          </cell>
          <cell r="P182" t="str">
            <v>CƠ KHÍ</v>
          </cell>
          <cell r="Q182" t="str">
            <v>CKDM</v>
          </cell>
          <cell r="R182" t="str">
            <v>KCK</v>
          </cell>
          <cell r="S182" t="str">
            <v>KCK-CKDM</v>
          </cell>
          <cell r="T182">
            <v>0</v>
          </cell>
          <cell r="U182">
            <v>0</v>
          </cell>
          <cell r="V182">
            <v>0</v>
          </cell>
          <cell r="W182">
            <v>0</v>
          </cell>
          <cell r="X182">
            <v>0</v>
          </cell>
          <cell r="Y182">
            <v>0</v>
          </cell>
          <cell r="Z182">
            <v>0</v>
          </cell>
          <cell r="AA182">
            <v>0</v>
          </cell>
          <cell r="AB182">
            <v>0</v>
          </cell>
          <cell r="AC182">
            <v>0</v>
          </cell>
          <cell r="AD182">
            <v>0</v>
          </cell>
          <cell r="AE182">
            <v>0</v>
          </cell>
          <cell r="AF182">
            <v>0</v>
          </cell>
          <cell r="AG182">
            <v>0</v>
          </cell>
          <cell r="AH182">
            <v>0</v>
          </cell>
          <cell r="AI182">
            <v>0</v>
          </cell>
          <cell r="AJ182">
            <v>0</v>
          </cell>
          <cell r="AK182">
            <v>0</v>
          </cell>
          <cell r="AL182">
            <v>0</v>
          </cell>
          <cell r="AM182">
            <v>0</v>
          </cell>
          <cell r="AN182">
            <v>0</v>
          </cell>
          <cell r="AO182">
            <v>0</v>
          </cell>
          <cell r="AP182">
            <v>0</v>
          </cell>
          <cell r="AQ182">
            <v>0</v>
          </cell>
          <cell r="AR182">
            <v>0</v>
          </cell>
          <cell r="AS182">
            <v>0</v>
          </cell>
          <cell r="AT182">
            <v>0</v>
          </cell>
          <cell r="AU182">
            <v>0</v>
          </cell>
          <cell r="AV182">
            <v>0</v>
          </cell>
          <cell r="AW182" t="str">
            <v>x</v>
          </cell>
          <cell r="AX182">
            <v>0</v>
          </cell>
          <cell r="AY182">
            <v>0</v>
          </cell>
          <cell r="AZ182">
            <v>0</v>
          </cell>
          <cell r="BA182">
            <v>0</v>
          </cell>
          <cell r="BB182">
            <v>0</v>
          </cell>
          <cell r="BC182">
            <v>0</v>
          </cell>
          <cell r="BD182">
            <v>0</v>
          </cell>
          <cell r="BE182">
            <v>0</v>
          </cell>
        </row>
        <row r="183">
          <cell r="A183" t="str">
            <v>DC4DM24</v>
          </cell>
          <cell r="B183">
            <v>0</v>
          </cell>
          <cell r="C183">
            <v>0</v>
          </cell>
          <cell r="D183" t="str">
            <v>CC4DM24</v>
          </cell>
          <cell r="E183">
            <v>0</v>
          </cell>
          <cell r="F183">
            <v>665</v>
          </cell>
          <cell r="G183" t="str">
            <v>Thực tập Bảo dưỡng sửa chữa toa xe</v>
          </cell>
          <cell r="H183">
            <v>4</v>
          </cell>
          <cell r="I183">
            <v>0</v>
          </cell>
          <cell r="J183">
            <v>0</v>
          </cell>
          <cell r="K183">
            <v>180</v>
          </cell>
          <cell r="L183">
            <v>0</v>
          </cell>
          <cell r="M183" t="str">
            <v>TH</v>
          </cell>
          <cell r="N183">
            <v>0</v>
          </cell>
          <cell r="O183" t="str">
            <v>Đầu máy toa xe</v>
          </cell>
          <cell r="P183" t="str">
            <v>CƠ KHÍ</v>
          </cell>
          <cell r="Q183" t="str">
            <v>CKDM</v>
          </cell>
          <cell r="R183" t="str">
            <v>KCK</v>
          </cell>
          <cell r="S183" t="str">
            <v>KCK-CKDM</v>
          </cell>
          <cell r="T183">
            <v>0</v>
          </cell>
          <cell r="U183">
            <v>0</v>
          </cell>
          <cell r="V183">
            <v>0</v>
          </cell>
          <cell r="W183">
            <v>0</v>
          </cell>
          <cell r="X183">
            <v>0</v>
          </cell>
          <cell r="Y183">
            <v>0</v>
          </cell>
          <cell r="Z183">
            <v>0</v>
          </cell>
          <cell r="AA183">
            <v>0</v>
          </cell>
          <cell r="AB183">
            <v>0</v>
          </cell>
          <cell r="AC183">
            <v>0</v>
          </cell>
          <cell r="AD183">
            <v>0</v>
          </cell>
          <cell r="AE183">
            <v>0</v>
          </cell>
          <cell r="AF183">
            <v>0</v>
          </cell>
          <cell r="AG183">
            <v>0</v>
          </cell>
          <cell r="AH183">
            <v>0</v>
          </cell>
          <cell r="AI183">
            <v>0</v>
          </cell>
          <cell r="AJ183">
            <v>0</v>
          </cell>
          <cell r="AK183">
            <v>0</v>
          </cell>
          <cell r="AL183">
            <v>0</v>
          </cell>
          <cell r="AM183">
            <v>0</v>
          </cell>
          <cell r="AN183">
            <v>0</v>
          </cell>
          <cell r="AO183">
            <v>0</v>
          </cell>
          <cell r="AP183">
            <v>0</v>
          </cell>
          <cell r="AQ183">
            <v>0</v>
          </cell>
          <cell r="AR183">
            <v>0</v>
          </cell>
          <cell r="AS183">
            <v>0</v>
          </cell>
          <cell r="AT183">
            <v>0</v>
          </cell>
          <cell r="AU183">
            <v>0</v>
          </cell>
          <cell r="AV183">
            <v>0</v>
          </cell>
          <cell r="AW183" t="str">
            <v>x</v>
          </cell>
          <cell r="AX183">
            <v>0</v>
          </cell>
          <cell r="AY183">
            <v>0</v>
          </cell>
          <cell r="AZ183">
            <v>0</v>
          </cell>
          <cell r="BA183">
            <v>0</v>
          </cell>
          <cell r="BB183">
            <v>0</v>
          </cell>
          <cell r="BC183">
            <v>0</v>
          </cell>
          <cell r="BD183">
            <v>0</v>
          </cell>
          <cell r="BE183">
            <v>0</v>
          </cell>
        </row>
        <row r="184">
          <cell r="A184" t="str">
            <v>DC4DM21</v>
          </cell>
          <cell r="B184">
            <v>0</v>
          </cell>
          <cell r="C184">
            <v>0</v>
          </cell>
          <cell r="D184" t="str">
            <v>CC4DM21</v>
          </cell>
          <cell r="E184">
            <v>0</v>
          </cell>
          <cell r="F184">
            <v>662</v>
          </cell>
          <cell r="G184" t="str">
            <v xml:space="preserve">Thực tập Cấu tạo đầu máy </v>
          </cell>
          <cell r="H184">
            <v>2</v>
          </cell>
          <cell r="I184">
            <v>0</v>
          </cell>
          <cell r="J184">
            <v>0</v>
          </cell>
          <cell r="K184">
            <v>90</v>
          </cell>
          <cell r="L184">
            <v>0</v>
          </cell>
          <cell r="M184" t="str">
            <v>TH</v>
          </cell>
          <cell r="N184">
            <v>0</v>
          </cell>
          <cell r="O184" t="str">
            <v>Đầu máy toa xe</v>
          </cell>
          <cell r="P184" t="str">
            <v>CƠ KHÍ</v>
          </cell>
          <cell r="Q184" t="str">
            <v>CKDM</v>
          </cell>
          <cell r="R184" t="str">
            <v>KCK</v>
          </cell>
          <cell r="S184" t="str">
            <v>KCK-CKDM</v>
          </cell>
          <cell r="T184">
            <v>0</v>
          </cell>
          <cell r="U184">
            <v>0</v>
          </cell>
          <cell r="V184">
            <v>0</v>
          </cell>
          <cell r="W184">
            <v>0</v>
          </cell>
          <cell r="X184">
            <v>0</v>
          </cell>
          <cell r="Y184">
            <v>0</v>
          </cell>
          <cell r="Z184">
            <v>0</v>
          </cell>
          <cell r="AA184">
            <v>0</v>
          </cell>
          <cell r="AB184">
            <v>0</v>
          </cell>
          <cell r="AC184">
            <v>0</v>
          </cell>
          <cell r="AD184">
            <v>0</v>
          </cell>
          <cell r="AE184">
            <v>0</v>
          </cell>
          <cell r="AF184">
            <v>0</v>
          </cell>
          <cell r="AG184">
            <v>0</v>
          </cell>
          <cell r="AH184">
            <v>0</v>
          </cell>
          <cell r="AI184">
            <v>0</v>
          </cell>
          <cell r="AJ184">
            <v>0</v>
          </cell>
          <cell r="AK184">
            <v>0</v>
          </cell>
          <cell r="AL184">
            <v>0</v>
          </cell>
          <cell r="AM184">
            <v>0</v>
          </cell>
          <cell r="AN184">
            <v>0</v>
          </cell>
          <cell r="AO184">
            <v>0</v>
          </cell>
          <cell r="AP184">
            <v>0</v>
          </cell>
          <cell r="AQ184">
            <v>0</v>
          </cell>
          <cell r="AR184">
            <v>0</v>
          </cell>
          <cell r="AS184">
            <v>0</v>
          </cell>
          <cell r="AT184">
            <v>0</v>
          </cell>
          <cell r="AU184">
            <v>0</v>
          </cell>
          <cell r="AV184">
            <v>0</v>
          </cell>
          <cell r="AW184" t="str">
            <v>x</v>
          </cell>
          <cell r="AX184">
            <v>0</v>
          </cell>
          <cell r="AY184">
            <v>0</v>
          </cell>
          <cell r="AZ184">
            <v>0</v>
          </cell>
          <cell r="BA184">
            <v>0</v>
          </cell>
          <cell r="BB184">
            <v>0</v>
          </cell>
          <cell r="BC184">
            <v>0</v>
          </cell>
          <cell r="BD184">
            <v>0</v>
          </cell>
          <cell r="BE184">
            <v>0</v>
          </cell>
        </row>
        <row r="185">
          <cell r="A185" t="str">
            <v>DC4DM22</v>
          </cell>
          <cell r="B185">
            <v>0</v>
          </cell>
          <cell r="C185">
            <v>0</v>
          </cell>
          <cell r="D185" t="str">
            <v>CC4DM22</v>
          </cell>
          <cell r="E185">
            <v>0</v>
          </cell>
          <cell r="F185">
            <v>663</v>
          </cell>
          <cell r="G185" t="str">
            <v>Thực tập Cấu tạo toa xe</v>
          </cell>
          <cell r="H185">
            <v>3</v>
          </cell>
          <cell r="I185">
            <v>0</v>
          </cell>
          <cell r="J185">
            <v>0</v>
          </cell>
          <cell r="K185">
            <v>135</v>
          </cell>
          <cell r="L185">
            <v>0</v>
          </cell>
          <cell r="M185" t="str">
            <v>TH</v>
          </cell>
          <cell r="N185">
            <v>0</v>
          </cell>
          <cell r="O185" t="str">
            <v>Đầu máy toa xe</v>
          </cell>
          <cell r="P185" t="str">
            <v>CƠ KHÍ</v>
          </cell>
          <cell r="Q185" t="str">
            <v>CKDM</v>
          </cell>
          <cell r="R185" t="str">
            <v>KCK</v>
          </cell>
          <cell r="S185" t="str">
            <v>KCK-CKDM</v>
          </cell>
          <cell r="T185">
            <v>0</v>
          </cell>
          <cell r="U185">
            <v>0</v>
          </cell>
          <cell r="V185">
            <v>0</v>
          </cell>
          <cell r="W185">
            <v>0</v>
          </cell>
          <cell r="X185">
            <v>0</v>
          </cell>
          <cell r="Y185">
            <v>0</v>
          </cell>
          <cell r="Z185">
            <v>0</v>
          </cell>
          <cell r="AA185">
            <v>0</v>
          </cell>
          <cell r="AB185">
            <v>0</v>
          </cell>
          <cell r="AC185">
            <v>0</v>
          </cell>
          <cell r="AD185">
            <v>0</v>
          </cell>
          <cell r="AE185">
            <v>0</v>
          </cell>
          <cell r="AF185">
            <v>0</v>
          </cell>
          <cell r="AG185">
            <v>0</v>
          </cell>
          <cell r="AH185">
            <v>0</v>
          </cell>
          <cell r="AI185">
            <v>0</v>
          </cell>
          <cell r="AJ185">
            <v>0</v>
          </cell>
          <cell r="AK185">
            <v>0</v>
          </cell>
          <cell r="AL185">
            <v>0</v>
          </cell>
          <cell r="AM185">
            <v>0</v>
          </cell>
          <cell r="AN185">
            <v>0</v>
          </cell>
          <cell r="AO185">
            <v>0</v>
          </cell>
          <cell r="AP185">
            <v>0</v>
          </cell>
          <cell r="AQ185">
            <v>0</v>
          </cell>
          <cell r="AR185">
            <v>0</v>
          </cell>
          <cell r="AS185">
            <v>0</v>
          </cell>
          <cell r="AT185">
            <v>0</v>
          </cell>
          <cell r="AU185">
            <v>0</v>
          </cell>
          <cell r="AV185">
            <v>0</v>
          </cell>
          <cell r="AW185" t="str">
            <v>x</v>
          </cell>
          <cell r="AX185">
            <v>0</v>
          </cell>
          <cell r="AY185">
            <v>0</v>
          </cell>
          <cell r="AZ185">
            <v>0</v>
          </cell>
          <cell r="BA185">
            <v>0</v>
          </cell>
          <cell r="BB185">
            <v>0</v>
          </cell>
          <cell r="BC185">
            <v>0</v>
          </cell>
          <cell r="BD185">
            <v>0</v>
          </cell>
          <cell r="BE185">
            <v>0</v>
          </cell>
        </row>
        <row r="186">
          <cell r="A186" t="str">
            <v>DC4DM70</v>
          </cell>
          <cell r="B186" t="str">
            <v>DC4DM70</v>
          </cell>
          <cell r="C186">
            <v>0</v>
          </cell>
          <cell r="D186" t="str">
            <v>CC4DM70</v>
          </cell>
          <cell r="E186">
            <v>0</v>
          </cell>
          <cell r="F186">
            <v>699</v>
          </cell>
          <cell r="G186" t="str">
            <v>Thực tập tốt nghiệp</v>
          </cell>
          <cell r="H186">
            <v>4</v>
          </cell>
          <cell r="I186">
            <v>0</v>
          </cell>
          <cell r="J186">
            <v>0</v>
          </cell>
          <cell r="K186">
            <v>180</v>
          </cell>
          <cell r="L186">
            <v>0</v>
          </cell>
          <cell r="M186" t="str">
            <v>VĐ</v>
          </cell>
          <cell r="N186">
            <v>0</v>
          </cell>
          <cell r="O186" t="str">
            <v>Đầu máy toa xe</v>
          </cell>
          <cell r="P186" t="str">
            <v>CƠ KHÍ</v>
          </cell>
          <cell r="Q186" t="str">
            <v>CKDM</v>
          </cell>
          <cell r="R186" t="str">
            <v>KCK</v>
          </cell>
          <cell r="S186" t="str">
            <v>KCK-CKDM</v>
          </cell>
          <cell r="T186">
            <v>0</v>
          </cell>
          <cell r="U186">
            <v>0</v>
          </cell>
          <cell r="V186">
            <v>0</v>
          </cell>
          <cell r="W186">
            <v>0</v>
          </cell>
          <cell r="X186">
            <v>0</v>
          </cell>
          <cell r="Y186">
            <v>0</v>
          </cell>
          <cell r="Z186">
            <v>0</v>
          </cell>
          <cell r="AA186">
            <v>0</v>
          </cell>
          <cell r="AB186">
            <v>0</v>
          </cell>
          <cell r="AC186">
            <v>0</v>
          </cell>
          <cell r="AD186">
            <v>0</v>
          </cell>
          <cell r="AE186">
            <v>0</v>
          </cell>
          <cell r="AF186">
            <v>0</v>
          </cell>
          <cell r="AG186">
            <v>0</v>
          </cell>
          <cell r="AH186">
            <v>0</v>
          </cell>
          <cell r="AI186">
            <v>0</v>
          </cell>
          <cell r="AJ186">
            <v>0</v>
          </cell>
          <cell r="AK186">
            <v>0</v>
          </cell>
          <cell r="AL186">
            <v>0</v>
          </cell>
          <cell r="AM186">
            <v>0</v>
          </cell>
          <cell r="AN186">
            <v>0</v>
          </cell>
          <cell r="AO186">
            <v>0</v>
          </cell>
          <cell r="AP186">
            <v>0</v>
          </cell>
          <cell r="AQ186">
            <v>0</v>
          </cell>
          <cell r="AR186">
            <v>0</v>
          </cell>
          <cell r="AS186">
            <v>0</v>
          </cell>
          <cell r="AT186">
            <v>0</v>
          </cell>
          <cell r="AU186">
            <v>0</v>
          </cell>
          <cell r="AV186">
            <v>0</v>
          </cell>
          <cell r="AW186" t="str">
            <v>x</v>
          </cell>
          <cell r="AX186">
            <v>0</v>
          </cell>
          <cell r="AY186">
            <v>0</v>
          </cell>
          <cell r="AZ186">
            <v>0</v>
          </cell>
          <cell r="BA186">
            <v>0</v>
          </cell>
          <cell r="BB186">
            <v>0</v>
          </cell>
          <cell r="BC186">
            <v>0</v>
          </cell>
          <cell r="BD186">
            <v>0</v>
          </cell>
          <cell r="BE186">
            <v>0</v>
          </cell>
        </row>
        <row r="187">
          <cell r="A187" t="str">
            <v>DC3DM96</v>
          </cell>
          <cell r="B187">
            <v>0</v>
          </cell>
          <cell r="C187">
            <v>0</v>
          </cell>
          <cell r="D187" t="str">
            <v>CC3DM96</v>
          </cell>
          <cell r="E187">
            <v>0</v>
          </cell>
          <cell r="F187">
            <v>594</v>
          </cell>
          <cell r="G187" t="str">
            <v>Trang bị điện trên đầu máy - toa xe</v>
          </cell>
          <cell r="H187">
            <v>2</v>
          </cell>
          <cell r="I187">
            <v>30</v>
          </cell>
          <cell r="J187">
            <v>0</v>
          </cell>
          <cell r="K187">
            <v>0</v>
          </cell>
          <cell r="L187">
            <v>0</v>
          </cell>
          <cell r="M187">
            <v>0</v>
          </cell>
          <cell r="N187">
            <v>0</v>
          </cell>
          <cell r="O187" t="str">
            <v>Đầu máy toa xe</v>
          </cell>
          <cell r="P187" t="str">
            <v>CƠ KHÍ</v>
          </cell>
          <cell r="Q187" t="str">
            <v>CKDM</v>
          </cell>
          <cell r="R187" t="str">
            <v>KCK</v>
          </cell>
          <cell r="S187" t="str">
            <v>KCK-CKDM</v>
          </cell>
          <cell r="T187">
            <v>0</v>
          </cell>
          <cell r="U187">
            <v>0</v>
          </cell>
          <cell r="V187">
            <v>0</v>
          </cell>
          <cell r="W187">
            <v>0</v>
          </cell>
          <cell r="X187">
            <v>0</v>
          </cell>
          <cell r="Y187">
            <v>0</v>
          </cell>
          <cell r="Z187">
            <v>0</v>
          </cell>
          <cell r="AA187">
            <v>0</v>
          </cell>
          <cell r="AB187">
            <v>0</v>
          </cell>
          <cell r="AC187">
            <v>0</v>
          </cell>
          <cell r="AD187">
            <v>0</v>
          </cell>
          <cell r="AE187">
            <v>0</v>
          </cell>
          <cell r="AF187">
            <v>0</v>
          </cell>
          <cell r="AG187">
            <v>0</v>
          </cell>
          <cell r="AH187">
            <v>0</v>
          </cell>
          <cell r="AI187">
            <v>0</v>
          </cell>
          <cell r="AJ187">
            <v>0</v>
          </cell>
          <cell r="AK187">
            <v>0</v>
          </cell>
          <cell r="AL187">
            <v>0</v>
          </cell>
          <cell r="AM187">
            <v>0</v>
          </cell>
          <cell r="AN187">
            <v>0</v>
          </cell>
          <cell r="AO187">
            <v>0</v>
          </cell>
          <cell r="AP187">
            <v>0</v>
          </cell>
          <cell r="AQ187">
            <v>0</v>
          </cell>
          <cell r="AR187">
            <v>0</v>
          </cell>
          <cell r="AS187">
            <v>0</v>
          </cell>
          <cell r="AT187">
            <v>0</v>
          </cell>
          <cell r="AU187">
            <v>0</v>
          </cell>
          <cell r="AV187">
            <v>0</v>
          </cell>
          <cell r="AW187" t="str">
            <v>o</v>
          </cell>
          <cell r="AX187">
            <v>0</v>
          </cell>
          <cell r="AY187">
            <v>0</v>
          </cell>
          <cell r="AZ187">
            <v>0</v>
          </cell>
          <cell r="BA187">
            <v>0</v>
          </cell>
          <cell r="BB187">
            <v>0</v>
          </cell>
          <cell r="BC187">
            <v>0</v>
          </cell>
          <cell r="BD187">
            <v>0</v>
          </cell>
          <cell r="BE187">
            <v>0</v>
          </cell>
        </row>
        <row r="188">
          <cell r="A188" t="str">
            <v>DC3DM64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430</v>
          </cell>
          <cell r="G188" t="str">
            <v>Truyền động đầu máy</v>
          </cell>
          <cell r="H188">
            <v>3</v>
          </cell>
          <cell r="I188">
            <v>45</v>
          </cell>
          <cell r="J188">
            <v>0</v>
          </cell>
          <cell r="K188">
            <v>0</v>
          </cell>
          <cell r="L188">
            <v>0</v>
          </cell>
          <cell r="M188">
            <v>0</v>
          </cell>
          <cell r="N188">
            <v>0</v>
          </cell>
          <cell r="O188" t="str">
            <v>Đầu máy toa xe</v>
          </cell>
          <cell r="P188" t="str">
            <v>CƠ KHÍ</v>
          </cell>
          <cell r="Q188" t="str">
            <v>CKDM</v>
          </cell>
          <cell r="R188" t="str">
            <v>KCK</v>
          </cell>
          <cell r="S188" t="str">
            <v>KCK-CKDM</v>
          </cell>
          <cell r="T188">
            <v>0</v>
          </cell>
          <cell r="U188">
            <v>0</v>
          </cell>
          <cell r="V188">
            <v>0</v>
          </cell>
          <cell r="W188">
            <v>0</v>
          </cell>
          <cell r="X188">
            <v>0</v>
          </cell>
          <cell r="Y188">
            <v>0</v>
          </cell>
          <cell r="Z188">
            <v>0</v>
          </cell>
          <cell r="AA188">
            <v>0</v>
          </cell>
          <cell r="AB188">
            <v>0</v>
          </cell>
          <cell r="AC188">
            <v>0</v>
          </cell>
          <cell r="AD188">
            <v>0</v>
          </cell>
          <cell r="AE188">
            <v>0</v>
          </cell>
          <cell r="AF188">
            <v>0</v>
          </cell>
          <cell r="AG188">
            <v>0</v>
          </cell>
          <cell r="AH188">
            <v>0</v>
          </cell>
          <cell r="AI188">
            <v>0</v>
          </cell>
          <cell r="AJ188">
            <v>0</v>
          </cell>
          <cell r="AK188">
            <v>0</v>
          </cell>
          <cell r="AL188">
            <v>0</v>
          </cell>
          <cell r="AM188">
            <v>0</v>
          </cell>
          <cell r="AN188">
            <v>0</v>
          </cell>
          <cell r="AO188">
            <v>0</v>
          </cell>
          <cell r="AP188">
            <v>0</v>
          </cell>
          <cell r="AQ188">
            <v>0</v>
          </cell>
          <cell r="AR188">
            <v>0</v>
          </cell>
          <cell r="AS188">
            <v>0</v>
          </cell>
          <cell r="AT188">
            <v>0</v>
          </cell>
          <cell r="AU188">
            <v>0</v>
          </cell>
          <cell r="AV188">
            <v>0</v>
          </cell>
          <cell r="AW188">
            <v>0</v>
          </cell>
          <cell r="AX188">
            <v>0</v>
          </cell>
          <cell r="AY188">
            <v>0</v>
          </cell>
          <cell r="AZ188">
            <v>0</v>
          </cell>
          <cell r="BA188">
            <v>0</v>
          </cell>
          <cell r="BB188">
            <v>0</v>
          </cell>
          <cell r="BC188">
            <v>0</v>
          </cell>
          <cell r="BD188">
            <v>0</v>
          </cell>
          <cell r="BE188">
            <v>0</v>
          </cell>
        </row>
        <row r="189">
          <cell r="A189">
            <v>0</v>
          </cell>
          <cell r="B189" t="str">
            <v>DL3DM64</v>
          </cell>
          <cell r="C189">
            <v>0</v>
          </cell>
          <cell r="D189" t="str">
            <v>CC3DM64</v>
          </cell>
          <cell r="E189">
            <v>0</v>
          </cell>
          <cell r="F189">
            <v>431</v>
          </cell>
          <cell r="G189" t="str">
            <v>Truyền động đầu máy</v>
          </cell>
          <cell r="H189">
            <v>2</v>
          </cell>
          <cell r="I189">
            <v>30</v>
          </cell>
          <cell r="J189">
            <v>0</v>
          </cell>
          <cell r="K189">
            <v>0</v>
          </cell>
          <cell r="L189">
            <v>0</v>
          </cell>
          <cell r="M189">
            <v>0</v>
          </cell>
          <cell r="N189">
            <v>0</v>
          </cell>
          <cell r="O189" t="str">
            <v>Đầu máy toa xe</v>
          </cell>
          <cell r="P189" t="str">
            <v>CƠ KHÍ</v>
          </cell>
          <cell r="Q189" t="str">
            <v>CKDM</v>
          </cell>
          <cell r="R189" t="str">
            <v>KCK</v>
          </cell>
          <cell r="S189" t="str">
            <v>KCK-CKDM</v>
          </cell>
          <cell r="T189">
            <v>0</v>
          </cell>
          <cell r="U189">
            <v>0</v>
          </cell>
          <cell r="V189">
            <v>0</v>
          </cell>
          <cell r="W189">
            <v>0</v>
          </cell>
          <cell r="X189">
            <v>0</v>
          </cell>
          <cell r="Y189">
            <v>0</v>
          </cell>
          <cell r="Z189">
            <v>0</v>
          </cell>
          <cell r="AA189">
            <v>0</v>
          </cell>
          <cell r="AB189">
            <v>0</v>
          </cell>
          <cell r="AC189">
            <v>0</v>
          </cell>
          <cell r="AD189">
            <v>0</v>
          </cell>
          <cell r="AE189">
            <v>0</v>
          </cell>
          <cell r="AF189">
            <v>0</v>
          </cell>
          <cell r="AG189">
            <v>0</v>
          </cell>
          <cell r="AH189">
            <v>0</v>
          </cell>
          <cell r="AI189">
            <v>0</v>
          </cell>
          <cell r="AJ189">
            <v>0</v>
          </cell>
          <cell r="AK189">
            <v>0</v>
          </cell>
          <cell r="AL189">
            <v>0</v>
          </cell>
          <cell r="AM189">
            <v>0</v>
          </cell>
          <cell r="AN189">
            <v>0</v>
          </cell>
          <cell r="AO189">
            <v>0</v>
          </cell>
          <cell r="AP189">
            <v>0</v>
          </cell>
          <cell r="AQ189">
            <v>0</v>
          </cell>
          <cell r="AR189">
            <v>0</v>
          </cell>
          <cell r="AS189">
            <v>0</v>
          </cell>
          <cell r="AT189">
            <v>0</v>
          </cell>
          <cell r="AU189">
            <v>0</v>
          </cell>
          <cell r="AV189">
            <v>0</v>
          </cell>
          <cell r="AW189" t="str">
            <v>x</v>
          </cell>
          <cell r="AX189">
            <v>0</v>
          </cell>
          <cell r="AY189">
            <v>0</v>
          </cell>
          <cell r="AZ189">
            <v>0</v>
          </cell>
          <cell r="BA189">
            <v>0</v>
          </cell>
          <cell r="BB189">
            <v>0</v>
          </cell>
          <cell r="BC189">
            <v>0</v>
          </cell>
          <cell r="BD189">
            <v>0</v>
          </cell>
          <cell r="BE189">
            <v>0</v>
          </cell>
        </row>
        <row r="190">
          <cell r="A190" t="str">
            <v>DC3MT37</v>
          </cell>
          <cell r="B190">
            <v>0</v>
          </cell>
          <cell r="C190">
            <v>0</v>
          </cell>
          <cell r="D190">
            <v>0</v>
          </cell>
          <cell r="E190">
            <v>0</v>
          </cell>
          <cell r="F190">
            <v>408</v>
          </cell>
          <cell r="G190" t="str">
            <v>Điện tàu thủy</v>
          </cell>
          <cell r="H190">
            <v>3</v>
          </cell>
          <cell r="I190">
            <v>45</v>
          </cell>
          <cell r="J190">
            <v>0</v>
          </cell>
          <cell r="K190">
            <v>0</v>
          </cell>
          <cell r="L190">
            <v>0</v>
          </cell>
          <cell r="M190" t="str">
            <v>Viết</v>
          </cell>
          <cell r="N190">
            <v>90</v>
          </cell>
          <cell r="O190" t="str">
            <v>Máy tàu thủy</v>
          </cell>
          <cell r="P190" t="str">
            <v>CƠ KHÍ</v>
          </cell>
          <cell r="Q190" t="str">
            <v>CKMT</v>
          </cell>
          <cell r="R190" t="str">
            <v>KCK</v>
          </cell>
          <cell r="S190" t="str">
            <v>KCK-CKMT</v>
          </cell>
          <cell r="T190">
            <v>0</v>
          </cell>
          <cell r="U190">
            <v>0</v>
          </cell>
          <cell r="V190">
            <v>0</v>
          </cell>
          <cell r="W190">
            <v>0</v>
          </cell>
          <cell r="X190">
            <v>0</v>
          </cell>
          <cell r="Y190">
            <v>0</v>
          </cell>
          <cell r="Z190">
            <v>0</v>
          </cell>
          <cell r="AA190">
            <v>0</v>
          </cell>
          <cell r="AB190">
            <v>0</v>
          </cell>
          <cell r="AC190" t="str">
            <v>x</v>
          </cell>
          <cell r="AD190">
            <v>0</v>
          </cell>
          <cell r="AE190">
            <v>0</v>
          </cell>
          <cell r="AF190">
            <v>0</v>
          </cell>
          <cell r="AG190">
            <v>0</v>
          </cell>
          <cell r="AH190">
            <v>0</v>
          </cell>
          <cell r="AI190">
            <v>0</v>
          </cell>
          <cell r="AJ190">
            <v>0</v>
          </cell>
          <cell r="AK190">
            <v>0</v>
          </cell>
          <cell r="AL190">
            <v>0</v>
          </cell>
          <cell r="AM190">
            <v>0</v>
          </cell>
          <cell r="AN190">
            <v>0</v>
          </cell>
          <cell r="AO190">
            <v>0</v>
          </cell>
          <cell r="AP190">
            <v>0</v>
          </cell>
          <cell r="AQ190">
            <v>0</v>
          </cell>
          <cell r="AR190">
            <v>0</v>
          </cell>
          <cell r="AS190">
            <v>0</v>
          </cell>
          <cell r="AT190">
            <v>0</v>
          </cell>
          <cell r="AU190">
            <v>0</v>
          </cell>
          <cell r="AV190">
            <v>0</v>
          </cell>
          <cell r="AW190">
            <v>0</v>
          </cell>
          <cell r="AX190">
            <v>0</v>
          </cell>
          <cell r="AY190">
            <v>0</v>
          </cell>
          <cell r="AZ190">
            <v>0</v>
          </cell>
          <cell r="BA190">
            <v>0</v>
          </cell>
          <cell r="BB190">
            <v>0</v>
          </cell>
          <cell r="BC190">
            <v>0</v>
          </cell>
          <cell r="BD190">
            <v>0</v>
          </cell>
          <cell r="BE190">
            <v>0</v>
          </cell>
        </row>
        <row r="191">
          <cell r="A191">
            <v>0</v>
          </cell>
          <cell r="B191" t="str">
            <v>DL3MT37</v>
          </cell>
          <cell r="C191">
            <v>0</v>
          </cell>
          <cell r="D191" t="str">
            <v>CC3MT37</v>
          </cell>
          <cell r="E191">
            <v>0</v>
          </cell>
          <cell r="F191">
            <v>409</v>
          </cell>
          <cell r="G191" t="str">
            <v>Điện tàu thủy</v>
          </cell>
          <cell r="H191">
            <v>2</v>
          </cell>
          <cell r="I191">
            <v>30</v>
          </cell>
          <cell r="J191">
            <v>0</v>
          </cell>
          <cell r="K191">
            <v>0</v>
          </cell>
          <cell r="L191">
            <v>0</v>
          </cell>
          <cell r="M191">
            <v>0</v>
          </cell>
          <cell r="N191">
            <v>0</v>
          </cell>
          <cell r="O191" t="str">
            <v>Máy tàu thủy</v>
          </cell>
          <cell r="P191" t="str">
            <v>CƠ KHÍ</v>
          </cell>
          <cell r="Q191" t="str">
            <v>CKMT</v>
          </cell>
          <cell r="R191" t="str">
            <v>KCK</v>
          </cell>
          <cell r="S191" t="str">
            <v>KCK-CKMT</v>
          </cell>
          <cell r="T191">
            <v>0</v>
          </cell>
          <cell r="U191">
            <v>0</v>
          </cell>
          <cell r="V191">
            <v>0</v>
          </cell>
          <cell r="W191">
            <v>0</v>
          </cell>
          <cell r="X191">
            <v>0</v>
          </cell>
          <cell r="Y191">
            <v>0</v>
          </cell>
          <cell r="Z191">
            <v>0</v>
          </cell>
          <cell r="AA191">
            <v>0</v>
          </cell>
          <cell r="AB191">
            <v>0</v>
          </cell>
          <cell r="AC191">
            <v>0</v>
          </cell>
          <cell r="AD191">
            <v>0</v>
          </cell>
          <cell r="AE191">
            <v>0</v>
          </cell>
          <cell r="AF191">
            <v>0</v>
          </cell>
          <cell r="AG191">
            <v>0</v>
          </cell>
          <cell r="AH191">
            <v>0</v>
          </cell>
          <cell r="AI191">
            <v>0</v>
          </cell>
          <cell r="AJ191">
            <v>0</v>
          </cell>
          <cell r="AK191">
            <v>0</v>
          </cell>
          <cell r="AL191">
            <v>0</v>
          </cell>
          <cell r="AM191">
            <v>0</v>
          </cell>
          <cell r="AN191">
            <v>0</v>
          </cell>
          <cell r="AO191">
            <v>0</v>
          </cell>
          <cell r="AP191">
            <v>0</v>
          </cell>
          <cell r="AQ191">
            <v>0</v>
          </cell>
          <cell r="AR191">
            <v>0</v>
          </cell>
          <cell r="AS191">
            <v>0</v>
          </cell>
          <cell r="AT191">
            <v>0</v>
          </cell>
          <cell r="AU191">
            <v>0</v>
          </cell>
          <cell r="AV191" t="str">
            <v>x</v>
          </cell>
          <cell r="AW191">
            <v>0</v>
          </cell>
          <cell r="AX191">
            <v>0</v>
          </cell>
          <cell r="AY191">
            <v>0</v>
          </cell>
          <cell r="AZ191">
            <v>0</v>
          </cell>
          <cell r="BA191">
            <v>0</v>
          </cell>
          <cell r="BB191">
            <v>0</v>
          </cell>
          <cell r="BC191">
            <v>0</v>
          </cell>
          <cell r="BD191">
            <v>0</v>
          </cell>
          <cell r="BE191">
            <v>0</v>
          </cell>
        </row>
        <row r="192">
          <cell r="A192" t="str">
            <v>DC3MT42</v>
          </cell>
          <cell r="B192" t="str">
            <v>DC3MT42</v>
          </cell>
          <cell r="C192">
            <v>0</v>
          </cell>
          <cell r="D192">
            <v>0</v>
          </cell>
          <cell r="E192">
            <v>0</v>
          </cell>
          <cell r="F192">
            <v>404</v>
          </cell>
          <cell r="G192" t="str">
            <v>Đồ án Động cơ Diesel tàu thủy</v>
          </cell>
          <cell r="H192">
            <v>2</v>
          </cell>
          <cell r="I192">
            <v>0</v>
          </cell>
          <cell r="J192">
            <v>0</v>
          </cell>
          <cell r="K192">
            <v>90</v>
          </cell>
          <cell r="L192">
            <v>0</v>
          </cell>
          <cell r="M192" t="str">
            <v>VĐ</v>
          </cell>
          <cell r="N192">
            <v>0</v>
          </cell>
          <cell r="O192" t="str">
            <v>Máy tàu thủy</v>
          </cell>
          <cell r="P192" t="str">
            <v>CƠ KHÍ</v>
          </cell>
          <cell r="Q192" t="str">
            <v>CKMT</v>
          </cell>
          <cell r="R192" t="str">
            <v>KCK</v>
          </cell>
          <cell r="S192" t="str">
            <v>KCK-CKMT</v>
          </cell>
          <cell r="T192">
            <v>0</v>
          </cell>
          <cell r="U192">
            <v>0</v>
          </cell>
          <cell r="V192">
            <v>0</v>
          </cell>
          <cell r="W192">
            <v>0</v>
          </cell>
          <cell r="X192">
            <v>0</v>
          </cell>
          <cell r="Y192">
            <v>0</v>
          </cell>
          <cell r="Z192">
            <v>0</v>
          </cell>
          <cell r="AA192">
            <v>0</v>
          </cell>
          <cell r="AB192">
            <v>0</v>
          </cell>
          <cell r="AC192" t="str">
            <v>x</v>
          </cell>
          <cell r="AD192">
            <v>0</v>
          </cell>
          <cell r="AE192">
            <v>0</v>
          </cell>
          <cell r="AF192">
            <v>0</v>
          </cell>
          <cell r="AG192">
            <v>0</v>
          </cell>
          <cell r="AH192">
            <v>0</v>
          </cell>
          <cell r="AI192">
            <v>0</v>
          </cell>
          <cell r="AJ192">
            <v>0</v>
          </cell>
          <cell r="AK192">
            <v>0</v>
          </cell>
          <cell r="AL192">
            <v>0</v>
          </cell>
          <cell r="AM192">
            <v>0</v>
          </cell>
          <cell r="AN192">
            <v>0</v>
          </cell>
          <cell r="AO192">
            <v>0</v>
          </cell>
          <cell r="AP192">
            <v>0</v>
          </cell>
          <cell r="AQ192">
            <v>0</v>
          </cell>
          <cell r="AR192">
            <v>0</v>
          </cell>
          <cell r="AS192">
            <v>0</v>
          </cell>
          <cell r="AT192">
            <v>0</v>
          </cell>
          <cell r="AU192">
            <v>0</v>
          </cell>
          <cell r="AV192">
            <v>0</v>
          </cell>
          <cell r="AW192">
            <v>0</v>
          </cell>
          <cell r="AX192">
            <v>0</v>
          </cell>
          <cell r="AY192">
            <v>0</v>
          </cell>
          <cell r="AZ192">
            <v>0</v>
          </cell>
          <cell r="BA192">
            <v>0</v>
          </cell>
          <cell r="BB192">
            <v>0</v>
          </cell>
          <cell r="BC192">
            <v>0</v>
          </cell>
          <cell r="BD192">
            <v>0</v>
          </cell>
          <cell r="BE192">
            <v>0</v>
          </cell>
        </row>
        <row r="193">
          <cell r="A193" t="str">
            <v>DC3MT43</v>
          </cell>
          <cell r="B193" t="str">
            <v>DC3MT43</v>
          </cell>
          <cell r="C193">
            <v>0</v>
          </cell>
          <cell r="D193">
            <v>0</v>
          </cell>
          <cell r="E193">
            <v>0</v>
          </cell>
          <cell r="F193">
            <v>431</v>
          </cell>
          <cell r="G193" t="str">
            <v>Đồ án Kết cấu tàu thủy</v>
          </cell>
          <cell r="H193">
            <v>1</v>
          </cell>
          <cell r="I193">
            <v>0</v>
          </cell>
          <cell r="J193">
            <v>0</v>
          </cell>
          <cell r="K193">
            <v>45</v>
          </cell>
          <cell r="L193">
            <v>0</v>
          </cell>
          <cell r="M193" t="str">
            <v>VĐ</v>
          </cell>
          <cell r="N193">
            <v>0</v>
          </cell>
          <cell r="O193" t="str">
            <v>Máy tàu thủy</v>
          </cell>
          <cell r="P193" t="str">
            <v>CƠ KHÍ</v>
          </cell>
          <cell r="Q193" t="str">
            <v>CKMT</v>
          </cell>
          <cell r="R193" t="str">
            <v>KCK</v>
          </cell>
          <cell r="S193" t="str">
            <v>KCK-CKMT</v>
          </cell>
          <cell r="T193">
            <v>0</v>
          </cell>
          <cell r="U193">
            <v>0</v>
          </cell>
          <cell r="V193">
            <v>0</v>
          </cell>
          <cell r="W193">
            <v>0</v>
          </cell>
          <cell r="X193">
            <v>0</v>
          </cell>
          <cell r="Y193">
            <v>0</v>
          </cell>
          <cell r="Z193">
            <v>0</v>
          </cell>
          <cell r="AA193">
            <v>0</v>
          </cell>
          <cell r="AB193">
            <v>0</v>
          </cell>
          <cell r="AC193" t="str">
            <v>x</v>
          </cell>
          <cell r="AD193">
            <v>0</v>
          </cell>
          <cell r="AE193">
            <v>0</v>
          </cell>
          <cell r="AF193">
            <v>0</v>
          </cell>
          <cell r="AG193">
            <v>0</v>
          </cell>
          <cell r="AH193">
            <v>0</v>
          </cell>
          <cell r="AI193">
            <v>0</v>
          </cell>
          <cell r="AJ193">
            <v>0</v>
          </cell>
          <cell r="AK193">
            <v>0</v>
          </cell>
          <cell r="AL193">
            <v>0</v>
          </cell>
          <cell r="AM193">
            <v>0</v>
          </cell>
          <cell r="AN193">
            <v>0</v>
          </cell>
          <cell r="AO193">
            <v>0</v>
          </cell>
          <cell r="AP193">
            <v>0</v>
          </cell>
          <cell r="AQ193">
            <v>0</v>
          </cell>
          <cell r="AR193">
            <v>0</v>
          </cell>
          <cell r="AS193">
            <v>0</v>
          </cell>
          <cell r="AT193">
            <v>0</v>
          </cell>
          <cell r="AU193">
            <v>0</v>
          </cell>
          <cell r="AV193">
            <v>0</v>
          </cell>
          <cell r="AW193">
            <v>0</v>
          </cell>
          <cell r="AX193">
            <v>0</v>
          </cell>
          <cell r="AY193">
            <v>0</v>
          </cell>
          <cell r="AZ193">
            <v>0</v>
          </cell>
          <cell r="BA193">
            <v>0</v>
          </cell>
          <cell r="BB193">
            <v>0</v>
          </cell>
          <cell r="BC193">
            <v>0</v>
          </cell>
          <cell r="BD193">
            <v>0</v>
          </cell>
          <cell r="BE193">
            <v>0</v>
          </cell>
        </row>
        <row r="194">
          <cell r="A194" t="str">
            <v>DC3MT52</v>
          </cell>
          <cell r="B194" t="str">
            <v>DL3MT52</v>
          </cell>
          <cell r="C194">
            <v>0</v>
          </cell>
          <cell r="D194">
            <v>0</v>
          </cell>
          <cell r="E194">
            <v>0</v>
          </cell>
          <cell r="F194">
            <v>421</v>
          </cell>
          <cell r="G194" t="str">
            <v>Đồ án Quy trình công nghệ sửa chữa máy tàu thủy</v>
          </cell>
          <cell r="H194">
            <v>2</v>
          </cell>
          <cell r="I194">
            <v>0</v>
          </cell>
          <cell r="J194">
            <v>0</v>
          </cell>
          <cell r="K194">
            <v>90</v>
          </cell>
          <cell r="L194">
            <v>0</v>
          </cell>
          <cell r="M194" t="str">
            <v>VĐ</v>
          </cell>
          <cell r="N194">
            <v>0</v>
          </cell>
          <cell r="O194" t="str">
            <v>Máy tàu thủy</v>
          </cell>
          <cell r="P194" t="str">
            <v>CƠ KHÍ</v>
          </cell>
          <cell r="Q194" t="str">
            <v>CKMT</v>
          </cell>
          <cell r="R194" t="str">
            <v>KCK</v>
          </cell>
          <cell r="S194" t="str">
            <v>KCK-CKMT</v>
          </cell>
          <cell r="T194">
            <v>0</v>
          </cell>
          <cell r="U194">
            <v>0</v>
          </cell>
          <cell r="V194">
            <v>0</v>
          </cell>
          <cell r="W194">
            <v>0</v>
          </cell>
          <cell r="X194">
            <v>0</v>
          </cell>
          <cell r="Y194">
            <v>0</v>
          </cell>
          <cell r="Z194">
            <v>0</v>
          </cell>
          <cell r="AA194">
            <v>0</v>
          </cell>
          <cell r="AB194">
            <v>0</v>
          </cell>
          <cell r="AC194" t="str">
            <v>x</v>
          </cell>
          <cell r="AD194">
            <v>0</v>
          </cell>
          <cell r="AE194">
            <v>0</v>
          </cell>
          <cell r="AF194">
            <v>0</v>
          </cell>
          <cell r="AG194">
            <v>0</v>
          </cell>
          <cell r="AH194">
            <v>0</v>
          </cell>
          <cell r="AI194">
            <v>0</v>
          </cell>
          <cell r="AJ194">
            <v>0</v>
          </cell>
          <cell r="AK194">
            <v>0</v>
          </cell>
          <cell r="AL194">
            <v>0</v>
          </cell>
          <cell r="AM194">
            <v>0</v>
          </cell>
          <cell r="AN194">
            <v>0</v>
          </cell>
          <cell r="AO194">
            <v>0</v>
          </cell>
          <cell r="AP194">
            <v>0</v>
          </cell>
          <cell r="AQ194">
            <v>0</v>
          </cell>
          <cell r="AR194">
            <v>0</v>
          </cell>
          <cell r="AS194">
            <v>0</v>
          </cell>
          <cell r="AT194">
            <v>0</v>
          </cell>
          <cell r="AU194">
            <v>0</v>
          </cell>
          <cell r="AV194">
            <v>0</v>
          </cell>
          <cell r="AW194">
            <v>0</v>
          </cell>
          <cell r="AX194">
            <v>0</v>
          </cell>
          <cell r="AY194">
            <v>0</v>
          </cell>
          <cell r="AZ194">
            <v>0</v>
          </cell>
          <cell r="BA194">
            <v>0</v>
          </cell>
          <cell r="BB194">
            <v>0</v>
          </cell>
          <cell r="BC194">
            <v>0</v>
          </cell>
          <cell r="BD194">
            <v>0</v>
          </cell>
          <cell r="BE194">
            <v>0</v>
          </cell>
        </row>
        <row r="195">
          <cell r="A195" t="str">
            <v>DC4MT80</v>
          </cell>
          <cell r="B195" t="str">
            <v>DC4MT80</v>
          </cell>
          <cell r="C195">
            <v>0</v>
          </cell>
          <cell r="D195">
            <v>0</v>
          </cell>
          <cell r="E195">
            <v>0</v>
          </cell>
          <cell r="F195">
            <v>723</v>
          </cell>
          <cell r="G195" t="str">
            <v>Đồ án tốt nghiệp</v>
          </cell>
          <cell r="H195">
            <v>8</v>
          </cell>
          <cell r="I195">
            <v>0</v>
          </cell>
          <cell r="J195">
            <v>0</v>
          </cell>
          <cell r="K195">
            <v>480</v>
          </cell>
          <cell r="L195">
            <v>0</v>
          </cell>
          <cell r="M195" t="str">
            <v>VĐ</v>
          </cell>
          <cell r="N195">
            <v>0</v>
          </cell>
          <cell r="O195" t="str">
            <v>Máy tàu thủy</v>
          </cell>
          <cell r="P195" t="str">
            <v>CƠ KHÍ</v>
          </cell>
          <cell r="Q195" t="str">
            <v>CKMT</v>
          </cell>
          <cell r="R195" t="str">
            <v>KCK</v>
          </cell>
          <cell r="S195" t="str">
            <v>KCK-CKMT</v>
          </cell>
          <cell r="T195">
            <v>0</v>
          </cell>
          <cell r="U195">
            <v>0</v>
          </cell>
          <cell r="V195">
            <v>0</v>
          </cell>
          <cell r="W195">
            <v>0</v>
          </cell>
          <cell r="X195">
            <v>0</v>
          </cell>
          <cell r="Y195">
            <v>0</v>
          </cell>
          <cell r="Z195">
            <v>0</v>
          </cell>
          <cell r="AA195">
            <v>0</v>
          </cell>
          <cell r="AB195">
            <v>0</v>
          </cell>
          <cell r="AC195" t="str">
            <v>x</v>
          </cell>
          <cell r="AD195">
            <v>0</v>
          </cell>
          <cell r="AE195">
            <v>0</v>
          </cell>
          <cell r="AF195">
            <v>0</v>
          </cell>
          <cell r="AG195">
            <v>0</v>
          </cell>
          <cell r="AH195">
            <v>0</v>
          </cell>
          <cell r="AI195">
            <v>0</v>
          </cell>
          <cell r="AJ195">
            <v>0</v>
          </cell>
          <cell r="AK195">
            <v>0</v>
          </cell>
          <cell r="AL195">
            <v>0</v>
          </cell>
          <cell r="AM195">
            <v>0</v>
          </cell>
          <cell r="AN195">
            <v>0</v>
          </cell>
          <cell r="AO195">
            <v>0</v>
          </cell>
          <cell r="AP195">
            <v>0</v>
          </cell>
          <cell r="AQ195">
            <v>0</v>
          </cell>
          <cell r="AR195">
            <v>0</v>
          </cell>
          <cell r="AS195">
            <v>0</v>
          </cell>
          <cell r="AT195">
            <v>0</v>
          </cell>
          <cell r="AU195">
            <v>0</v>
          </cell>
          <cell r="AV195">
            <v>0</v>
          </cell>
          <cell r="AW195">
            <v>0</v>
          </cell>
          <cell r="AX195">
            <v>0</v>
          </cell>
          <cell r="AY195">
            <v>0</v>
          </cell>
          <cell r="AZ195">
            <v>0</v>
          </cell>
          <cell r="BA195">
            <v>0</v>
          </cell>
          <cell r="BB195">
            <v>0</v>
          </cell>
          <cell r="BC195">
            <v>0</v>
          </cell>
          <cell r="BD195">
            <v>0</v>
          </cell>
          <cell r="BE195">
            <v>0</v>
          </cell>
        </row>
        <row r="196">
          <cell r="A196">
            <v>0</v>
          </cell>
          <cell r="B196">
            <v>0</v>
          </cell>
          <cell r="C196">
            <v>0</v>
          </cell>
          <cell r="D196" t="str">
            <v>CC4MT80</v>
          </cell>
          <cell r="E196">
            <v>0</v>
          </cell>
          <cell r="F196">
            <v>724</v>
          </cell>
          <cell r="G196" t="str">
            <v>Đồ án tốt nghiệp</v>
          </cell>
          <cell r="H196">
            <v>4</v>
          </cell>
          <cell r="I196">
            <v>0</v>
          </cell>
          <cell r="J196">
            <v>0</v>
          </cell>
          <cell r="K196">
            <v>240</v>
          </cell>
          <cell r="L196">
            <v>0</v>
          </cell>
          <cell r="M196" t="str">
            <v>VĐ</v>
          </cell>
          <cell r="N196">
            <v>0</v>
          </cell>
          <cell r="O196" t="str">
            <v>Máy tàu thủy</v>
          </cell>
          <cell r="P196" t="str">
            <v>CƠ KHÍ</v>
          </cell>
          <cell r="Q196" t="str">
            <v>CKMT</v>
          </cell>
          <cell r="R196" t="str">
            <v>KCK</v>
          </cell>
          <cell r="S196" t="str">
            <v>KCK-CKMT</v>
          </cell>
          <cell r="T196">
            <v>0</v>
          </cell>
          <cell r="U196">
            <v>0</v>
          </cell>
          <cell r="V196">
            <v>0</v>
          </cell>
          <cell r="W196">
            <v>0</v>
          </cell>
          <cell r="X196">
            <v>0</v>
          </cell>
          <cell r="Y196">
            <v>0</v>
          </cell>
          <cell r="Z196">
            <v>0</v>
          </cell>
          <cell r="AA196">
            <v>0</v>
          </cell>
          <cell r="AB196">
            <v>0</v>
          </cell>
          <cell r="AC196">
            <v>0</v>
          </cell>
          <cell r="AD196">
            <v>0</v>
          </cell>
          <cell r="AE196">
            <v>0</v>
          </cell>
          <cell r="AF196">
            <v>0</v>
          </cell>
          <cell r="AG196">
            <v>0</v>
          </cell>
          <cell r="AH196">
            <v>0</v>
          </cell>
          <cell r="AI196">
            <v>0</v>
          </cell>
          <cell r="AJ196">
            <v>0</v>
          </cell>
          <cell r="AK196">
            <v>0</v>
          </cell>
          <cell r="AL196">
            <v>0</v>
          </cell>
          <cell r="AM196">
            <v>0</v>
          </cell>
          <cell r="AN196">
            <v>0</v>
          </cell>
          <cell r="AO196">
            <v>0</v>
          </cell>
          <cell r="AP196">
            <v>0</v>
          </cell>
          <cell r="AQ196">
            <v>0</v>
          </cell>
          <cell r="AR196">
            <v>0</v>
          </cell>
          <cell r="AS196">
            <v>0</v>
          </cell>
          <cell r="AT196">
            <v>0</v>
          </cell>
          <cell r="AU196">
            <v>0</v>
          </cell>
          <cell r="AV196" t="str">
            <v>x</v>
          </cell>
          <cell r="AW196">
            <v>0</v>
          </cell>
          <cell r="AX196">
            <v>0</v>
          </cell>
          <cell r="AY196">
            <v>0</v>
          </cell>
          <cell r="AZ196">
            <v>0</v>
          </cell>
          <cell r="BA196">
            <v>0</v>
          </cell>
          <cell r="BB196">
            <v>0</v>
          </cell>
          <cell r="BC196">
            <v>0</v>
          </cell>
          <cell r="BD196">
            <v>0</v>
          </cell>
          <cell r="BE196">
            <v>0</v>
          </cell>
        </row>
        <row r="197">
          <cell r="A197" t="str">
            <v>DC3MT94</v>
          </cell>
          <cell r="B197">
            <v>0</v>
          </cell>
          <cell r="C197">
            <v>0</v>
          </cell>
          <cell r="D197" t="str">
            <v>CC3MT94</v>
          </cell>
          <cell r="E197">
            <v>0</v>
          </cell>
          <cell r="F197">
            <v>592</v>
          </cell>
          <cell r="G197" t="str">
            <v>Động cơ diesel đời mới</v>
          </cell>
          <cell r="H197">
            <v>2</v>
          </cell>
          <cell r="I197">
            <v>30</v>
          </cell>
          <cell r="J197">
            <v>0</v>
          </cell>
          <cell r="K197">
            <v>0</v>
          </cell>
          <cell r="L197">
            <v>0</v>
          </cell>
          <cell r="M197">
            <v>0</v>
          </cell>
          <cell r="N197">
            <v>0</v>
          </cell>
          <cell r="O197" t="str">
            <v>Máy tàu thủy</v>
          </cell>
          <cell r="P197" t="str">
            <v>CƠ KHÍ</v>
          </cell>
          <cell r="Q197" t="str">
            <v>CKMT</v>
          </cell>
          <cell r="R197" t="str">
            <v>KCK</v>
          </cell>
          <cell r="S197" t="str">
            <v>KCK-CKMT</v>
          </cell>
          <cell r="T197">
            <v>0</v>
          </cell>
          <cell r="U197">
            <v>0</v>
          </cell>
          <cell r="V197">
            <v>0</v>
          </cell>
          <cell r="W197">
            <v>0</v>
          </cell>
          <cell r="X197">
            <v>0</v>
          </cell>
          <cell r="Y197">
            <v>0</v>
          </cell>
          <cell r="Z197">
            <v>0</v>
          </cell>
          <cell r="AA197">
            <v>0</v>
          </cell>
          <cell r="AB197">
            <v>0</v>
          </cell>
          <cell r="AC197" t="str">
            <v>o</v>
          </cell>
          <cell r="AD197">
            <v>0</v>
          </cell>
          <cell r="AE197">
            <v>0</v>
          </cell>
          <cell r="AF197">
            <v>0</v>
          </cell>
          <cell r="AG197">
            <v>0</v>
          </cell>
          <cell r="AH197">
            <v>0</v>
          </cell>
          <cell r="AI197">
            <v>0</v>
          </cell>
          <cell r="AJ197">
            <v>0</v>
          </cell>
          <cell r="AK197">
            <v>0</v>
          </cell>
          <cell r="AL197">
            <v>0</v>
          </cell>
          <cell r="AM197">
            <v>0</v>
          </cell>
          <cell r="AN197">
            <v>0</v>
          </cell>
          <cell r="AO197">
            <v>0</v>
          </cell>
          <cell r="AP197">
            <v>0</v>
          </cell>
          <cell r="AQ197">
            <v>0</v>
          </cell>
          <cell r="AR197">
            <v>0</v>
          </cell>
          <cell r="AS197">
            <v>0</v>
          </cell>
          <cell r="AT197">
            <v>0</v>
          </cell>
          <cell r="AU197">
            <v>0</v>
          </cell>
          <cell r="AV197" t="str">
            <v>o</v>
          </cell>
          <cell r="AW197">
            <v>0</v>
          </cell>
          <cell r="AX197">
            <v>0</v>
          </cell>
          <cell r="AY197">
            <v>0</v>
          </cell>
          <cell r="AZ197">
            <v>0</v>
          </cell>
          <cell r="BA197">
            <v>0</v>
          </cell>
          <cell r="BB197">
            <v>0</v>
          </cell>
          <cell r="BC197">
            <v>0</v>
          </cell>
          <cell r="BD197">
            <v>0</v>
          </cell>
          <cell r="BE197">
            <v>0</v>
          </cell>
        </row>
        <row r="198">
          <cell r="A198" t="str">
            <v>DC3MT41</v>
          </cell>
          <cell r="B198" t="str">
            <v>DC3MT41</v>
          </cell>
          <cell r="C198">
            <v>0</v>
          </cell>
          <cell r="D198">
            <v>0</v>
          </cell>
          <cell r="E198">
            <v>0</v>
          </cell>
          <cell r="F198">
            <v>403</v>
          </cell>
          <cell r="G198" t="str">
            <v>Động cơ Diesel tàu thủy</v>
          </cell>
          <cell r="H198">
            <v>3</v>
          </cell>
          <cell r="I198">
            <v>45</v>
          </cell>
          <cell r="J198">
            <v>0</v>
          </cell>
          <cell r="K198">
            <v>0</v>
          </cell>
          <cell r="L198">
            <v>0</v>
          </cell>
          <cell r="M198">
            <v>0</v>
          </cell>
          <cell r="N198">
            <v>0</v>
          </cell>
          <cell r="O198" t="str">
            <v>Máy tàu thủy</v>
          </cell>
          <cell r="P198" t="str">
            <v>CƠ KHÍ</v>
          </cell>
          <cell r="Q198" t="str">
            <v>CKMT</v>
          </cell>
          <cell r="R198" t="str">
            <v>KCK</v>
          </cell>
          <cell r="S198" t="str">
            <v>KCK-CKMT</v>
          </cell>
          <cell r="T198">
            <v>0</v>
          </cell>
          <cell r="U198">
            <v>0</v>
          </cell>
          <cell r="V198">
            <v>0</v>
          </cell>
          <cell r="W198">
            <v>0</v>
          </cell>
          <cell r="X198">
            <v>0</v>
          </cell>
          <cell r="Y198">
            <v>0</v>
          </cell>
          <cell r="Z198">
            <v>0</v>
          </cell>
          <cell r="AA198">
            <v>0</v>
          </cell>
          <cell r="AB198">
            <v>0</v>
          </cell>
          <cell r="AC198" t="str">
            <v>x</v>
          </cell>
          <cell r="AD198">
            <v>0</v>
          </cell>
          <cell r="AE198">
            <v>0</v>
          </cell>
          <cell r="AF198">
            <v>0</v>
          </cell>
          <cell r="AG198">
            <v>0</v>
          </cell>
          <cell r="AH198">
            <v>0</v>
          </cell>
          <cell r="AI198">
            <v>0</v>
          </cell>
          <cell r="AJ198">
            <v>0</v>
          </cell>
          <cell r="AK198">
            <v>0</v>
          </cell>
          <cell r="AL198">
            <v>0</v>
          </cell>
          <cell r="AM198">
            <v>0</v>
          </cell>
          <cell r="AN198">
            <v>0</v>
          </cell>
          <cell r="AO198">
            <v>0</v>
          </cell>
          <cell r="AP198">
            <v>0</v>
          </cell>
          <cell r="AQ198">
            <v>0</v>
          </cell>
          <cell r="AR198">
            <v>0</v>
          </cell>
          <cell r="AS198">
            <v>0</v>
          </cell>
          <cell r="AT198">
            <v>0</v>
          </cell>
          <cell r="AU198">
            <v>0</v>
          </cell>
          <cell r="AV198">
            <v>0</v>
          </cell>
          <cell r="AW198">
            <v>0</v>
          </cell>
          <cell r="AX198">
            <v>0</v>
          </cell>
          <cell r="AY198">
            <v>0</v>
          </cell>
          <cell r="AZ198">
            <v>0</v>
          </cell>
          <cell r="BA198">
            <v>0</v>
          </cell>
          <cell r="BB198">
            <v>0</v>
          </cell>
          <cell r="BC198">
            <v>0</v>
          </cell>
          <cell r="BD198">
            <v>0</v>
          </cell>
          <cell r="BE198">
            <v>0</v>
          </cell>
        </row>
        <row r="199">
          <cell r="A199" t="str">
            <v>DC3MT36</v>
          </cell>
          <cell r="B199">
            <v>0</v>
          </cell>
          <cell r="C199">
            <v>0</v>
          </cell>
          <cell r="D199" t="str">
            <v>CC3MT36</v>
          </cell>
          <cell r="E199">
            <v>0</v>
          </cell>
          <cell r="F199">
            <v>424</v>
          </cell>
          <cell r="G199" t="str">
            <v>Hệ thống làm lạnh và điều hòa không khí</v>
          </cell>
          <cell r="H199">
            <v>2</v>
          </cell>
          <cell r="I199">
            <v>30</v>
          </cell>
          <cell r="J199">
            <v>0</v>
          </cell>
          <cell r="K199">
            <v>0</v>
          </cell>
          <cell r="L199">
            <v>0</v>
          </cell>
          <cell r="M199">
            <v>0</v>
          </cell>
          <cell r="N199">
            <v>0</v>
          </cell>
          <cell r="O199" t="str">
            <v>Máy tàu thủy</v>
          </cell>
          <cell r="P199" t="str">
            <v>CƠ KHÍ</v>
          </cell>
          <cell r="Q199" t="str">
            <v>CKMT</v>
          </cell>
          <cell r="R199" t="str">
            <v>KCK</v>
          </cell>
          <cell r="S199" t="str">
            <v>KCK-CKMT</v>
          </cell>
          <cell r="T199">
            <v>0</v>
          </cell>
          <cell r="U199">
            <v>0</v>
          </cell>
          <cell r="V199">
            <v>0</v>
          </cell>
          <cell r="W199">
            <v>0</v>
          </cell>
          <cell r="X199">
            <v>0</v>
          </cell>
          <cell r="Y199">
            <v>0</v>
          </cell>
          <cell r="Z199">
            <v>0</v>
          </cell>
          <cell r="AA199">
            <v>0</v>
          </cell>
          <cell r="AB199">
            <v>0</v>
          </cell>
          <cell r="AC199" t="str">
            <v>x</v>
          </cell>
          <cell r="AD199">
            <v>0</v>
          </cell>
          <cell r="AE199">
            <v>0</v>
          </cell>
          <cell r="AF199">
            <v>0</v>
          </cell>
          <cell r="AG199">
            <v>0</v>
          </cell>
          <cell r="AH199">
            <v>0</v>
          </cell>
          <cell r="AI199">
            <v>0</v>
          </cell>
          <cell r="AJ199">
            <v>0</v>
          </cell>
          <cell r="AK199">
            <v>0</v>
          </cell>
          <cell r="AL199">
            <v>0</v>
          </cell>
          <cell r="AM199">
            <v>0</v>
          </cell>
          <cell r="AN199">
            <v>0</v>
          </cell>
          <cell r="AO199">
            <v>0</v>
          </cell>
          <cell r="AP199">
            <v>0</v>
          </cell>
          <cell r="AQ199">
            <v>0</v>
          </cell>
          <cell r="AR199">
            <v>0</v>
          </cell>
          <cell r="AS199">
            <v>0</v>
          </cell>
          <cell r="AT199">
            <v>0</v>
          </cell>
          <cell r="AU199">
            <v>0</v>
          </cell>
          <cell r="AV199" t="str">
            <v>x</v>
          </cell>
          <cell r="AW199">
            <v>0</v>
          </cell>
          <cell r="AX199">
            <v>0</v>
          </cell>
          <cell r="AY199">
            <v>0</v>
          </cell>
          <cell r="AZ199">
            <v>0</v>
          </cell>
          <cell r="BA199">
            <v>0</v>
          </cell>
          <cell r="BB199">
            <v>0</v>
          </cell>
          <cell r="BC199">
            <v>0</v>
          </cell>
          <cell r="BD199">
            <v>0</v>
          </cell>
          <cell r="BE199">
            <v>0</v>
          </cell>
        </row>
        <row r="200">
          <cell r="A200" t="str">
            <v>DC3MT32</v>
          </cell>
          <cell r="B200">
            <v>0</v>
          </cell>
          <cell r="C200">
            <v>0</v>
          </cell>
          <cell r="D200">
            <v>0</v>
          </cell>
          <cell r="E200">
            <v>0</v>
          </cell>
          <cell r="F200">
            <v>410</v>
          </cell>
          <cell r="G200" t="str">
            <v>Kỹ thuật nồi hơi - tua bin tàu thủy</v>
          </cell>
          <cell r="H200">
            <v>3</v>
          </cell>
          <cell r="I200">
            <v>45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 t="str">
            <v>Máy tàu thủy</v>
          </cell>
          <cell r="P200" t="str">
            <v>CƠ KHÍ</v>
          </cell>
          <cell r="Q200" t="str">
            <v>CKMT</v>
          </cell>
          <cell r="R200" t="str">
            <v>KCK</v>
          </cell>
          <cell r="S200" t="str">
            <v>KCK-CKMT</v>
          </cell>
          <cell r="T200">
            <v>0</v>
          </cell>
          <cell r="U200">
            <v>0</v>
          </cell>
          <cell r="V200">
            <v>0</v>
          </cell>
          <cell r="W200">
            <v>0</v>
          </cell>
          <cell r="X200">
            <v>0</v>
          </cell>
          <cell r="Y200">
            <v>0</v>
          </cell>
          <cell r="Z200">
            <v>0</v>
          </cell>
          <cell r="AA200">
            <v>0</v>
          </cell>
          <cell r="AB200">
            <v>0</v>
          </cell>
          <cell r="AC200" t="str">
            <v>x</v>
          </cell>
          <cell r="AD200">
            <v>0</v>
          </cell>
          <cell r="AE200">
            <v>0</v>
          </cell>
          <cell r="AF200">
            <v>0</v>
          </cell>
          <cell r="AG200">
            <v>0</v>
          </cell>
          <cell r="AH200">
            <v>0</v>
          </cell>
          <cell r="AI200">
            <v>0</v>
          </cell>
          <cell r="AJ200">
            <v>0</v>
          </cell>
          <cell r="AK200">
            <v>0</v>
          </cell>
          <cell r="AL200">
            <v>0</v>
          </cell>
          <cell r="AM200">
            <v>0</v>
          </cell>
          <cell r="AN200">
            <v>0</v>
          </cell>
          <cell r="AO200">
            <v>0</v>
          </cell>
          <cell r="AP200">
            <v>0</v>
          </cell>
          <cell r="AQ200">
            <v>0</v>
          </cell>
          <cell r="AR200">
            <v>0</v>
          </cell>
          <cell r="AS200">
            <v>0</v>
          </cell>
          <cell r="AT200">
            <v>0</v>
          </cell>
          <cell r="AU200">
            <v>0</v>
          </cell>
          <cell r="AV200">
            <v>0</v>
          </cell>
          <cell r="AW200">
            <v>0</v>
          </cell>
          <cell r="AX200">
            <v>0</v>
          </cell>
          <cell r="AY200">
            <v>0</v>
          </cell>
          <cell r="AZ200">
            <v>0</v>
          </cell>
          <cell r="BA200">
            <v>0</v>
          </cell>
          <cell r="BB200">
            <v>0</v>
          </cell>
          <cell r="BC200">
            <v>0</v>
          </cell>
          <cell r="BD200">
            <v>0</v>
          </cell>
          <cell r="BE200">
            <v>0</v>
          </cell>
        </row>
        <row r="201">
          <cell r="A201">
            <v>0</v>
          </cell>
          <cell r="B201" t="str">
            <v>DL3MT32</v>
          </cell>
          <cell r="C201">
            <v>0</v>
          </cell>
          <cell r="D201" t="str">
            <v>CC3MT32</v>
          </cell>
          <cell r="E201">
            <v>0</v>
          </cell>
          <cell r="F201">
            <v>411</v>
          </cell>
          <cell r="G201" t="str">
            <v>Kỹ thuật nồi hơi - tua bin tàu thủy</v>
          </cell>
          <cell r="H201">
            <v>2</v>
          </cell>
          <cell r="I201">
            <v>30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 t="str">
            <v>Máy tàu thủy</v>
          </cell>
          <cell r="P201" t="str">
            <v>CƠ KHÍ</v>
          </cell>
          <cell r="Q201" t="str">
            <v>CKMT</v>
          </cell>
          <cell r="R201" t="str">
            <v>KCK</v>
          </cell>
          <cell r="S201" t="str">
            <v>KCK-CKMT</v>
          </cell>
          <cell r="T201">
            <v>0</v>
          </cell>
          <cell r="U201">
            <v>0</v>
          </cell>
          <cell r="V201">
            <v>0</v>
          </cell>
          <cell r="W201">
            <v>0</v>
          </cell>
          <cell r="X201">
            <v>0</v>
          </cell>
          <cell r="Y201">
            <v>0</v>
          </cell>
          <cell r="Z201">
            <v>0</v>
          </cell>
          <cell r="AA201">
            <v>0</v>
          </cell>
          <cell r="AB201">
            <v>0</v>
          </cell>
          <cell r="AC201">
            <v>0</v>
          </cell>
          <cell r="AD201">
            <v>0</v>
          </cell>
          <cell r="AE201">
            <v>0</v>
          </cell>
          <cell r="AF201">
            <v>0</v>
          </cell>
          <cell r="AG201">
            <v>0</v>
          </cell>
          <cell r="AH201">
            <v>0</v>
          </cell>
          <cell r="AI201">
            <v>0</v>
          </cell>
          <cell r="AJ201">
            <v>0</v>
          </cell>
          <cell r="AK201">
            <v>0</v>
          </cell>
          <cell r="AL201">
            <v>0</v>
          </cell>
          <cell r="AM201">
            <v>0</v>
          </cell>
          <cell r="AN201">
            <v>0</v>
          </cell>
          <cell r="AO201">
            <v>0</v>
          </cell>
          <cell r="AP201">
            <v>0</v>
          </cell>
          <cell r="AQ201">
            <v>0</v>
          </cell>
          <cell r="AR201">
            <v>0</v>
          </cell>
          <cell r="AS201">
            <v>0</v>
          </cell>
          <cell r="AT201">
            <v>0</v>
          </cell>
          <cell r="AU201">
            <v>0</v>
          </cell>
          <cell r="AV201" t="str">
            <v>x</v>
          </cell>
          <cell r="AW201">
            <v>0</v>
          </cell>
          <cell r="AX201">
            <v>0</v>
          </cell>
          <cell r="AY201">
            <v>0</v>
          </cell>
          <cell r="AZ201">
            <v>0</v>
          </cell>
          <cell r="BA201">
            <v>0</v>
          </cell>
          <cell r="BB201">
            <v>0</v>
          </cell>
          <cell r="BC201">
            <v>0</v>
          </cell>
          <cell r="BD201">
            <v>0</v>
          </cell>
          <cell r="BE201">
            <v>0</v>
          </cell>
        </row>
        <row r="202">
          <cell r="A202" t="str">
            <v>DC3MT92</v>
          </cell>
          <cell r="B202">
            <v>0</v>
          </cell>
          <cell r="C202">
            <v>0</v>
          </cell>
          <cell r="D202" t="str">
            <v>CC3MT92</v>
          </cell>
          <cell r="E202">
            <v>0</v>
          </cell>
          <cell r="F202">
            <v>590</v>
          </cell>
          <cell r="G202" t="str">
            <v>Luật và công ước quốc tế</v>
          </cell>
          <cell r="H202">
            <v>2</v>
          </cell>
          <cell r="I202">
            <v>30</v>
          </cell>
          <cell r="J202">
            <v>0</v>
          </cell>
          <cell r="K202">
            <v>0</v>
          </cell>
          <cell r="L202">
            <v>0</v>
          </cell>
          <cell r="M202">
            <v>0</v>
          </cell>
          <cell r="N202">
            <v>0</v>
          </cell>
          <cell r="O202" t="str">
            <v>Máy tàu thủy</v>
          </cell>
          <cell r="P202" t="str">
            <v>CƠ KHÍ</v>
          </cell>
          <cell r="Q202" t="str">
            <v>CKMT</v>
          </cell>
          <cell r="R202" t="str">
            <v>KCK</v>
          </cell>
          <cell r="S202" t="str">
            <v>KCK-CKMT</v>
          </cell>
          <cell r="T202">
            <v>0</v>
          </cell>
          <cell r="U202">
            <v>0</v>
          </cell>
          <cell r="V202">
            <v>0</v>
          </cell>
          <cell r="W202">
            <v>0</v>
          </cell>
          <cell r="X202">
            <v>0</v>
          </cell>
          <cell r="Y202">
            <v>0</v>
          </cell>
          <cell r="Z202">
            <v>0</v>
          </cell>
          <cell r="AA202">
            <v>0</v>
          </cell>
          <cell r="AB202">
            <v>0</v>
          </cell>
          <cell r="AC202" t="str">
            <v>o</v>
          </cell>
          <cell r="AD202">
            <v>0</v>
          </cell>
          <cell r="AE202">
            <v>0</v>
          </cell>
          <cell r="AF202">
            <v>0</v>
          </cell>
          <cell r="AG202">
            <v>0</v>
          </cell>
          <cell r="AH202">
            <v>0</v>
          </cell>
          <cell r="AI202">
            <v>0</v>
          </cell>
          <cell r="AJ202">
            <v>0</v>
          </cell>
          <cell r="AK202">
            <v>0</v>
          </cell>
          <cell r="AL202">
            <v>0</v>
          </cell>
          <cell r="AM202">
            <v>0</v>
          </cell>
          <cell r="AN202">
            <v>0</v>
          </cell>
          <cell r="AO202">
            <v>0</v>
          </cell>
          <cell r="AP202">
            <v>0</v>
          </cell>
          <cell r="AQ202">
            <v>0</v>
          </cell>
          <cell r="AR202">
            <v>0</v>
          </cell>
          <cell r="AS202">
            <v>0</v>
          </cell>
          <cell r="AT202">
            <v>0</v>
          </cell>
          <cell r="AU202">
            <v>0</v>
          </cell>
          <cell r="AV202" t="str">
            <v>o</v>
          </cell>
          <cell r="AW202">
            <v>0</v>
          </cell>
          <cell r="AX202">
            <v>0</v>
          </cell>
          <cell r="AY202">
            <v>0</v>
          </cell>
          <cell r="AZ202">
            <v>0</v>
          </cell>
          <cell r="BA202">
            <v>0</v>
          </cell>
          <cell r="BB202">
            <v>0</v>
          </cell>
          <cell r="BC202">
            <v>0</v>
          </cell>
          <cell r="BD202">
            <v>0</v>
          </cell>
          <cell r="BE202">
            <v>0</v>
          </cell>
        </row>
        <row r="203">
          <cell r="A203" t="str">
            <v>DC3MT40</v>
          </cell>
          <cell r="B203">
            <v>0</v>
          </cell>
          <cell r="C203">
            <v>0</v>
          </cell>
          <cell r="D203">
            <v>0</v>
          </cell>
          <cell r="E203">
            <v>0</v>
          </cell>
          <cell r="F203">
            <v>405</v>
          </cell>
          <cell r="G203" t="str">
            <v>Lý thuyết và kết cấu tàu thủy</v>
          </cell>
          <cell r="H203">
            <v>2</v>
          </cell>
          <cell r="I203">
            <v>30</v>
          </cell>
          <cell r="J203">
            <v>0</v>
          </cell>
          <cell r="K203">
            <v>0</v>
          </cell>
          <cell r="L203">
            <v>0</v>
          </cell>
          <cell r="M203">
            <v>0</v>
          </cell>
          <cell r="N203">
            <v>0</v>
          </cell>
          <cell r="O203" t="str">
            <v>Máy tàu thủy</v>
          </cell>
          <cell r="P203" t="str">
            <v>CƠ KHÍ</v>
          </cell>
          <cell r="Q203" t="str">
            <v>CKMT</v>
          </cell>
          <cell r="R203" t="str">
            <v>KCK</v>
          </cell>
          <cell r="S203" t="str">
            <v>KCK-CKMT</v>
          </cell>
          <cell r="T203">
            <v>0</v>
          </cell>
          <cell r="U203">
            <v>0</v>
          </cell>
          <cell r="V203">
            <v>0</v>
          </cell>
          <cell r="W203">
            <v>0</v>
          </cell>
          <cell r="X203">
            <v>0</v>
          </cell>
          <cell r="Y203">
            <v>0</v>
          </cell>
          <cell r="Z203">
            <v>0</v>
          </cell>
          <cell r="AA203">
            <v>0</v>
          </cell>
          <cell r="AB203">
            <v>0</v>
          </cell>
          <cell r="AC203" t="str">
            <v>x</v>
          </cell>
          <cell r="AD203">
            <v>0</v>
          </cell>
          <cell r="AE203">
            <v>0</v>
          </cell>
          <cell r="AF203">
            <v>0</v>
          </cell>
          <cell r="AG203">
            <v>0</v>
          </cell>
          <cell r="AH203">
            <v>0</v>
          </cell>
          <cell r="AI203">
            <v>0</v>
          </cell>
          <cell r="AJ203">
            <v>0</v>
          </cell>
          <cell r="AK203">
            <v>0</v>
          </cell>
          <cell r="AL203">
            <v>0</v>
          </cell>
          <cell r="AM203">
            <v>0</v>
          </cell>
          <cell r="AN203">
            <v>0</v>
          </cell>
          <cell r="AO203">
            <v>0</v>
          </cell>
          <cell r="AP203">
            <v>0</v>
          </cell>
          <cell r="AQ203">
            <v>0</v>
          </cell>
          <cell r="AR203">
            <v>0</v>
          </cell>
          <cell r="AS203">
            <v>0</v>
          </cell>
          <cell r="AT203">
            <v>0</v>
          </cell>
          <cell r="AU203">
            <v>0</v>
          </cell>
          <cell r="AV203">
            <v>0</v>
          </cell>
          <cell r="AW203">
            <v>0</v>
          </cell>
          <cell r="AX203">
            <v>0</v>
          </cell>
          <cell r="AY203">
            <v>0</v>
          </cell>
          <cell r="AZ203">
            <v>0</v>
          </cell>
          <cell r="BA203">
            <v>0</v>
          </cell>
          <cell r="BB203">
            <v>0</v>
          </cell>
          <cell r="BC203">
            <v>0</v>
          </cell>
          <cell r="BD203">
            <v>0</v>
          </cell>
          <cell r="BE203">
            <v>0</v>
          </cell>
        </row>
        <row r="204">
          <cell r="A204">
            <v>0</v>
          </cell>
          <cell r="B204" t="str">
            <v>DL3MT40</v>
          </cell>
          <cell r="C204">
            <v>0</v>
          </cell>
          <cell r="D204">
            <v>0</v>
          </cell>
          <cell r="E204">
            <v>0</v>
          </cell>
          <cell r="F204">
            <v>406</v>
          </cell>
          <cell r="G204" t="str">
            <v>Lý thuyết và kết cấu tàu thủy</v>
          </cell>
          <cell r="H204">
            <v>2</v>
          </cell>
          <cell r="I204">
            <v>30</v>
          </cell>
          <cell r="J204">
            <v>0</v>
          </cell>
          <cell r="K204">
            <v>0</v>
          </cell>
          <cell r="L204">
            <v>0</v>
          </cell>
          <cell r="M204">
            <v>0</v>
          </cell>
          <cell r="N204">
            <v>0</v>
          </cell>
          <cell r="O204" t="str">
            <v>Máy tàu thủy</v>
          </cell>
          <cell r="P204" t="str">
            <v>CƠ KHÍ</v>
          </cell>
          <cell r="Q204" t="str">
            <v>CKMT</v>
          </cell>
          <cell r="R204" t="str">
            <v>KCK</v>
          </cell>
          <cell r="S204" t="str">
            <v>KCK-CKMT</v>
          </cell>
          <cell r="T204">
            <v>0</v>
          </cell>
          <cell r="U204">
            <v>0</v>
          </cell>
          <cell r="V204">
            <v>0</v>
          </cell>
          <cell r="W204">
            <v>0</v>
          </cell>
          <cell r="X204">
            <v>0</v>
          </cell>
          <cell r="Y204">
            <v>0</v>
          </cell>
          <cell r="Z204">
            <v>0</v>
          </cell>
          <cell r="AA204">
            <v>0</v>
          </cell>
          <cell r="AB204">
            <v>0</v>
          </cell>
          <cell r="AC204">
            <v>0</v>
          </cell>
          <cell r="AD204">
            <v>0</v>
          </cell>
          <cell r="AE204">
            <v>0</v>
          </cell>
          <cell r="AF204">
            <v>0</v>
          </cell>
          <cell r="AG204">
            <v>0</v>
          </cell>
          <cell r="AH204">
            <v>0</v>
          </cell>
          <cell r="AI204">
            <v>0</v>
          </cell>
          <cell r="AJ204">
            <v>0</v>
          </cell>
          <cell r="AK204">
            <v>0</v>
          </cell>
          <cell r="AL204">
            <v>0</v>
          </cell>
          <cell r="AM204">
            <v>0</v>
          </cell>
          <cell r="AN204">
            <v>0</v>
          </cell>
          <cell r="AO204">
            <v>0</v>
          </cell>
          <cell r="AP204">
            <v>0</v>
          </cell>
          <cell r="AQ204">
            <v>0</v>
          </cell>
          <cell r="AR204">
            <v>0</v>
          </cell>
          <cell r="AS204">
            <v>0</v>
          </cell>
          <cell r="AT204">
            <v>0</v>
          </cell>
          <cell r="AU204">
            <v>0</v>
          </cell>
          <cell r="AV204">
            <v>0</v>
          </cell>
          <cell r="AW204">
            <v>0</v>
          </cell>
          <cell r="AX204">
            <v>0</v>
          </cell>
          <cell r="AY204">
            <v>0</v>
          </cell>
          <cell r="AZ204">
            <v>0</v>
          </cell>
          <cell r="BA204">
            <v>0</v>
          </cell>
          <cell r="BB204">
            <v>0</v>
          </cell>
          <cell r="BC204">
            <v>0</v>
          </cell>
          <cell r="BD204">
            <v>0</v>
          </cell>
          <cell r="BE204">
            <v>0</v>
          </cell>
        </row>
        <row r="205">
          <cell r="A205">
            <v>0</v>
          </cell>
          <cell r="B205">
            <v>0</v>
          </cell>
          <cell r="C205">
            <v>0</v>
          </cell>
          <cell r="D205" t="str">
            <v>CC3MT40</v>
          </cell>
          <cell r="E205">
            <v>0</v>
          </cell>
          <cell r="F205">
            <v>407</v>
          </cell>
          <cell r="G205" t="str">
            <v>Lý thuyết và kết cấu tàu thủy</v>
          </cell>
          <cell r="H205">
            <v>2</v>
          </cell>
          <cell r="I205">
            <v>30</v>
          </cell>
          <cell r="J205">
            <v>0</v>
          </cell>
          <cell r="K205">
            <v>0</v>
          </cell>
          <cell r="L205">
            <v>0</v>
          </cell>
          <cell r="M205">
            <v>0</v>
          </cell>
          <cell r="N205">
            <v>0</v>
          </cell>
          <cell r="O205" t="str">
            <v>Máy tàu thủy</v>
          </cell>
          <cell r="P205" t="str">
            <v>CƠ KHÍ</v>
          </cell>
          <cell r="Q205" t="str">
            <v>CKMT</v>
          </cell>
          <cell r="R205" t="str">
            <v>KCK</v>
          </cell>
          <cell r="S205" t="str">
            <v>KCK-CKMT</v>
          </cell>
          <cell r="T205">
            <v>0</v>
          </cell>
          <cell r="U205">
            <v>0</v>
          </cell>
          <cell r="V205">
            <v>0</v>
          </cell>
          <cell r="W205">
            <v>0</v>
          </cell>
          <cell r="X205">
            <v>0</v>
          </cell>
          <cell r="Y205">
            <v>0</v>
          </cell>
          <cell r="Z205">
            <v>0</v>
          </cell>
          <cell r="AA205">
            <v>0</v>
          </cell>
          <cell r="AB205">
            <v>0</v>
          </cell>
          <cell r="AC205">
            <v>0</v>
          </cell>
          <cell r="AD205">
            <v>0</v>
          </cell>
          <cell r="AE205">
            <v>0</v>
          </cell>
          <cell r="AF205">
            <v>0</v>
          </cell>
          <cell r="AG205">
            <v>0</v>
          </cell>
          <cell r="AH205">
            <v>0</v>
          </cell>
          <cell r="AI205">
            <v>0</v>
          </cell>
          <cell r="AJ205">
            <v>0</v>
          </cell>
          <cell r="AK205">
            <v>0</v>
          </cell>
          <cell r="AL205">
            <v>0</v>
          </cell>
          <cell r="AM205">
            <v>0</v>
          </cell>
          <cell r="AN205">
            <v>0</v>
          </cell>
          <cell r="AO205">
            <v>0</v>
          </cell>
          <cell r="AP205">
            <v>0</v>
          </cell>
          <cell r="AQ205">
            <v>0</v>
          </cell>
          <cell r="AR205">
            <v>0</v>
          </cell>
          <cell r="AS205">
            <v>0</v>
          </cell>
          <cell r="AT205">
            <v>0</v>
          </cell>
          <cell r="AU205">
            <v>0</v>
          </cell>
          <cell r="AV205" t="str">
            <v>x</v>
          </cell>
          <cell r="AW205">
            <v>0</v>
          </cell>
          <cell r="AX205">
            <v>0</v>
          </cell>
          <cell r="AY205">
            <v>0</v>
          </cell>
          <cell r="AZ205">
            <v>0</v>
          </cell>
          <cell r="BA205">
            <v>0</v>
          </cell>
          <cell r="BB205">
            <v>0</v>
          </cell>
          <cell r="BC205">
            <v>0</v>
          </cell>
          <cell r="BD205">
            <v>0</v>
          </cell>
          <cell r="BE205">
            <v>0</v>
          </cell>
        </row>
        <row r="206">
          <cell r="A206" t="str">
            <v>DC3MT31</v>
          </cell>
          <cell r="B206">
            <v>0</v>
          </cell>
          <cell r="C206">
            <v>0</v>
          </cell>
          <cell r="D206">
            <v>0</v>
          </cell>
          <cell r="E206">
            <v>0</v>
          </cell>
          <cell r="F206">
            <v>412</v>
          </cell>
          <cell r="G206" t="str">
            <v xml:space="preserve">Máy phụ tàu thủy </v>
          </cell>
          <cell r="H206">
            <v>4</v>
          </cell>
          <cell r="I206">
            <v>60</v>
          </cell>
          <cell r="J206">
            <v>0</v>
          </cell>
          <cell r="K206">
            <v>0</v>
          </cell>
          <cell r="L206">
            <v>0</v>
          </cell>
          <cell r="M206">
            <v>0</v>
          </cell>
          <cell r="N206">
            <v>0</v>
          </cell>
          <cell r="O206" t="str">
            <v>Máy tàu thủy</v>
          </cell>
          <cell r="P206" t="str">
            <v>CƠ KHÍ</v>
          </cell>
          <cell r="Q206" t="str">
            <v>CKMT</v>
          </cell>
          <cell r="R206" t="str">
            <v>KCK</v>
          </cell>
          <cell r="S206" t="str">
            <v>KCK-CKMT</v>
          </cell>
          <cell r="T206">
            <v>0</v>
          </cell>
          <cell r="U206">
            <v>0</v>
          </cell>
          <cell r="V206">
            <v>0</v>
          </cell>
          <cell r="W206">
            <v>0</v>
          </cell>
          <cell r="X206">
            <v>0</v>
          </cell>
          <cell r="Y206">
            <v>0</v>
          </cell>
          <cell r="Z206">
            <v>0</v>
          </cell>
          <cell r="AA206">
            <v>0</v>
          </cell>
          <cell r="AB206">
            <v>0</v>
          </cell>
          <cell r="AC206" t="str">
            <v>x</v>
          </cell>
          <cell r="AD206">
            <v>0</v>
          </cell>
          <cell r="AE206">
            <v>0</v>
          </cell>
          <cell r="AF206">
            <v>0</v>
          </cell>
          <cell r="AG206">
            <v>0</v>
          </cell>
          <cell r="AH206">
            <v>0</v>
          </cell>
          <cell r="AI206">
            <v>0</v>
          </cell>
          <cell r="AJ206">
            <v>0</v>
          </cell>
          <cell r="AK206">
            <v>0</v>
          </cell>
          <cell r="AL206">
            <v>0</v>
          </cell>
          <cell r="AM206">
            <v>0</v>
          </cell>
          <cell r="AN206">
            <v>0</v>
          </cell>
          <cell r="AO206">
            <v>0</v>
          </cell>
          <cell r="AP206">
            <v>0</v>
          </cell>
          <cell r="AQ206">
            <v>0</v>
          </cell>
          <cell r="AR206">
            <v>0</v>
          </cell>
          <cell r="AS206">
            <v>0</v>
          </cell>
          <cell r="AT206">
            <v>0</v>
          </cell>
          <cell r="AU206">
            <v>0</v>
          </cell>
          <cell r="AV206">
            <v>0</v>
          </cell>
          <cell r="AW206">
            <v>0</v>
          </cell>
          <cell r="AX206">
            <v>0</v>
          </cell>
          <cell r="AY206">
            <v>0</v>
          </cell>
          <cell r="AZ206">
            <v>0</v>
          </cell>
          <cell r="BA206">
            <v>0</v>
          </cell>
          <cell r="BB206">
            <v>0</v>
          </cell>
          <cell r="BC206">
            <v>0</v>
          </cell>
          <cell r="BD206">
            <v>0</v>
          </cell>
          <cell r="BE206">
            <v>0</v>
          </cell>
        </row>
        <row r="207">
          <cell r="A207">
            <v>0</v>
          </cell>
          <cell r="B207" t="str">
            <v>DL3MT31</v>
          </cell>
          <cell r="C207">
            <v>0</v>
          </cell>
          <cell r="D207">
            <v>0</v>
          </cell>
          <cell r="E207">
            <v>0</v>
          </cell>
          <cell r="F207">
            <v>413</v>
          </cell>
          <cell r="G207" t="str">
            <v xml:space="preserve">Máy phụ tàu thủy </v>
          </cell>
          <cell r="H207">
            <v>2</v>
          </cell>
          <cell r="I207">
            <v>30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 t="str">
            <v>Máy tàu thủy</v>
          </cell>
          <cell r="P207" t="str">
            <v>CƠ KHÍ</v>
          </cell>
          <cell r="Q207" t="str">
            <v>CKMT</v>
          </cell>
          <cell r="R207" t="str">
            <v>KCK</v>
          </cell>
          <cell r="S207" t="str">
            <v>KCK-CKMT</v>
          </cell>
          <cell r="T207">
            <v>0</v>
          </cell>
          <cell r="U207">
            <v>0</v>
          </cell>
          <cell r="V207">
            <v>0</v>
          </cell>
          <cell r="W207">
            <v>0</v>
          </cell>
          <cell r="X207">
            <v>0</v>
          </cell>
          <cell r="Y207">
            <v>0</v>
          </cell>
          <cell r="Z207">
            <v>0</v>
          </cell>
          <cell r="AA207">
            <v>0</v>
          </cell>
          <cell r="AB207">
            <v>0</v>
          </cell>
          <cell r="AC207">
            <v>0</v>
          </cell>
          <cell r="AD207">
            <v>0</v>
          </cell>
          <cell r="AE207">
            <v>0</v>
          </cell>
          <cell r="AF207">
            <v>0</v>
          </cell>
          <cell r="AG207">
            <v>0</v>
          </cell>
          <cell r="AH207">
            <v>0</v>
          </cell>
          <cell r="AI207">
            <v>0</v>
          </cell>
          <cell r="AJ207">
            <v>0</v>
          </cell>
          <cell r="AK207">
            <v>0</v>
          </cell>
          <cell r="AL207">
            <v>0</v>
          </cell>
          <cell r="AM207">
            <v>0</v>
          </cell>
          <cell r="AN207">
            <v>0</v>
          </cell>
          <cell r="AO207">
            <v>0</v>
          </cell>
          <cell r="AP207">
            <v>0</v>
          </cell>
          <cell r="AQ207">
            <v>0</v>
          </cell>
          <cell r="AR207">
            <v>0</v>
          </cell>
          <cell r="AS207">
            <v>0</v>
          </cell>
          <cell r="AT207">
            <v>0</v>
          </cell>
          <cell r="AU207">
            <v>0</v>
          </cell>
          <cell r="AV207">
            <v>0</v>
          </cell>
          <cell r="AW207">
            <v>0</v>
          </cell>
          <cell r="AX207">
            <v>0</v>
          </cell>
          <cell r="AY207">
            <v>0</v>
          </cell>
          <cell r="AZ207">
            <v>0</v>
          </cell>
          <cell r="BA207">
            <v>0</v>
          </cell>
          <cell r="BB207">
            <v>0</v>
          </cell>
          <cell r="BC207">
            <v>0</v>
          </cell>
          <cell r="BD207">
            <v>0</v>
          </cell>
          <cell r="BE207">
            <v>0</v>
          </cell>
        </row>
        <row r="208">
          <cell r="A208">
            <v>0</v>
          </cell>
          <cell r="B208">
            <v>0</v>
          </cell>
          <cell r="C208">
            <v>0</v>
          </cell>
          <cell r="D208" t="str">
            <v>CC3MT31</v>
          </cell>
          <cell r="E208">
            <v>0</v>
          </cell>
          <cell r="F208">
            <v>414</v>
          </cell>
          <cell r="G208" t="str">
            <v xml:space="preserve">Máy phụ tàu thủy </v>
          </cell>
          <cell r="H208">
            <v>3</v>
          </cell>
          <cell r="I208">
            <v>45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 t="str">
            <v>Máy tàu thủy</v>
          </cell>
          <cell r="P208" t="str">
            <v>CƠ KHÍ</v>
          </cell>
          <cell r="Q208" t="str">
            <v>CKMT</v>
          </cell>
          <cell r="R208" t="str">
            <v>KCK</v>
          </cell>
          <cell r="S208" t="str">
            <v>KCK-CKMT</v>
          </cell>
          <cell r="T208">
            <v>0</v>
          </cell>
          <cell r="U208">
            <v>0</v>
          </cell>
          <cell r="V208">
            <v>0</v>
          </cell>
          <cell r="W208">
            <v>0</v>
          </cell>
          <cell r="X208">
            <v>0</v>
          </cell>
          <cell r="Y208">
            <v>0</v>
          </cell>
          <cell r="Z208">
            <v>0</v>
          </cell>
          <cell r="AA208">
            <v>0</v>
          </cell>
          <cell r="AB208">
            <v>0</v>
          </cell>
          <cell r="AC208">
            <v>0</v>
          </cell>
          <cell r="AD208">
            <v>0</v>
          </cell>
          <cell r="AE208">
            <v>0</v>
          </cell>
          <cell r="AF208">
            <v>0</v>
          </cell>
          <cell r="AG208">
            <v>0</v>
          </cell>
          <cell r="AH208">
            <v>0</v>
          </cell>
          <cell r="AI208">
            <v>0</v>
          </cell>
          <cell r="AJ208">
            <v>0</v>
          </cell>
          <cell r="AK208">
            <v>0</v>
          </cell>
          <cell r="AL208">
            <v>0</v>
          </cell>
          <cell r="AM208">
            <v>0</v>
          </cell>
          <cell r="AN208">
            <v>0</v>
          </cell>
          <cell r="AO208">
            <v>0</v>
          </cell>
          <cell r="AP208">
            <v>0</v>
          </cell>
          <cell r="AQ208">
            <v>0</v>
          </cell>
          <cell r="AR208">
            <v>0</v>
          </cell>
          <cell r="AS208">
            <v>0</v>
          </cell>
          <cell r="AT208">
            <v>0</v>
          </cell>
          <cell r="AU208">
            <v>0</v>
          </cell>
          <cell r="AV208" t="str">
            <v>x</v>
          </cell>
          <cell r="AW208">
            <v>0</v>
          </cell>
          <cell r="AX208">
            <v>0</v>
          </cell>
          <cell r="AY208">
            <v>0</v>
          </cell>
          <cell r="AZ208">
            <v>0</v>
          </cell>
          <cell r="BA208">
            <v>0</v>
          </cell>
          <cell r="BB208">
            <v>0</v>
          </cell>
          <cell r="BC208">
            <v>0</v>
          </cell>
          <cell r="BD208">
            <v>0</v>
          </cell>
          <cell r="BE208">
            <v>0</v>
          </cell>
        </row>
        <row r="209">
          <cell r="A209" t="str">
            <v>DC3MT95</v>
          </cell>
          <cell r="B209">
            <v>0</v>
          </cell>
          <cell r="C209">
            <v>0</v>
          </cell>
          <cell r="D209" t="str">
            <v>CC3MT95</v>
          </cell>
          <cell r="E209">
            <v>0</v>
          </cell>
          <cell r="F209">
            <v>593</v>
          </cell>
          <cell r="G209" t="str">
            <v>Nâng cao hiệu quả sử dụng nhiên liệu trong hệ thống động lực tàu thủy</v>
          </cell>
          <cell r="H209">
            <v>2</v>
          </cell>
          <cell r="I209">
            <v>30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 t="str">
            <v>Máy tàu thủy</v>
          </cell>
          <cell r="P209" t="str">
            <v>CƠ KHÍ</v>
          </cell>
          <cell r="Q209" t="str">
            <v>CKMT</v>
          </cell>
          <cell r="R209" t="str">
            <v>KCK</v>
          </cell>
          <cell r="S209" t="str">
            <v>KCK-CKMT</v>
          </cell>
          <cell r="T209">
            <v>0</v>
          </cell>
          <cell r="U209">
            <v>0</v>
          </cell>
          <cell r="V209">
            <v>0</v>
          </cell>
          <cell r="W209">
            <v>0</v>
          </cell>
          <cell r="X209">
            <v>0</v>
          </cell>
          <cell r="Y209">
            <v>0</v>
          </cell>
          <cell r="Z209">
            <v>0</v>
          </cell>
          <cell r="AA209">
            <v>0</v>
          </cell>
          <cell r="AB209">
            <v>0</v>
          </cell>
          <cell r="AC209" t="str">
            <v>o</v>
          </cell>
          <cell r="AD209">
            <v>0</v>
          </cell>
          <cell r="AE209">
            <v>0</v>
          </cell>
          <cell r="AF209">
            <v>0</v>
          </cell>
          <cell r="AG209">
            <v>0</v>
          </cell>
          <cell r="AH209">
            <v>0</v>
          </cell>
          <cell r="AI209">
            <v>0</v>
          </cell>
          <cell r="AJ209">
            <v>0</v>
          </cell>
          <cell r="AK209">
            <v>0</v>
          </cell>
          <cell r="AL209">
            <v>0</v>
          </cell>
          <cell r="AM209">
            <v>0</v>
          </cell>
          <cell r="AN209">
            <v>0</v>
          </cell>
          <cell r="AO209">
            <v>0</v>
          </cell>
          <cell r="AP209">
            <v>0</v>
          </cell>
          <cell r="AQ209">
            <v>0</v>
          </cell>
          <cell r="AR209">
            <v>0</v>
          </cell>
          <cell r="AS209">
            <v>0</v>
          </cell>
          <cell r="AT209">
            <v>0</v>
          </cell>
          <cell r="AU209">
            <v>0</v>
          </cell>
          <cell r="AV209" t="str">
            <v>o</v>
          </cell>
          <cell r="AW209">
            <v>0</v>
          </cell>
          <cell r="AX209">
            <v>0</v>
          </cell>
          <cell r="AY209">
            <v>0</v>
          </cell>
          <cell r="AZ209">
            <v>0</v>
          </cell>
          <cell r="BA209">
            <v>0</v>
          </cell>
          <cell r="BB209">
            <v>0</v>
          </cell>
          <cell r="BC209">
            <v>0</v>
          </cell>
          <cell r="BD209">
            <v>0</v>
          </cell>
          <cell r="BE209">
            <v>0</v>
          </cell>
        </row>
        <row r="210">
          <cell r="A210" t="str">
            <v>DC3MT93</v>
          </cell>
          <cell r="B210">
            <v>0</v>
          </cell>
          <cell r="C210">
            <v>0</v>
          </cell>
          <cell r="D210" t="str">
            <v>CC3MT93</v>
          </cell>
          <cell r="E210">
            <v>0</v>
          </cell>
          <cell r="F210">
            <v>591</v>
          </cell>
          <cell r="G210" t="str">
            <v>Nhiên liệu thay thế</v>
          </cell>
          <cell r="H210">
            <v>2</v>
          </cell>
          <cell r="I210">
            <v>30</v>
          </cell>
          <cell r="J210">
            <v>0</v>
          </cell>
          <cell r="K210">
            <v>0</v>
          </cell>
          <cell r="L210">
            <v>0</v>
          </cell>
          <cell r="M210">
            <v>0</v>
          </cell>
          <cell r="N210">
            <v>0</v>
          </cell>
          <cell r="O210" t="str">
            <v>Máy tàu thủy</v>
          </cell>
          <cell r="P210" t="str">
            <v>CƠ KHÍ</v>
          </cell>
          <cell r="Q210" t="str">
            <v>CKMT</v>
          </cell>
          <cell r="R210" t="str">
            <v>KCK</v>
          </cell>
          <cell r="S210" t="str">
            <v>KCK-CKMT</v>
          </cell>
          <cell r="T210">
            <v>0</v>
          </cell>
          <cell r="U210">
            <v>0</v>
          </cell>
          <cell r="V210">
            <v>0</v>
          </cell>
          <cell r="W210">
            <v>0</v>
          </cell>
          <cell r="X210">
            <v>0</v>
          </cell>
          <cell r="Y210">
            <v>0</v>
          </cell>
          <cell r="Z210">
            <v>0</v>
          </cell>
          <cell r="AA210">
            <v>0</v>
          </cell>
          <cell r="AB210">
            <v>0</v>
          </cell>
          <cell r="AC210" t="str">
            <v>o</v>
          </cell>
          <cell r="AD210">
            <v>0</v>
          </cell>
          <cell r="AE210">
            <v>0</v>
          </cell>
          <cell r="AF210">
            <v>0</v>
          </cell>
          <cell r="AG210">
            <v>0</v>
          </cell>
          <cell r="AH210">
            <v>0</v>
          </cell>
          <cell r="AI210">
            <v>0</v>
          </cell>
          <cell r="AJ210">
            <v>0</v>
          </cell>
          <cell r="AK210">
            <v>0</v>
          </cell>
          <cell r="AL210">
            <v>0</v>
          </cell>
          <cell r="AM210">
            <v>0</v>
          </cell>
          <cell r="AN210">
            <v>0</v>
          </cell>
          <cell r="AO210">
            <v>0</v>
          </cell>
          <cell r="AP210">
            <v>0</v>
          </cell>
          <cell r="AQ210">
            <v>0</v>
          </cell>
          <cell r="AR210">
            <v>0</v>
          </cell>
          <cell r="AS210">
            <v>0</v>
          </cell>
          <cell r="AT210">
            <v>0</v>
          </cell>
          <cell r="AU210">
            <v>0</v>
          </cell>
          <cell r="AV210" t="str">
            <v>o</v>
          </cell>
          <cell r="AW210">
            <v>0</v>
          </cell>
          <cell r="AX210">
            <v>0</v>
          </cell>
          <cell r="AY210">
            <v>0</v>
          </cell>
          <cell r="AZ210">
            <v>0</v>
          </cell>
          <cell r="BA210">
            <v>0</v>
          </cell>
          <cell r="BB210">
            <v>0</v>
          </cell>
          <cell r="BC210">
            <v>0</v>
          </cell>
          <cell r="BD210">
            <v>0</v>
          </cell>
          <cell r="BE210">
            <v>0</v>
          </cell>
        </row>
        <row r="211">
          <cell r="A211" t="str">
            <v>DC3MT35</v>
          </cell>
          <cell r="B211">
            <v>0</v>
          </cell>
          <cell r="C211">
            <v>0</v>
          </cell>
          <cell r="D211">
            <v>0</v>
          </cell>
          <cell r="E211">
            <v>0</v>
          </cell>
          <cell r="F211">
            <v>422</v>
          </cell>
          <cell r="G211" t="str">
            <v>Quy trình công nghệ lắp ráp hệ thống động lực tàu thủy</v>
          </cell>
          <cell r="H211">
            <v>3</v>
          </cell>
          <cell r="I211">
            <v>45</v>
          </cell>
          <cell r="J211">
            <v>0</v>
          </cell>
          <cell r="K211">
            <v>0</v>
          </cell>
          <cell r="L211">
            <v>0</v>
          </cell>
          <cell r="M211">
            <v>0</v>
          </cell>
          <cell r="N211">
            <v>0</v>
          </cell>
          <cell r="O211" t="str">
            <v>Máy tàu thủy</v>
          </cell>
          <cell r="P211" t="str">
            <v>CƠ KHÍ</v>
          </cell>
          <cell r="Q211" t="str">
            <v>CKMT</v>
          </cell>
          <cell r="R211" t="str">
            <v>KCK</v>
          </cell>
          <cell r="S211" t="str">
            <v>KCK-CKMT</v>
          </cell>
          <cell r="T211">
            <v>0</v>
          </cell>
          <cell r="U211">
            <v>0</v>
          </cell>
          <cell r="V211">
            <v>0</v>
          </cell>
          <cell r="W211">
            <v>0</v>
          </cell>
          <cell r="X211">
            <v>0</v>
          </cell>
          <cell r="Y211">
            <v>0</v>
          </cell>
          <cell r="Z211">
            <v>0</v>
          </cell>
          <cell r="AA211">
            <v>0</v>
          </cell>
          <cell r="AB211">
            <v>0</v>
          </cell>
          <cell r="AC211" t="str">
            <v>x</v>
          </cell>
          <cell r="AD211">
            <v>0</v>
          </cell>
          <cell r="AE211">
            <v>0</v>
          </cell>
          <cell r="AF211">
            <v>0</v>
          </cell>
          <cell r="AG211">
            <v>0</v>
          </cell>
          <cell r="AH211">
            <v>0</v>
          </cell>
          <cell r="AI211">
            <v>0</v>
          </cell>
          <cell r="AJ211">
            <v>0</v>
          </cell>
          <cell r="AK211">
            <v>0</v>
          </cell>
          <cell r="AL211">
            <v>0</v>
          </cell>
          <cell r="AM211">
            <v>0</v>
          </cell>
          <cell r="AN211">
            <v>0</v>
          </cell>
          <cell r="AO211">
            <v>0</v>
          </cell>
          <cell r="AP211">
            <v>0</v>
          </cell>
          <cell r="AQ211">
            <v>0</v>
          </cell>
          <cell r="AR211">
            <v>0</v>
          </cell>
          <cell r="AS211">
            <v>0</v>
          </cell>
          <cell r="AT211">
            <v>0</v>
          </cell>
          <cell r="AU211">
            <v>0</v>
          </cell>
          <cell r="AV211">
            <v>0</v>
          </cell>
          <cell r="AW211">
            <v>0</v>
          </cell>
          <cell r="AX211">
            <v>0</v>
          </cell>
          <cell r="AY211">
            <v>0</v>
          </cell>
          <cell r="AZ211">
            <v>0</v>
          </cell>
          <cell r="BA211">
            <v>0</v>
          </cell>
          <cell r="BB211">
            <v>0</v>
          </cell>
          <cell r="BC211">
            <v>0</v>
          </cell>
          <cell r="BD211">
            <v>0</v>
          </cell>
          <cell r="BE211">
            <v>0</v>
          </cell>
        </row>
        <row r="212">
          <cell r="A212">
            <v>0</v>
          </cell>
          <cell r="B212" t="str">
            <v>DL3MT35</v>
          </cell>
          <cell r="C212">
            <v>0</v>
          </cell>
          <cell r="D212" t="str">
            <v>CC3MT35</v>
          </cell>
          <cell r="E212">
            <v>0</v>
          </cell>
          <cell r="F212">
            <v>423</v>
          </cell>
          <cell r="G212" t="str">
            <v>Quy trình công nghệ lắp ráp hệ thống động lực tàu thủy</v>
          </cell>
          <cell r="H212">
            <v>2</v>
          </cell>
          <cell r="I212">
            <v>30</v>
          </cell>
          <cell r="J212">
            <v>0</v>
          </cell>
          <cell r="K212">
            <v>0</v>
          </cell>
          <cell r="L212">
            <v>0</v>
          </cell>
          <cell r="M212">
            <v>0</v>
          </cell>
          <cell r="N212">
            <v>0</v>
          </cell>
          <cell r="O212" t="str">
            <v>Máy tàu thủy</v>
          </cell>
          <cell r="P212" t="str">
            <v>CƠ KHÍ</v>
          </cell>
          <cell r="Q212" t="str">
            <v>CKMT</v>
          </cell>
          <cell r="R212" t="str">
            <v>KCK</v>
          </cell>
          <cell r="S212" t="str">
            <v>KCK-CKMT</v>
          </cell>
          <cell r="T212">
            <v>0</v>
          </cell>
          <cell r="U212">
            <v>0</v>
          </cell>
          <cell r="V212">
            <v>0</v>
          </cell>
          <cell r="W212">
            <v>0</v>
          </cell>
          <cell r="X212">
            <v>0</v>
          </cell>
          <cell r="Y212">
            <v>0</v>
          </cell>
          <cell r="Z212">
            <v>0</v>
          </cell>
          <cell r="AA212">
            <v>0</v>
          </cell>
          <cell r="AB212">
            <v>0</v>
          </cell>
          <cell r="AC212">
            <v>0</v>
          </cell>
          <cell r="AD212">
            <v>0</v>
          </cell>
          <cell r="AE212">
            <v>0</v>
          </cell>
          <cell r="AF212">
            <v>0</v>
          </cell>
          <cell r="AG212">
            <v>0</v>
          </cell>
          <cell r="AH212">
            <v>0</v>
          </cell>
          <cell r="AI212">
            <v>0</v>
          </cell>
          <cell r="AJ212">
            <v>0</v>
          </cell>
          <cell r="AK212">
            <v>0</v>
          </cell>
          <cell r="AL212">
            <v>0</v>
          </cell>
          <cell r="AM212">
            <v>0</v>
          </cell>
          <cell r="AN212">
            <v>0</v>
          </cell>
          <cell r="AO212">
            <v>0</v>
          </cell>
          <cell r="AP212">
            <v>0</v>
          </cell>
          <cell r="AQ212">
            <v>0</v>
          </cell>
          <cell r="AR212">
            <v>0</v>
          </cell>
          <cell r="AS212">
            <v>0</v>
          </cell>
          <cell r="AT212">
            <v>0</v>
          </cell>
          <cell r="AU212">
            <v>0</v>
          </cell>
          <cell r="AV212" t="str">
            <v>x</v>
          </cell>
          <cell r="AW212">
            <v>0</v>
          </cell>
          <cell r="AX212">
            <v>0</v>
          </cell>
          <cell r="AY212">
            <v>0</v>
          </cell>
          <cell r="AZ212">
            <v>0</v>
          </cell>
          <cell r="BA212">
            <v>0</v>
          </cell>
          <cell r="BB212">
            <v>0</v>
          </cell>
          <cell r="BC212">
            <v>0</v>
          </cell>
          <cell r="BD212">
            <v>0</v>
          </cell>
          <cell r="BE212">
            <v>0</v>
          </cell>
        </row>
        <row r="213">
          <cell r="A213" t="str">
            <v>DC3MT51</v>
          </cell>
          <cell r="B213">
            <v>0</v>
          </cell>
          <cell r="C213">
            <v>0</v>
          </cell>
          <cell r="D213">
            <v>0</v>
          </cell>
          <cell r="E213">
            <v>0</v>
          </cell>
          <cell r="F213">
            <v>418</v>
          </cell>
          <cell r="G213" t="str">
            <v>Quy trình công nghệ sửa chữa máy tàu thủy</v>
          </cell>
          <cell r="H213">
            <v>4</v>
          </cell>
          <cell r="I213">
            <v>60</v>
          </cell>
          <cell r="J213">
            <v>0</v>
          </cell>
          <cell r="K213">
            <v>0</v>
          </cell>
          <cell r="L213">
            <v>0</v>
          </cell>
          <cell r="M213">
            <v>0</v>
          </cell>
          <cell r="N213">
            <v>0</v>
          </cell>
          <cell r="O213" t="str">
            <v>Máy tàu thủy</v>
          </cell>
          <cell r="P213" t="str">
            <v>CƠ KHÍ</v>
          </cell>
          <cell r="Q213" t="str">
            <v>CKMT</v>
          </cell>
          <cell r="R213" t="str">
            <v>KCK</v>
          </cell>
          <cell r="S213" t="str">
            <v>KCK-CKMT</v>
          </cell>
          <cell r="T213">
            <v>0</v>
          </cell>
          <cell r="U213">
            <v>0</v>
          </cell>
          <cell r="V213">
            <v>0</v>
          </cell>
          <cell r="W213">
            <v>0</v>
          </cell>
          <cell r="X213">
            <v>0</v>
          </cell>
          <cell r="Y213">
            <v>0</v>
          </cell>
          <cell r="Z213">
            <v>0</v>
          </cell>
          <cell r="AA213">
            <v>0</v>
          </cell>
          <cell r="AB213">
            <v>0</v>
          </cell>
          <cell r="AC213" t="str">
            <v>x</v>
          </cell>
          <cell r="AD213">
            <v>0</v>
          </cell>
          <cell r="AE213">
            <v>0</v>
          </cell>
          <cell r="AF213">
            <v>0</v>
          </cell>
          <cell r="AG213">
            <v>0</v>
          </cell>
          <cell r="AH213">
            <v>0</v>
          </cell>
          <cell r="AI213">
            <v>0</v>
          </cell>
          <cell r="AJ213">
            <v>0</v>
          </cell>
          <cell r="AK213">
            <v>0</v>
          </cell>
          <cell r="AL213">
            <v>0</v>
          </cell>
          <cell r="AM213">
            <v>0</v>
          </cell>
          <cell r="AN213">
            <v>0</v>
          </cell>
          <cell r="AO213">
            <v>0</v>
          </cell>
          <cell r="AP213">
            <v>0</v>
          </cell>
          <cell r="AQ213">
            <v>0</v>
          </cell>
          <cell r="AR213">
            <v>0</v>
          </cell>
          <cell r="AS213">
            <v>0</v>
          </cell>
          <cell r="AT213">
            <v>0</v>
          </cell>
          <cell r="AU213">
            <v>0</v>
          </cell>
          <cell r="AV213">
            <v>0</v>
          </cell>
          <cell r="AW213">
            <v>0</v>
          </cell>
          <cell r="AX213">
            <v>0</v>
          </cell>
          <cell r="AY213">
            <v>0</v>
          </cell>
          <cell r="AZ213">
            <v>0</v>
          </cell>
          <cell r="BA213">
            <v>0</v>
          </cell>
          <cell r="BB213">
            <v>0</v>
          </cell>
          <cell r="BC213">
            <v>0</v>
          </cell>
          <cell r="BD213">
            <v>0</v>
          </cell>
          <cell r="BE213">
            <v>0</v>
          </cell>
        </row>
        <row r="214">
          <cell r="A214">
            <v>0</v>
          </cell>
          <cell r="B214" t="str">
            <v>DL3MT51</v>
          </cell>
          <cell r="C214">
            <v>0</v>
          </cell>
          <cell r="D214">
            <v>0</v>
          </cell>
          <cell r="E214">
            <v>0</v>
          </cell>
          <cell r="F214">
            <v>419</v>
          </cell>
          <cell r="G214" t="str">
            <v>Quy trình công nghệ sửa chữa máy tàu thủy</v>
          </cell>
          <cell r="H214">
            <v>2</v>
          </cell>
          <cell r="I214">
            <v>30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 t="str">
            <v>Máy tàu thủy</v>
          </cell>
          <cell r="P214" t="str">
            <v>CƠ KHÍ</v>
          </cell>
          <cell r="Q214" t="str">
            <v>CKMT</v>
          </cell>
          <cell r="R214" t="str">
            <v>KCK</v>
          </cell>
          <cell r="S214" t="str">
            <v>KCK-CKMT</v>
          </cell>
          <cell r="T214">
            <v>0</v>
          </cell>
          <cell r="U214">
            <v>0</v>
          </cell>
          <cell r="V214">
            <v>0</v>
          </cell>
          <cell r="W214">
            <v>0</v>
          </cell>
          <cell r="X214">
            <v>0</v>
          </cell>
          <cell r="Y214">
            <v>0</v>
          </cell>
          <cell r="Z214">
            <v>0</v>
          </cell>
          <cell r="AA214">
            <v>0</v>
          </cell>
          <cell r="AB214">
            <v>0</v>
          </cell>
          <cell r="AC214">
            <v>0</v>
          </cell>
          <cell r="AD214">
            <v>0</v>
          </cell>
          <cell r="AE214">
            <v>0</v>
          </cell>
          <cell r="AF214">
            <v>0</v>
          </cell>
          <cell r="AG214">
            <v>0</v>
          </cell>
          <cell r="AH214">
            <v>0</v>
          </cell>
          <cell r="AI214">
            <v>0</v>
          </cell>
          <cell r="AJ214">
            <v>0</v>
          </cell>
          <cell r="AK214">
            <v>0</v>
          </cell>
          <cell r="AL214">
            <v>0</v>
          </cell>
          <cell r="AM214">
            <v>0</v>
          </cell>
          <cell r="AN214">
            <v>0</v>
          </cell>
          <cell r="AO214">
            <v>0</v>
          </cell>
          <cell r="AP214">
            <v>0</v>
          </cell>
          <cell r="AQ214">
            <v>0</v>
          </cell>
          <cell r="AR214">
            <v>0</v>
          </cell>
          <cell r="AS214">
            <v>0</v>
          </cell>
          <cell r="AT214">
            <v>0</v>
          </cell>
          <cell r="AU214">
            <v>0</v>
          </cell>
          <cell r="AV214">
            <v>0</v>
          </cell>
          <cell r="AW214">
            <v>0</v>
          </cell>
          <cell r="AX214">
            <v>0</v>
          </cell>
          <cell r="AY214">
            <v>0</v>
          </cell>
          <cell r="AZ214">
            <v>0</v>
          </cell>
          <cell r="BA214">
            <v>0</v>
          </cell>
          <cell r="BB214">
            <v>0</v>
          </cell>
          <cell r="BC214">
            <v>0</v>
          </cell>
          <cell r="BD214">
            <v>0</v>
          </cell>
          <cell r="BE214">
            <v>0</v>
          </cell>
        </row>
        <row r="215">
          <cell r="A215">
            <v>0</v>
          </cell>
          <cell r="B215">
            <v>0</v>
          </cell>
          <cell r="C215">
            <v>0</v>
          </cell>
          <cell r="D215" t="str">
            <v>CC3MT51</v>
          </cell>
          <cell r="E215">
            <v>0</v>
          </cell>
          <cell r="F215">
            <v>420</v>
          </cell>
          <cell r="G215" t="str">
            <v>Quy trình công nghệ sửa chữa máy tàu thủy</v>
          </cell>
          <cell r="H215">
            <v>3</v>
          </cell>
          <cell r="I215">
            <v>45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 t="str">
            <v>Máy tàu thủy</v>
          </cell>
          <cell r="P215" t="str">
            <v>CƠ KHÍ</v>
          </cell>
          <cell r="Q215" t="str">
            <v>CKMT</v>
          </cell>
          <cell r="R215" t="str">
            <v>KCK</v>
          </cell>
          <cell r="S215" t="str">
            <v>KCK-CKMT</v>
          </cell>
          <cell r="T215">
            <v>0</v>
          </cell>
          <cell r="U215">
            <v>0</v>
          </cell>
          <cell r="V215">
            <v>0</v>
          </cell>
          <cell r="W215">
            <v>0</v>
          </cell>
          <cell r="X215">
            <v>0</v>
          </cell>
          <cell r="Y215">
            <v>0</v>
          </cell>
          <cell r="Z215">
            <v>0</v>
          </cell>
          <cell r="AA215">
            <v>0</v>
          </cell>
          <cell r="AB215">
            <v>0</v>
          </cell>
          <cell r="AC215">
            <v>0</v>
          </cell>
          <cell r="AD215">
            <v>0</v>
          </cell>
          <cell r="AE215">
            <v>0</v>
          </cell>
          <cell r="AF215">
            <v>0</v>
          </cell>
          <cell r="AG215">
            <v>0</v>
          </cell>
          <cell r="AH215">
            <v>0</v>
          </cell>
          <cell r="AI215">
            <v>0</v>
          </cell>
          <cell r="AJ215">
            <v>0</v>
          </cell>
          <cell r="AK215">
            <v>0</v>
          </cell>
          <cell r="AL215">
            <v>0</v>
          </cell>
          <cell r="AM215">
            <v>0</v>
          </cell>
          <cell r="AN215">
            <v>0</v>
          </cell>
          <cell r="AO215">
            <v>0</v>
          </cell>
          <cell r="AP215">
            <v>0</v>
          </cell>
          <cell r="AQ215">
            <v>0</v>
          </cell>
          <cell r="AR215">
            <v>0</v>
          </cell>
          <cell r="AS215">
            <v>0</v>
          </cell>
          <cell r="AT215">
            <v>0</v>
          </cell>
          <cell r="AU215">
            <v>0</v>
          </cell>
          <cell r="AV215" t="str">
            <v>x</v>
          </cell>
          <cell r="AW215">
            <v>0</v>
          </cell>
          <cell r="AX215">
            <v>0</v>
          </cell>
          <cell r="AY215">
            <v>0</v>
          </cell>
          <cell r="AZ215">
            <v>0</v>
          </cell>
          <cell r="BA215">
            <v>0</v>
          </cell>
          <cell r="BB215">
            <v>0</v>
          </cell>
          <cell r="BC215">
            <v>0</v>
          </cell>
          <cell r="BD215">
            <v>0</v>
          </cell>
          <cell r="BE215">
            <v>0</v>
          </cell>
        </row>
        <row r="216">
          <cell r="A216" t="str">
            <v>DC3MT34</v>
          </cell>
          <cell r="B216">
            <v>0</v>
          </cell>
          <cell r="C216">
            <v>0</v>
          </cell>
          <cell r="D216">
            <v>0</v>
          </cell>
          <cell r="E216">
            <v>0</v>
          </cell>
          <cell r="F216">
            <v>415</v>
          </cell>
          <cell r="G216" t="str">
            <v>Thiết kế trang trí hệ thống động lực tàu thủy</v>
          </cell>
          <cell r="H216">
            <v>4</v>
          </cell>
          <cell r="I216">
            <v>60</v>
          </cell>
          <cell r="J216">
            <v>0</v>
          </cell>
          <cell r="K216">
            <v>0</v>
          </cell>
          <cell r="L216">
            <v>0</v>
          </cell>
          <cell r="M216">
            <v>0</v>
          </cell>
          <cell r="N216">
            <v>0</v>
          </cell>
          <cell r="O216" t="str">
            <v>Máy tàu thủy</v>
          </cell>
          <cell r="P216" t="str">
            <v>CƠ KHÍ</v>
          </cell>
          <cell r="Q216" t="str">
            <v>CKMT</v>
          </cell>
          <cell r="R216" t="str">
            <v>KCK</v>
          </cell>
          <cell r="S216" t="str">
            <v>KCK-CKMT</v>
          </cell>
          <cell r="T216">
            <v>0</v>
          </cell>
          <cell r="U216">
            <v>0</v>
          </cell>
          <cell r="V216">
            <v>0</v>
          </cell>
          <cell r="W216">
            <v>0</v>
          </cell>
          <cell r="X216">
            <v>0</v>
          </cell>
          <cell r="Y216">
            <v>0</v>
          </cell>
          <cell r="Z216">
            <v>0</v>
          </cell>
          <cell r="AA216">
            <v>0</v>
          </cell>
          <cell r="AB216">
            <v>0</v>
          </cell>
          <cell r="AC216" t="str">
            <v>x</v>
          </cell>
          <cell r="AD216">
            <v>0</v>
          </cell>
          <cell r="AE216">
            <v>0</v>
          </cell>
          <cell r="AF216">
            <v>0</v>
          </cell>
          <cell r="AG216">
            <v>0</v>
          </cell>
          <cell r="AH216">
            <v>0</v>
          </cell>
          <cell r="AI216">
            <v>0</v>
          </cell>
          <cell r="AJ216">
            <v>0</v>
          </cell>
          <cell r="AK216">
            <v>0</v>
          </cell>
          <cell r="AL216">
            <v>0</v>
          </cell>
          <cell r="AM216">
            <v>0</v>
          </cell>
          <cell r="AN216">
            <v>0</v>
          </cell>
          <cell r="AO216">
            <v>0</v>
          </cell>
          <cell r="AP216">
            <v>0</v>
          </cell>
          <cell r="AQ216">
            <v>0</v>
          </cell>
          <cell r="AR216">
            <v>0</v>
          </cell>
          <cell r="AS216">
            <v>0</v>
          </cell>
          <cell r="AT216">
            <v>0</v>
          </cell>
          <cell r="AU216">
            <v>0</v>
          </cell>
          <cell r="AV216">
            <v>0</v>
          </cell>
          <cell r="AW216">
            <v>0</v>
          </cell>
          <cell r="AX216">
            <v>0</v>
          </cell>
          <cell r="AY216">
            <v>0</v>
          </cell>
          <cell r="AZ216">
            <v>0</v>
          </cell>
          <cell r="BA216">
            <v>0</v>
          </cell>
          <cell r="BB216">
            <v>0</v>
          </cell>
          <cell r="BC216">
            <v>0</v>
          </cell>
          <cell r="BD216">
            <v>0</v>
          </cell>
          <cell r="BE216">
            <v>0</v>
          </cell>
        </row>
        <row r="217">
          <cell r="A217">
            <v>0</v>
          </cell>
          <cell r="B217" t="str">
            <v>DL3MT34</v>
          </cell>
          <cell r="C217">
            <v>0</v>
          </cell>
          <cell r="D217">
            <v>0</v>
          </cell>
          <cell r="E217">
            <v>0</v>
          </cell>
          <cell r="F217">
            <v>416</v>
          </cell>
          <cell r="G217" t="str">
            <v>Thiết kế trang trí hệ thống động lực tàu thủy</v>
          </cell>
          <cell r="H217">
            <v>2</v>
          </cell>
          <cell r="I217">
            <v>30</v>
          </cell>
          <cell r="J217">
            <v>0</v>
          </cell>
          <cell r="K217">
            <v>0</v>
          </cell>
          <cell r="L217">
            <v>0</v>
          </cell>
          <cell r="M217">
            <v>0</v>
          </cell>
          <cell r="N217">
            <v>0</v>
          </cell>
          <cell r="O217" t="str">
            <v>Máy tàu thủy</v>
          </cell>
          <cell r="P217" t="str">
            <v>CƠ KHÍ</v>
          </cell>
          <cell r="Q217" t="str">
            <v>CKMT</v>
          </cell>
          <cell r="R217" t="str">
            <v>KCK</v>
          </cell>
          <cell r="S217" t="str">
            <v>KCK-CKMT</v>
          </cell>
          <cell r="T217">
            <v>0</v>
          </cell>
          <cell r="U217">
            <v>0</v>
          </cell>
          <cell r="V217">
            <v>0</v>
          </cell>
          <cell r="W217">
            <v>0</v>
          </cell>
          <cell r="X217">
            <v>0</v>
          </cell>
          <cell r="Y217">
            <v>0</v>
          </cell>
          <cell r="Z217">
            <v>0</v>
          </cell>
          <cell r="AA217">
            <v>0</v>
          </cell>
          <cell r="AB217">
            <v>0</v>
          </cell>
          <cell r="AC217">
            <v>0</v>
          </cell>
          <cell r="AD217">
            <v>0</v>
          </cell>
          <cell r="AE217">
            <v>0</v>
          </cell>
          <cell r="AF217">
            <v>0</v>
          </cell>
          <cell r="AG217">
            <v>0</v>
          </cell>
          <cell r="AH217">
            <v>0</v>
          </cell>
          <cell r="AI217">
            <v>0</v>
          </cell>
          <cell r="AJ217">
            <v>0</v>
          </cell>
          <cell r="AK217">
            <v>0</v>
          </cell>
          <cell r="AL217">
            <v>0</v>
          </cell>
          <cell r="AM217">
            <v>0</v>
          </cell>
          <cell r="AN217">
            <v>0</v>
          </cell>
          <cell r="AO217">
            <v>0</v>
          </cell>
          <cell r="AP217">
            <v>0</v>
          </cell>
          <cell r="AQ217">
            <v>0</v>
          </cell>
          <cell r="AR217">
            <v>0</v>
          </cell>
          <cell r="AS217">
            <v>0</v>
          </cell>
          <cell r="AT217">
            <v>0</v>
          </cell>
          <cell r="AU217">
            <v>0</v>
          </cell>
          <cell r="AV217">
            <v>0</v>
          </cell>
          <cell r="AW217">
            <v>0</v>
          </cell>
          <cell r="AX217">
            <v>0</v>
          </cell>
          <cell r="AY217">
            <v>0</v>
          </cell>
          <cell r="AZ217">
            <v>0</v>
          </cell>
          <cell r="BA217">
            <v>0</v>
          </cell>
          <cell r="BB217">
            <v>0</v>
          </cell>
          <cell r="BC217">
            <v>0</v>
          </cell>
          <cell r="BD217">
            <v>0</v>
          </cell>
          <cell r="BE217">
            <v>0</v>
          </cell>
        </row>
        <row r="218">
          <cell r="A218">
            <v>0</v>
          </cell>
          <cell r="B218">
            <v>0</v>
          </cell>
          <cell r="C218">
            <v>0</v>
          </cell>
          <cell r="D218" t="str">
            <v>CC3MT34</v>
          </cell>
          <cell r="E218">
            <v>0</v>
          </cell>
          <cell r="F218">
            <v>417</v>
          </cell>
          <cell r="G218" t="str">
            <v>Thiết kế trang trí hệ thống động lực tàu thủy</v>
          </cell>
          <cell r="H218">
            <v>3</v>
          </cell>
          <cell r="I218">
            <v>45</v>
          </cell>
          <cell r="J218">
            <v>0</v>
          </cell>
          <cell r="K218">
            <v>0</v>
          </cell>
          <cell r="L218">
            <v>0</v>
          </cell>
          <cell r="M218">
            <v>0</v>
          </cell>
          <cell r="N218">
            <v>0</v>
          </cell>
          <cell r="O218" t="str">
            <v>Máy tàu thủy</v>
          </cell>
          <cell r="P218" t="str">
            <v>CƠ KHÍ</v>
          </cell>
          <cell r="Q218" t="str">
            <v>CKMT</v>
          </cell>
          <cell r="R218" t="str">
            <v>KCK</v>
          </cell>
          <cell r="S218" t="str">
            <v>KCK-CKMT</v>
          </cell>
          <cell r="T218">
            <v>0</v>
          </cell>
          <cell r="U218">
            <v>0</v>
          </cell>
          <cell r="V218">
            <v>0</v>
          </cell>
          <cell r="W218">
            <v>0</v>
          </cell>
          <cell r="X218">
            <v>0</v>
          </cell>
          <cell r="Y218">
            <v>0</v>
          </cell>
          <cell r="Z218">
            <v>0</v>
          </cell>
          <cell r="AA218">
            <v>0</v>
          </cell>
          <cell r="AB218">
            <v>0</v>
          </cell>
          <cell r="AC218">
            <v>0</v>
          </cell>
          <cell r="AD218">
            <v>0</v>
          </cell>
          <cell r="AE218">
            <v>0</v>
          </cell>
          <cell r="AF218">
            <v>0</v>
          </cell>
          <cell r="AG218">
            <v>0</v>
          </cell>
          <cell r="AH218">
            <v>0</v>
          </cell>
          <cell r="AI218">
            <v>0</v>
          </cell>
          <cell r="AJ218">
            <v>0</v>
          </cell>
          <cell r="AK218">
            <v>0</v>
          </cell>
          <cell r="AL218">
            <v>0</v>
          </cell>
          <cell r="AM218">
            <v>0</v>
          </cell>
          <cell r="AN218">
            <v>0</v>
          </cell>
          <cell r="AO218">
            <v>0</v>
          </cell>
          <cell r="AP218">
            <v>0</v>
          </cell>
          <cell r="AQ218">
            <v>0</v>
          </cell>
          <cell r="AR218">
            <v>0</v>
          </cell>
          <cell r="AS218">
            <v>0</v>
          </cell>
          <cell r="AT218">
            <v>0</v>
          </cell>
          <cell r="AU218">
            <v>0</v>
          </cell>
          <cell r="AV218" t="str">
            <v>x</v>
          </cell>
          <cell r="AW218">
            <v>0</v>
          </cell>
          <cell r="AX218">
            <v>0</v>
          </cell>
          <cell r="AY218">
            <v>0</v>
          </cell>
          <cell r="AZ218">
            <v>0</v>
          </cell>
          <cell r="BA218">
            <v>0</v>
          </cell>
          <cell r="BB218">
            <v>0</v>
          </cell>
          <cell r="BC218">
            <v>0</v>
          </cell>
          <cell r="BD218">
            <v>0</v>
          </cell>
          <cell r="BE218">
            <v>0</v>
          </cell>
        </row>
        <row r="219">
          <cell r="A219" t="str">
            <v>DC4MT21</v>
          </cell>
          <cell r="B219">
            <v>0</v>
          </cell>
          <cell r="C219">
            <v>0</v>
          </cell>
          <cell r="D219" t="str">
            <v>CC4MT21</v>
          </cell>
          <cell r="E219">
            <v>0</v>
          </cell>
          <cell r="F219">
            <v>659</v>
          </cell>
          <cell r="G219" t="str">
            <v>Thực tập Động cơ Diesel tàu thủy</v>
          </cell>
          <cell r="H219">
            <v>3</v>
          </cell>
          <cell r="I219">
            <v>0</v>
          </cell>
          <cell r="J219">
            <v>0</v>
          </cell>
          <cell r="K219">
            <v>135</v>
          </cell>
          <cell r="L219">
            <v>0</v>
          </cell>
          <cell r="M219" t="str">
            <v>TH</v>
          </cell>
          <cell r="N219">
            <v>0</v>
          </cell>
          <cell r="O219" t="str">
            <v>Máy tàu thủy</v>
          </cell>
          <cell r="P219" t="str">
            <v>CƠ KHÍ</v>
          </cell>
          <cell r="Q219" t="str">
            <v>CKMT</v>
          </cell>
          <cell r="R219" t="str">
            <v>KCK</v>
          </cell>
          <cell r="S219" t="str">
            <v>KCK-CKMT</v>
          </cell>
          <cell r="T219">
            <v>0</v>
          </cell>
          <cell r="U219">
            <v>0</v>
          </cell>
          <cell r="V219">
            <v>0</v>
          </cell>
          <cell r="W219">
            <v>0</v>
          </cell>
          <cell r="X219">
            <v>0</v>
          </cell>
          <cell r="Y219">
            <v>0</v>
          </cell>
          <cell r="Z219">
            <v>0</v>
          </cell>
          <cell r="AA219">
            <v>0</v>
          </cell>
          <cell r="AB219">
            <v>0</v>
          </cell>
          <cell r="AC219" t="str">
            <v>x</v>
          </cell>
          <cell r="AD219">
            <v>0</v>
          </cell>
          <cell r="AE219">
            <v>0</v>
          </cell>
          <cell r="AF219">
            <v>0</v>
          </cell>
          <cell r="AG219">
            <v>0</v>
          </cell>
          <cell r="AH219">
            <v>0</v>
          </cell>
          <cell r="AI219">
            <v>0</v>
          </cell>
          <cell r="AJ219">
            <v>0</v>
          </cell>
          <cell r="AK219">
            <v>0</v>
          </cell>
          <cell r="AL219">
            <v>0</v>
          </cell>
          <cell r="AM219">
            <v>0</v>
          </cell>
          <cell r="AN219">
            <v>0</v>
          </cell>
          <cell r="AO219">
            <v>0</v>
          </cell>
          <cell r="AP219">
            <v>0</v>
          </cell>
          <cell r="AQ219">
            <v>0</v>
          </cell>
          <cell r="AR219">
            <v>0</v>
          </cell>
          <cell r="AS219">
            <v>0</v>
          </cell>
          <cell r="AT219">
            <v>0</v>
          </cell>
          <cell r="AU219">
            <v>0</v>
          </cell>
          <cell r="AV219" t="str">
            <v>x</v>
          </cell>
          <cell r="AW219">
            <v>0</v>
          </cell>
          <cell r="AX219">
            <v>0</v>
          </cell>
          <cell r="AY219">
            <v>0</v>
          </cell>
          <cell r="AZ219">
            <v>0</v>
          </cell>
          <cell r="BA219">
            <v>0</v>
          </cell>
          <cell r="BB219">
            <v>0</v>
          </cell>
          <cell r="BC219">
            <v>0</v>
          </cell>
          <cell r="BD219">
            <v>0</v>
          </cell>
          <cell r="BE219">
            <v>0</v>
          </cell>
        </row>
        <row r="220">
          <cell r="A220" t="str">
            <v>DC4MT22</v>
          </cell>
          <cell r="B220">
            <v>0</v>
          </cell>
          <cell r="C220">
            <v>0</v>
          </cell>
          <cell r="D220" t="str">
            <v>CC4MT22</v>
          </cell>
          <cell r="E220">
            <v>0</v>
          </cell>
          <cell r="F220">
            <v>660</v>
          </cell>
          <cell r="G220" t="str">
            <v>Thực tập Máy phụ tàu thủy</v>
          </cell>
          <cell r="H220">
            <v>2</v>
          </cell>
          <cell r="I220">
            <v>0</v>
          </cell>
          <cell r="J220">
            <v>0</v>
          </cell>
          <cell r="K220">
            <v>90</v>
          </cell>
          <cell r="L220">
            <v>0</v>
          </cell>
          <cell r="M220" t="str">
            <v>TH</v>
          </cell>
          <cell r="N220">
            <v>0</v>
          </cell>
          <cell r="O220" t="str">
            <v>Máy tàu thủy</v>
          </cell>
          <cell r="P220" t="str">
            <v>CƠ KHÍ</v>
          </cell>
          <cell r="Q220" t="str">
            <v>CKMT</v>
          </cell>
          <cell r="R220" t="str">
            <v>KCK</v>
          </cell>
          <cell r="S220" t="str">
            <v>KCK-CKMT</v>
          </cell>
          <cell r="T220">
            <v>0</v>
          </cell>
          <cell r="U220">
            <v>0</v>
          </cell>
          <cell r="V220">
            <v>0</v>
          </cell>
          <cell r="W220">
            <v>0</v>
          </cell>
          <cell r="X220">
            <v>0</v>
          </cell>
          <cell r="Y220">
            <v>0</v>
          </cell>
          <cell r="Z220">
            <v>0</v>
          </cell>
          <cell r="AA220">
            <v>0</v>
          </cell>
          <cell r="AB220">
            <v>0</v>
          </cell>
          <cell r="AC220" t="str">
            <v>x</v>
          </cell>
          <cell r="AD220">
            <v>0</v>
          </cell>
          <cell r="AE220">
            <v>0</v>
          </cell>
          <cell r="AF220">
            <v>0</v>
          </cell>
          <cell r="AG220">
            <v>0</v>
          </cell>
          <cell r="AH220">
            <v>0</v>
          </cell>
          <cell r="AI220">
            <v>0</v>
          </cell>
          <cell r="AJ220">
            <v>0</v>
          </cell>
          <cell r="AK220">
            <v>0</v>
          </cell>
          <cell r="AL220">
            <v>0</v>
          </cell>
          <cell r="AM220">
            <v>0</v>
          </cell>
          <cell r="AN220">
            <v>0</v>
          </cell>
          <cell r="AO220">
            <v>0</v>
          </cell>
          <cell r="AP220">
            <v>0</v>
          </cell>
          <cell r="AQ220">
            <v>0</v>
          </cell>
          <cell r="AR220">
            <v>0</v>
          </cell>
          <cell r="AS220">
            <v>0</v>
          </cell>
          <cell r="AT220">
            <v>0</v>
          </cell>
          <cell r="AU220">
            <v>0</v>
          </cell>
          <cell r="AV220" t="str">
            <v>x</v>
          </cell>
          <cell r="AW220">
            <v>0</v>
          </cell>
          <cell r="AX220">
            <v>0</v>
          </cell>
          <cell r="AY220">
            <v>0</v>
          </cell>
          <cell r="AZ220">
            <v>0</v>
          </cell>
          <cell r="BA220">
            <v>0</v>
          </cell>
          <cell r="BB220">
            <v>0</v>
          </cell>
          <cell r="BC220">
            <v>0</v>
          </cell>
          <cell r="BD220">
            <v>0</v>
          </cell>
          <cell r="BE220">
            <v>0</v>
          </cell>
        </row>
        <row r="221">
          <cell r="A221" t="str">
            <v>DC4MT23</v>
          </cell>
          <cell r="B221">
            <v>0</v>
          </cell>
          <cell r="C221">
            <v>0</v>
          </cell>
          <cell r="D221" t="str">
            <v>CC4MT23</v>
          </cell>
          <cell r="E221">
            <v>0</v>
          </cell>
          <cell r="F221">
            <v>661</v>
          </cell>
          <cell r="G221" t="str">
            <v>Thực tập sửa chữa và lắp ráp hệ thống động lực tàu thủy</v>
          </cell>
          <cell r="H221">
            <v>6</v>
          </cell>
          <cell r="I221">
            <v>0</v>
          </cell>
          <cell r="J221">
            <v>0</v>
          </cell>
          <cell r="K221">
            <v>270</v>
          </cell>
          <cell r="L221">
            <v>0</v>
          </cell>
          <cell r="M221" t="str">
            <v>TH</v>
          </cell>
          <cell r="N221">
            <v>0</v>
          </cell>
          <cell r="O221" t="str">
            <v>Máy tàu thủy</v>
          </cell>
          <cell r="P221" t="str">
            <v>CƠ KHÍ</v>
          </cell>
          <cell r="Q221" t="str">
            <v>CKMT</v>
          </cell>
          <cell r="R221" t="str">
            <v>KCK</v>
          </cell>
          <cell r="S221" t="str">
            <v>KCK-CKMT</v>
          </cell>
          <cell r="T221">
            <v>0</v>
          </cell>
          <cell r="U221">
            <v>0</v>
          </cell>
          <cell r="V221">
            <v>0</v>
          </cell>
          <cell r="W221">
            <v>0</v>
          </cell>
          <cell r="X221">
            <v>0</v>
          </cell>
          <cell r="Y221">
            <v>0</v>
          </cell>
          <cell r="Z221">
            <v>0</v>
          </cell>
          <cell r="AA221">
            <v>0</v>
          </cell>
          <cell r="AB221">
            <v>0</v>
          </cell>
          <cell r="AC221" t="str">
            <v>x</v>
          </cell>
          <cell r="AD221">
            <v>0</v>
          </cell>
          <cell r="AE221">
            <v>0</v>
          </cell>
          <cell r="AF221">
            <v>0</v>
          </cell>
          <cell r="AG221">
            <v>0</v>
          </cell>
          <cell r="AH221">
            <v>0</v>
          </cell>
          <cell r="AI221">
            <v>0</v>
          </cell>
          <cell r="AJ221">
            <v>0</v>
          </cell>
          <cell r="AK221">
            <v>0</v>
          </cell>
          <cell r="AL221">
            <v>0</v>
          </cell>
          <cell r="AM221">
            <v>0</v>
          </cell>
          <cell r="AN221">
            <v>0</v>
          </cell>
          <cell r="AO221">
            <v>0</v>
          </cell>
          <cell r="AP221">
            <v>0</v>
          </cell>
          <cell r="AQ221">
            <v>0</v>
          </cell>
          <cell r="AR221">
            <v>0</v>
          </cell>
          <cell r="AS221">
            <v>0</v>
          </cell>
          <cell r="AT221">
            <v>0</v>
          </cell>
          <cell r="AU221">
            <v>0</v>
          </cell>
          <cell r="AV221" t="str">
            <v>x</v>
          </cell>
          <cell r="AW221">
            <v>0</v>
          </cell>
          <cell r="AX221">
            <v>0</v>
          </cell>
          <cell r="AY221">
            <v>0</v>
          </cell>
          <cell r="AZ221">
            <v>0</v>
          </cell>
          <cell r="BA221">
            <v>0</v>
          </cell>
          <cell r="BB221">
            <v>0</v>
          </cell>
          <cell r="BC221">
            <v>0</v>
          </cell>
          <cell r="BD221">
            <v>0</v>
          </cell>
          <cell r="BE221">
            <v>0</v>
          </cell>
        </row>
        <row r="222">
          <cell r="A222" t="str">
            <v>DC4MT70</v>
          </cell>
          <cell r="B222" t="str">
            <v>DC4MT70</v>
          </cell>
          <cell r="C222">
            <v>0</v>
          </cell>
          <cell r="D222" t="str">
            <v>CC4MT70</v>
          </cell>
          <cell r="E222">
            <v>0</v>
          </cell>
          <cell r="F222">
            <v>698</v>
          </cell>
          <cell r="G222" t="str">
            <v>Thực tập tốt nghiệp</v>
          </cell>
          <cell r="H222">
            <v>4</v>
          </cell>
          <cell r="I222">
            <v>0</v>
          </cell>
          <cell r="J222">
            <v>0</v>
          </cell>
          <cell r="K222">
            <v>180</v>
          </cell>
          <cell r="L222">
            <v>0</v>
          </cell>
          <cell r="M222" t="str">
            <v>VĐ</v>
          </cell>
          <cell r="N222">
            <v>0</v>
          </cell>
          <cell r="O222" t="str">
            <v>Máy tàu thủy</v>
          </cell>
          <cell r="P222" t="str">
            <v>CƠ KHÍ</v>
          </cell>
          <cell r="Q222" t="str">
            <v>CKMT</v>
          </cell>
          <cell r="R222" t="str">
            <v>KCK</v>
          </cell>
          <cell r="S222" t="str">
            <v>KCK-CKMT</v>
          </cell>
          <cell r="T222">
            <v>0</v>
          </cell>
          <cell r="U222">
            <v>0</v>
          </cell>
          <cell r="V222">
            <v>0</v>
          </cell>
          <cell r="W222">
            <v>0</v>
          </cell>
          <cell r="X222">
            <v>0</v>
          </cell>
          <cell r="Y222">
            <v>0</v>
          </cell>
          <cell r="Z222">
            <v>0</v>
          </cell>
          <cell r="AA222">
            <v>0</v>
          </cell>
          <cell r="AB222">
            <v>0</v>
          </cell>
          <cell r="AC222" t="str">
            <v>x</v>
          </cell>
          <cell r="AD222">
            <v>0</v>
          </cell>
          <cell r="AE222">
            <v>0</v>
          </cell>
          <cell r="AF222">
            <v>0</v>
          </cell>
          <cell r="AG222">
            <v>0</v>
          </cell>
          <cell r="AH222">
            <v>0</v>
          </cell>
          <cell r="AI222">
            <v>0</v>
          </cell>
          <cell r="AJ222">
            <v>0</v>
          </cell>
          <cell r="AK222">
            <v>0</v>
          </cell>
          <cell r="AL222">
            <v>0</v>
          </cell>
          <cell r="AM222">
            <v>0</v>
          </cell>
          <cell r="AN222">
            <v>0</v>
          </cell>
          <cell r="AO222">
            <v>0</v>
          </cell>
          <cell r="AP222">
            <v>0</v>
          </cell>
          <cell r="AQ222">
            <v>0</v>
          </cell>
          <cell r="AR222">
            <v>0</v>
          </cell>
          <cell r="AS222">
            <v>0</v>
          </cell>
          <cell r="AT222">
            <v>0</v>
          </cell>
          <cell r="AU222">
            <v>0</v>
          </cell>
          <cell r="AV222" t="str">
            <v>x</v>
          </cell>
          <cell r="AW222">
            <v>0</v>
          </cell>
          <cell r="AX222">
            <v>0</v>
          </cell>
          <cell r="AY222">
            <v>0</v>
          </cell>
          <cell r="AZ222">
            <v>0</v>
          </cell>
          <cell r="BA222">
            <v>0</v>
          </cell>
          <cell r="BB222">
            <v>0</v>
          </cell>
          <cell r="BC222">
            <v>0</v>
          </cell>
          <cell r="BD222">
            <v>0</v>
          </cell>
          <cell r="BE222">
            <v>0</v>
          </cell>
        </row>
        <row r="223">
          <cell r="A223" t="str">
            <v>DC3MX52</v>
          </cell>
          <cell r="B223">
            <v>0</v>
          </cell>
          <cell r="C223">
            <v>0</v>
          </cell>
          <cell r="D223" t="str">
            <v>CC3MX52</v>
          </cell>
          <cell r="E223">
            <v>0</v>
          </cell>
          <cell r="F223">
            <v>402</v>
          </cell>
          <cell r="G223" t="str">
            <v>Công nghệ sửa chữa máy xây dựng</v>
          </cell>
          <cell r="H223">
            <v>2</v>
          </cell>
          <cell r="I223">
            <v>30</v>
          </cell>
          <cell r="J223">
            <v>0</v>
          </cell>
          <cell r="K223">
            <v>0</v>
          </cell>
          <cell r="L223">
            <v>0</v>
          </cell>
          <cell r="M223" t="str">
            <v>Viết</v>
          </cell>
          <cell r="N223">
            <v>90</v>
          </cell>
          <cell r="O223" t="str">
            <v>Máy xây dựng</v>
          </cell>
          <cell r="P223" t="str">
            <v>CƠ KHÍ</v>
          </cell>
          <cell r="Q223" t="str">
            <v>CKMX</v>
          </cell>
          <cell r="R223" t="str">
            <v>KCK</v>
          </cell>
          <cell r="S223" t="str">
            <v>KCK-CKMX</v>
          </cell>
          <cell r="T223">
            <v>0</v>
          </cell>
          <cell r="U223">
            <v>0</v>
          </cell>
          <cell r="V223">
            <v>0</v>
          </cell>
          <cell r="W223">
            <v>0</v>
          </cell>
          <cell r="X223">
            <v>0</v>
          </cell>
          <cell r="Y223">
            <v>0</v>
          </cell>
          <cell r="Z223">
            <v>0</v>
          </cell>
          <cell r="AA223">
            <v>0</v>
          </cell>
          <cell r="AB223" t="str">
            <v>x</v>
          </cell>
          <cell r="AC223">
            <v>0</v>
          </cell>
          <cell r="AD223">
            <v>0</v>
          </cell>
          <cell r="AE223">
            <v>0</v>
          </cell>
          <cell r="AF223">
            <v>0</v>
          </cell>
          <cell r="AG223">
            <v>0</v>
          </cell>
          <cell r="AH223">
            <v>0</v>
          </cell>
          <cell r="AI223">
            <v>0</v>
          </cell>
          <cell r="AJ223">
            <v>0</v>
          </cell>
          <cell r="AK223">
            <v>0</v>
          </cell>
          <cell r="AL223">
            <v>0</v>
          </cell>
          <cell r="AM223">
            <v>0</v>
          </cell>
          <cell r="AN223">
            <v>0</v>
          </cell>
          <cell r="AO223">
            <v>0</v>
          </cell>
          <cell r="AP223">
            <v>0</v>
          </cell>
          <cell r="AQ223">
            <v>0</v>
          </cell>
          <cell r="AR223">
            <v>0</v>
          </cell>
          <cell r="AS223">
            <v>0</v>
          </cell>
          <cell r="AT223">
            <v>0</v>
          </cell>
          <cell r="AU223" t="str">
            <v>x</v>
          </cell>
          <cell r="AV223">
            <v>0</v>
          </cell>
          <cell r="AW223">
            <v>0</v>
          </cell>
          <cell r="AX223">
            <v>0</v>
          </cell>
          <cell r="AY223">
            <v>0</v>
          </cell>
          <cell r="AZ223">
            <v>0</v>
          </cell>
          <cell r="BA223">
            <v>0</v>
          </cell>
          <cell r="BB223">
            <v>0</v>
          </cell>
          <cell r="BC223">
            <v>0</v>
          </cell>
          <cell r="BD223">
            <v>0</v>
          </cell>
          <cell r="BE223">
            <v>0</v>
          </cell>
        </row>
        <row r="224">
          <cell r="A224" t="str">
            <v>DC3MX51</v>
          </cell>
          <cell r="B224">
            <v>0</v>
          </cell>
          <cell r="C224">
            <v>0</v>
          </cell>
          <cell r="D224">
            <v>0</v>
          </cell>
          <cell r="E224">
            <v>0</v>
          </cell>
          <cell r="F224">
            <v>398</v>
          </cell>
          <cell r="G224" t="str">
            <v>Chẩn đoán bảo dưỡng kỹ thuật máy xây dựng</v>
          </cell>
          <cell r="H224">
            <v>4</v>
          </cell>
          <cell r="I224">
            <v>45</v>
          </cell>
          <cell r="J224">
            <v>30</v>
          </cell>
          <cell r="K224">
            <v>0</v>
          </cell>
          <cell r="L224">
            <v>0</v>
          </cell>
          <cell r="M224" t="str">
            <v>Viết</v>
          </cell>
          <cell r="N224">
            <v>90</v>
          </cell>
          <cell r="O224" t="str">
            <v>Máy xây dựng</v>
          </cell>
          <cell r="P224" t="str">
            <v>CƠ KHÍ</v>
          </cell>
          <cell r="Q224" t="str">
            <v>CKMX</v>
          </cell>
          <cell r="R224" t="str">
            <v>KCK</v>
          </cell>
          <cell r="S224" t="str">
            <v>KCK-CKMX</v>
          </cell>
          <cell r="T224">
            <v>0</v>
          </cell>
          <cell r="U224">
            <v>0</v>
          </cell>
          <cell r="V224">
            <v>0</v>
          </cell>
          <cell r="W224">
            <v>0</v>
          </cell>
          <cell r="X224">
            <v>0</v>
          </cell>
          <cell r="Y224">
            <v>0</v>
          </cell>
          <cell r="Z224">
            <v>0</v>
          </cell>
          <cell r="AA224">
            <v>0</v>
          </cell>
          <cell r="AB224" t="str">
            <v>x</v>
          </cell>
          <cell r="AC224">
            <v>0</v>
          </cell>
          <cell r="AD224">
            <v>0</v>
          </cell>
          <cell r="AE224">
            <v>0</v>
          </cell>
          <cell r="AF224">
            <v>0</v>
          </cell>
          <cell r="AG224">
            <v>0</v>
          </cell>
          <cell r="AH224">
            <v>0</v>
          </cell>
          <cell r="AI224">
            <v>0</v>
          </cell>
          <cell r="AJ224">
            <v>0</v>
          </cell>
          <cell r="AK224">
            <v>0</v>
          </cell>
          <cell r="AL224">
            <v>0</v>
          </cell>
          <cell r="AM224">
            <v>0</v>
          </cell>
          <cell r="AN224">
            <v>0</v>
          </cell>
          <cell r="AO224">
            <v>0</v>
          </cell>
          <cell r="AP224">
            <v>0</v>
          </cell>
          <cell r="AQ224">
            <v>0</v>
          </cell>
          <cell r="AR224">
            <v>0</v>
          </cell>
          <cell r="AS224">
            <v>0</v>
          </cell>
          <cell r="AT224">
            <v>0</v>
          </cell>
          <cell r="AU224">
            <v>0</v>
          </cell>
          <cell r="AV224">
            <v>0</v>
          </cell>
          <cell r="AW224">
            <v>0</v>
          </cell>
          <cell r="AX224">
            <v>0</v>
          </cell>
          <cell r="AY224">
            <v>0</v>
          </cell>
          <cell r="AZ224">
            <v>0</v>
          </cell>
          <cell r="BA224">
            <v>0</v>
          </cell>
          <cell r="BB224">
            <v>0</v>
          </cell>
          <cell r="BC224">
            <v>0</v>
          </cell>
          <cell r="BD224">
            <v>0</v>
          </cell>
          <cell r="BE224">
            <v>0</v>
          </cell>
        </row>
        <row r="225">
          <cell r="A225">
            <v>0</v>
          </cell>
          <cell r="B225" t="str">
            <v>DL3MX51</v>
          </cell>
          <cell r="C225">
            <v>0</v>
          </cell>
          <cell r="D225">
            <v>0</v>
          </cell>
          <cell r="E225">
            <v>0</v>
          </cell>
          <cell r="F225">
            <v>399</v>
          </cell>
          <cell r="G225" t="str">
            <v>Chẩn đoán bảo dưỡng kỹ thuật máy xây dựng</v>
          </cell>
          <cell r="H225">
            <v>2</v>
          </cell>
          <cell r="I225">
            <v>30</v>
          </cell>
          <cell r="J225">
            <v>0</v>
          </cell>
          <cell r="K225">
            <v>0</v>
          </cell>
          <cell r="L225">
            <v>0</v>
          </cell>
          <cell r="M225" t="str">
            <v>Viết</v>
          </cell>
          <cell r="N225">
            <v>90</v>
          </cell>
          <cell r="O225" t="str">
            <v>Máy xây dựng</v>
          </cell>
          <cell r="P225" t="str">
            <v>CƠ KHÍ</v>
          </cell>
          <cell r="Q225" t="str">
            <v>CKMX</v>
          </cell>
          <cell r="R225" t="str">
            <v>KCK</v>
          </cell>
          <cell r="S225" t="str">
            <v>KCK-CKMX</v>
          </cell>
          <cell r="T225">
            <v>0</v>
          </cell>
          <cell r="U225">
            <v>0</v>
          </cell>
          <cell r="V225">
            <v>0</v>
          </cell>
          <cell r="W225">
            <v>0</v>
          </cell>
          <cell r="X225">
            <v>0</v>
          </cell>
          <cell r="Y225">
            <v>0</v>
          </cell>
          <cell r="Z225">
            <v>0</v>
          </cell>
          <cell r="AA225">
            <v>0</v>
          </cell>
          <cell r="AB225">
            <v>0</v>
          </cell>
          <cell r="AC225">
            <v>0</v>
          </cell>
          <cell r="AD225">
            <v>0</v>
          </cell>
          <cell r="AE225">
            <v>0</v>
          </cell>
          <cell r="AF225">
            <v>0</v>
          </cell>
          <cell r="AG225">
            <v>0</v>
          </cell>
          <cell r="AH225">
            <v>0</v>
          </cell>
          <cell r="AI225">
            <v>0</v>
          </cell>
          <cell r="AJ225">
            <v>0</v>
          </cell>
          <cell r="AK225">
            <v>0</v>
          </cell>
          <cell r="AL225">
            <v>0</v>
          </cell>
          <cell r="AM225">
            <v>0</v>
          </cell>
          <cell r="AN225">
            <v>0</v>
          </cell>
          <cell r="AO225">
            <v>0</v>
          </cell>
          <cell r="AP225">
            <v>0</v>
          </cell>
          <cell r="AQ225">
            <v>0</v>
          </cell>
          <cell r="AR225">
            <v>0</v>
          </cell>
          <cell r="AS225">
            <v>0</v>
          </cell>
          <cell r="AT225">
            <v>0</v>
          </cell>
          <cell r="AU225">
            <v>0</v>
          </cell>
          <cell r="AV225">
            <v>0</v>
          </cell>
          <cell r="AW225">
            <v>0</v>
          </cell>
          <cell r="AX225">
            <v>0</v>
          </cell>
          <cell r="AY225">
            <v>0</v>
          </cell>
          <cell r="AZ225">
            <v>0</v>
          </cell>
          <cell r="BA225">
            <v>0</v>
          </cell>
          <cell r="BB225">
            <v>0</v>
          </cell>
          <cell r="BC225">
            <v>0</v>
          </cell>
          <cell r="BD225">
            <v>0</v>
          </cell>
          <cell r="BE225">
            <v>0</v>
          </cell>
        </row>
        <row r="226">
          <cell r="A226">
            <v>0</v>
          </cell>
          <cell r="B226">
            <v>0</v>
          </cell>
          <cell r="C226">
            <v>0</v>
          </cell>
          <cell r="D226" t="str">
            <v>CC3MX51</v>
          </cell>
          <cell r="E226">
            <v>0</v>
          </cell>
          <cell r="F226">
            <v>400</v>
          </cell>
          <cell r="G226" t="str">
            <v>Chẩn đoán bảo dưỡng kỹ thuật máy xây dựng</v>
          </cell>
          <cell r="H226">
            <v>3</v>
          </cell>
          <cell r="I226">
            <v>30</v>
          </cell>
          <cell r="J226">
            <v>30</v>
          </cell>
          <cell r="K226">
            <v>0</v>
          </cell>
          <cell r="L226">
            <v>0</v>
          </cell>
          <cell r="M226" t="str">
            <v>Viết</v>
          </cell>
          <cell r="N226">
            <v>90</v>
          </cell>
          <cell r="O226" t="str">
            <v>Máy xây dựng</v>
          </cell>
          <cell r="P226" t="str">
            <v>CƠ KHÍ</v>
          </cell>
          <cell r="Q226" t="str">
            <v>CKMX</v>
          </cell>
          <cell r="R226" t="str">
            <v>KCK</v>
          </cell>
          <cell r="S226" t="str">
            <v>KCK-CKMX</v>
          </cell>
          <cell r="T226">
            <v>0</v>
          </cell>
          <cell r="U226">
            <v>0</v>
          </cell>
          <cell r="V226">
            <v>0</v>
          </cell>
          <cell r="W226">
            <v>0</v>
          </cell>
          <cell r="X226">
            <v>0</v>
          </cell>
          <cell r="Y226">
            <v>0</v>
          </cell>
          <cell r="Z226">
            <v>0</v>
          </cell>
          <cell r="AA226">
            <v>0</v>
          </cell>
          <cell r="AB226">
            <v>0</v>
          </cell>
          <cell r="AC226">
            <v>0</v>
          </cell>
          <cell r="AD226">
            <v>0</v>
          </cell>
          <cell r="AE226">
            <v>0</v>
          </cell>
          <cell r="AF226">
            <v>0</v>
          </cell>
          <cell r="AG226">
            <v>0</v>
          </cell>
          <cell r="AH226">
            <v>0</v>
          </cell>
          <cell r="AI226">
            <v>0</v>
          </cell>
          <cell r="AJ226">
            <v>0</v>
          </cell>
          <cell r="AK226">
            <v>0</v>
          </cell>
          <cell r="AL226">
            <v>0</v>
          </cell>
          <cell r="AM226">
            <v>0</v>
          </cell>
          <cell r="AN226">
            <v>0</v>
          </cell>
          <cell r="AO226">
            <v>0</v>
          </cell>
          <cell r="AP226">
            <v>0</v>
          </cell>
          <cell r="AQ226">
            <v>0</v>
          </cell>
          <cell r="AR226">
            <v>0</v>
          </cell>
          <cell r="AS226">
            <v>0</v>
          </cell>
          <cell r="AT226">
            <v>0</v>
          </cell>
          <cell r="AU226" t="str">
            <v>x</v>
          </cell>
          <cell r="AV226">
            <v>0</v>
          </cell>
          <cell r="AW226">
            <v>0</v>
          </cell>
          <cell r="AX226">
            <v>0</v>
          </cell>
          <cell r="AY226">
            <v>0</v>
          </cell>
          <cell r="AZ226">
            <v>0</v>
          </cell>
          <cell r="BA226">
            <v>0</v>
          </cell>
          <cell r="BB226">
            <v>0</v>
          </cell>
          <cell r="BC226">
            <v>0</v>
          </cell>
          <cell r="BD226">
            <v>0</v>
          </cell>
          <cell r="BE226">
            <v>0</v>
          </cell>
        </row>
        <row r="227">
          <cell r="A227" t="str">
            <v>DC3MX48</v>
          </cell>
          <cell r="B227">
            <v>0</v>
          </cell>
          <cell r="C227">
            <v>0</v>
          </cell>
          <cell r="D227" t="str">
            <v>CC3MX48</v>
          </cell>
          <cell r="E227">
            <v>0</v>
          </cell>
          <cell r="F227">
            <v>753</v>
          </cell>
          <cell r="G227" t="str">
            <v>Đồ án Công nghệ sửa chữa máy xây dựng</v>
          </cell>
          <cell r="H227">
            <v>1</v>
          </cell>
          <cell r="I227">
            <v>0</v>
          </cell>
          <cell r="J227">
            <v>0</v>
          </cell>
          <cell r="K227">
            <v>45</v>
          </cell>
          <cell r="L227">
            <v>0</v>
          </cell>
          <cell r="M227" t="str">
            <v>VĐ</v>
          </cell>
          <cell r="N227">
            <v>0</v>
          </cell>
          <cell r="O227" t="str">
            <v>Máy xây dựng</v>
          </cell>
          <cell r="P227" t="str">
            <v>CƠ KHÍ</v>
          </cell>
          <cell r="Q227" t="str">
            <v>CKMX</v>
          </cell>
          <cell r="R227" t="str">
            <v>KCK</v>
          </cell>
          <cell r="S227" t="str">
            <v>KCK-CKMX</v>
          </cell>
          <cell r="T227">
            <v>0</v>
          </cell>
          <cell r="U227">
            <v>0</v>
          </cell>
          <cell r="V227">
            <v>0</v>
          </cell>
          <cell r="W227">
            <v>0</v>
          </cell>
          <cell r="X227">
            <v>0</v>
          </cell>
          <cell r="Y227">
            <v>0</v>
          </cell>
          <cell r="Z227">
            <v>0</v>
          </cell>
          <cell r="AA227">
            <v>0</v>
          </cell>
          <cell r="AB227" t="str">
            <v>x</v>
          </cell>
          <cell r="AC227">
            <v>0</v>
          </cell>
          <cell r="AD227">
            <v>0</v>
          </cell>
          <cell r="AE227">
            <v>0</v>
          </cell>
          <cell r="AF227">
            <v>0</v>
          </cell>
          <cell r="AG227">
            <v>0</v>
          </cell>
          <cell r="AH227">
            <v>0</v>
          </cell>
          <cell r="AI227">
            <v>0</v>
          </cell>
          <cell r="AJ227">
            <v>0</v>
          </cell>
          <cell r="AK227">
            <v>0</v>
          </cell>
          <cell r="AL227">
            <v>0</v>
          </cell>
          <cell r="AM227">
            <v>0</v>
          </cell>
          <cell r="AN227">
            <v>0</v>
          </cell>
          <cell r="AO227">
            <v>0</v>
          </cell>
          <cell r="AP227">
            <v>0</v>
          </cell>
          <cell r="AQ227">
            <v>0</v>
          </cell>
          <cell r="AR227">
            <v>0</v>
          </cell>
          <cell r="AS227">
            <v>0</v>
          </cell>
          <cell r="AT227">
            <v>0</v>
          </cell>
          <cell r="AU227" t="str">
            <v>x</v>
          </cell>
          <cell r="AV227">
            <v>0</v>
          </cell>
          <cell r="AW227">
            <v>0</v>
          </cell>
          <cell r="AX227">
            <v>0</v>
          </cell>
          <cell r="AY227">
            <v>0</v>
          </cell>
          <cell r="AZ227">
            <v>0</v>
          </cell>
          <cell r="BA227">
            <v>0</v>
          </cell>
          <cell r="BB227">
            <v>0</v>
          </cell>
          <cell r="BC227">
            <v>0</v>
          </cell>
          <cell r="BD227">
            <v>0</v>
          </cell>
          <cell r="BE227">
            <v>0</v>
          </cell>
        </row>
        <row r="228">
          <cell r="A228" t="str">
            <v>DC3MX47</v>
          </cell>
          <cell r="B228" t="str">
            <v>DC3MX47</v>
          </cell>
          <cell r="C228">
            <v>0</v>
          </cell>
          <cell r="D228">
            <v>0</v>
          </cell>
          <cell r="E228">
            <v>0</v>
          </cell>
          <cell r="F228">
            <v>752</v>
          </cell>
          <cell r="G228" t="str">
            <v>Đồ án Máy làm đất</v>
          </cell>
          <cell r="H228">
            <v>1</v>
          </cell>
          <cell r="I228">
            <v>0</v>
          </cell>
          <cell r="J228">
            <v>0</v>
          </cell>
          <cell r="K228">
            <v>45</v>
          </cell>
          <cell r="L228">
            <v>0</v>
          </cell>
          <cell r="M228" t="str">
            <v>VĐ</v>
          </cell>
          <cell r="N228">
            <v>0</v>
          </cell>
          <cell r="O228" t="str">
            <v>Máy xây dựng</v>
          </cell>
          <cell r="P228" t="str">
            <v>CƠ KHÍ</v>
          </cell>
          <cell r="Q228" t="str">
            <v>CKMX</v>
          </cell>
          <cell r="R228" t="str">
            <v>KCK</v>
          </cell>
          <cell r="S228" t="str">
            <v>KCK-CKMX</v>
          </cell>
          <cell r="T228">
            <v>0</v>
          </cell>
          <cell r="U228">
            <v>0</v>
          </cell>
          <cell r="V228">
            <v>0</v>
          </cell>
          <cell r="W228">
            <v>0</v>
          </cell>
          <cell r="X228">
            <v>0</v>
          </cell>
          <cell r="Y228">
            <v>0</v>
          </cell>
          <cell r="Z228">
            <v>0</v>
          </cell>
          <cell r="AA228">
            <v>0</v>
          </cell>
          <cell r="AB228" t="str">
            <v>x</v>
          </cell>
          <cell r="AC228">
            <v>0</v>
          </cell>
          <cell r="AD228">
            <v>0</v>
          </cell>
          <cell r="AE228">
            <v>0</v>
          </cell>
          <cell r="AF228">
            <v>0</v>
          </cell>
          <cell r="AG228">
            <v>0</v>
          </cell>
          <cell r="AH228">
            <v>0</v>
          </cell>
          <cell r="AI228">
            <v>0</v>
          </cell>
          <cell r="AJ228">
            <v>0</v>
          </cell>
          <cell r="AK228">
            <v>0</v>
          </cell>
          <cell r="AL228">
            <v>0</v>
          </cell>
          <cell r="AM228">
            <v>0</v>
          </cell>
          <cell r="AN228">
            <v>0</v>
          </cell>
          <cell r="AO228">
            <v>0</v>
          </cell>
          <cell r="AP228">
            <v>0</v>
          </cell>
          <cell r="AQ228">
            <v>0</v>
          </cell>
          <cell r="AR228">
            <v>0</v>
          </cell>
          <cell r="AS228">
            <v>0</v>
          </cell>
          <cell r="AT228">
            <v>0</v>
          </cell>
          <cell r="AU228">
            <v>0</v>
          </cell>
          <cell r="AV228">
            <v>0</v>
          </cell>
          <cell r="AW228">
            <v>0</v>
          </cell>
          <cell r="AX228">
            <v>0</v>
          </cell>
          <cell r="AY228">
            <v>0</v>
          </cell>
          <cell r="AZ228">
            <v>0</v>
          </cell>
          <cell r="BA228">
            <v>0</v>
          </cell>
          <cell r="BB228">
            <v>0</v>
          </cell>
          <cell r="BC228">
            <v>0</v>
          </cell>
          <cell r="BD228">
            <v>0</v>
          </cell>
          <cell r="BE228">
            <v>0</v>
          </cell>
        </row>
        <row r="229">
          <cell r="A229" t="str">
            <v>DC3MX46</v>
          </cell>
          <cell r="B229" t="str">
            <v>DC3MX46</v>
          </cell>
          <cell r="C229">
            <v>0</v>
          </cell>
          <cell r="D229">
            <v>0</v>
          </cell>
          <cell r="E229">
            <v>0</v>
          </cell>
          <cell r="F229">
            <v>751</v>
          </cell>
          <cell r="G229" t="str">
            <v>Đồ án Máy nâng vận chuyển</v>
          </cell>
          <cell r="H229">
            <v>1</v>
          </cell>
          <cell r="I229">
            <v>0</v>
          </cell>
          <cell r="J229">
            <v>0</v>
          </cell>
          <cell r="K229">
            <v>45</v>
          </cell>
          <cell r="L229">
            <v>0</v>
          </cell>
          <cell r="M229" t="str">
            <v>VĐ</v>
          </cell>
          <cell r="N229">
            <v>0</v>
          </cell>
          <cell r="O229" t="str">
            <v>Máy xây dựng</v>
          </cell>
          <cell r="P229" t="str">
            <v>CƠ KHÍ</v>
          </cell>
          <cell r="Q229" t="str">
            <v>CKMX</v>
          </cell>
          <cell r="R229" t="str">
            <v>KCK</v>
          </cell>
          <cell r="S229" t="str">
            <v>KCK-CKMX</v>
          </cell>
          <cell r="T229">
            <v>0</v>
          </cell>
          <cell r="U229">
            <v>0</v>
          </cell>
          <cell r="V229">
            <v>0</v>
          </cell>
          <cell r="W229">
            <v>0</v>
          </cell>
          <cell r="X229">
            <v>0</v>
          </cell>
          <cell r="Y229">
            <v>0</v>
          </cell>
          <cell r="Z229">
            <v>0</v>
          </cell>
          <cell r="AA229">
            <v>0</v>
          </cell>
          <cell r="AB229" t="str">
            <v>x</v>
          </cell>
          <cell r="AC229">
            <v>0</v>
          </cell>
          <cell r="AD229">
            <v>0</v>
          </cell>
          <cell r="AE229">
            <v>0</v>
          </cell>
          <cell r="AF229">
            <v>0</v>
          </cell>
          <cell r="AG229">
            <v>0</v>
          </cell>
          <cell r="AH229">
            <v>0</v>
          </cell>
          <cell r="AI229">
            <v>0</v>
          </cell>
          <cell r="AJ229">
            <v>0</v>
          </cell>
          <cell r="AK229">
            <v>0</v>
          </cell>
          <cell r="AL229">
            <v>0</v>
          </cell>
          <cell r="AM229">
            <v>0</v>
          </cell>
          <cell r="AN229">
            <v>0</v>
          </cell>
          <cell r="AO229">
            <v>0</v>
          </cell>
          <cell r="AP229">
            <v>0</v>
          </cell>
          <cell r="AQ229">
            <v>0</v>
          </cell>
          <cell r="AR229">
            <v>0</v>
          </cell>
          <cell r="AS229">
            <v>0</v>
          </cell>
          <cell r="AT229">
            <v>0</v>
          </cell>
          <cell r="AU229">
            <v>0</v>
          </cell>
          <cell r="AV229">
            <v>0</v>
          </cell>
          <cell r="AW229">
            <v>0</v>
          </cell>
          <cell r="AX229">
            <v>0</v>
          </cell>
          <cell r="AY229">
            <v>0</v>
          </cell>
          <cell r="AZ229">
            <v>0</v>
          </cell>
          <cell r="BA229">
            <v>0</v>
          </cell>
          <cell r="BB229">
            <v>0</v>
          </cell>
          <cell r="BC229">
            <v>0</v>
          </cell>
          <cell r="BD229">
            <v>0</v>
          </cell>
          <cell r="BE229">
            <v>0</v>
          </cell>
        </row>
        <row r="230">
          <cell r="A230" t="str">
            <v>DC3MX42</v>
          </cell>
          <cell r="B230" t="str">
            <v>DC3MX42</v>
          </cell>
          <cell r="C230">
            <v>0</v>
          </cell>
          <cell r="D230">
            <v>0</v>
          </cell>
          <cell r="E230">
            <v>0</v>
          </cell>
          <cell r="F230">
            <v>392</v>
          </cell>
          <cell r="G230" t="str">
            <v>Đồ án Máy xây dựng chuyên dùng</v>
          </cell>
          <cell r="H230">
            <v>2</v>
          </cell>
          <cell r="I230">
            <v>0</v>
          </cell>
          <cell r="J230">
            <v>0</v>
          </cell>
          <cell r="K230">
            <v>90</v>
          </cell>
          <cell r="L230">
            <v>0</v>
          </cell>
          <cell r="M230" t="str">
            <v>VĐ</v>
          </cell>
          <cell r="N230">
            <v>0</v>
          </cell>
          <cell r="O230" t="str">
            <v>Máy xây dựng</v>
          </cell>
          <cell r="P230" t="str">
            <v>CƠ KHÍ</v>
          </cell>
          <cell r="Q230" t="str">
            <v>CKMX</v>
          </cell>
          <cell r="R230" t="str">
            <v>KCK</v>
          </cell>
          <cell r="S230" t="str">
            <v>KCK-CKMX</v>
          </cell>
          <cell r="T230">
            <v>0</v>
          </cell>
          <cell r="U230">
            <v>0</v>
          </cell>
          <cell r="V230">
            <v>0</v>
          </cell>
          <cell r="W230">
            <v>0</v>
          </cell>
          <cell r="X230">
            <v>0</v>
          </cell>
          <cell r="Y230">
            <v>0</v>
          </cell>
          <cell r="Z230">
            <v>0</v>
          </cell>
          <cell r="AA230">
            <v>0</v>
          </cell>
          <cell r="AB230" t="str">
            <v>x</v>
          </cell>
          <cell r="AC230">
            <v>0</v>
          </cell>
          <cell r="AD230">
            <v>0</v>
          </cell>
          <cell r="AE230">
            <v>0</v>
          </cell>
          <cell r="AF230">
            <v>0</v>
          </cell>
          <cell r="AG230">
            <v>0</v>
          </cell>
          <cell r="AH230">
            <v>0</v>
          </cell>
          <cell r="AI230">
            <v>0</v>
          </cell>
          <cell r="AJ230">
            <v>0</v>
          </cell>
          <cell r="AK230">
            <v>0</v>
          </cell>
          <cell r="AL230">
            <v>0</v>
          </cell>
          <cell r="AM230">
            <v>0</v>
          </cell>
          <cell r="AN230">
            <v>0</v>
          </cell>
          <cell r="AO230">
            <v>0</v>
          </cell>
          <cell r="AP230">
            <v>0</v>
          </cell>
          <cell r="AQ230">
            <v>0</v>
          </cell>
          <cell r="AR230">
            <v>0</v>
          </cell>
          <cell r="AS230">
            <v>0</v>
          </cell>
          <cell r="AT230">
            <v>0</v>
          </cell>
          <cell r="AU230">
            <v>0</v>
          </cell>
          <cell r="AV230">
            <v>0</v>
          </cell>
          <cell r="AW230">
            <v>0</v>
          </cell>
          <cell r="AX230">
            <v>0</v>
          </cell>
          <cell r="AY230">
            <v>0</v>
          </cell>
          <cell r="AZ230">
            <v>0</v>
          </cell>
          <cell r="BA230">
            <v>0</v>
          </cell>
          <cell r="BB230">
            <v>0</v>
          </cell>
          <cell r="BC230">
            <v>0</v>
          </cell>
          <cell r="BD230">
            <v>0</v>
          </cell>
          <cell r="BE230">
            <v>0</v>
          </cell>
        </row>
        <row r="231">
          <cell r="A231" t="str">
            <v>DC4MX80</v>
          </cell>
          <cell r="B231" t="str">
            <v>DC4MX80</v>
          </cell>
          <cell r="C231">
            <v>0</v>
          </cell>
          <cell r="D231">
            <v>0</v>
          </cell>
          <cell r="E231">
            <v>0</v>
          </cell>
          <cell r="F231">
            <v>721</v>
          </cell>
          <cell r="G231" t="str">
            <v>Đồ án tốt nghiệp</v>
          </cell>
          <cell r="H231">
            <v>8</v>
          </cell>
          <cell r="I231">
            <v>0</v>
          </cell>
          <cell r="J231">
            <v>0</v>
          </cell>
          <cell r="K231">
            <v>480</v>
          </cell>
          <cell r="L231">
            <v>0</v>
          </cell>
          <cell r="M231" t="str">
            <v>VĐ</v>
          </cell>
          <cell r="N231">
            <v>0</v>
          </cell>
          <cell r="O231" t="str">
            <v>Máy xây dựng</v>
          </cell>
          <cell r="P231" t="str">
            <v>CƠ KHÍ</v>
          </cell>
          <cell r="Q231" t="str">
            <v>CKMX</v>
          </cell>
          <cell r="R231" t="str">
            <v>KCK</v>
          </cell>
          <cell r="S231" t="str">
            <v>KCK-CKMX</v>
          </cell>
          <cell r="T231">
            <v>0</v>
          </cell>
          <cell r="U231">
            <v>0</v>
          </cell>
          <cell r="V231">
            <v>0</v>
          </cell>
          <cell r="W231">
            <v>0</v>
          </cell>
          <cell r="X231">
            <v>0</v>
          </cell>
          <cell r="Y231">
            <v>0</v>
          </cell>
          <cell r="Z231">
            <v>0</v>
          </cell>
          <cell r="AA231">
            <v>0</v>
          </cell>
          <cell r="AB231" t="str">
            <v>x</v>
          </cell>
          <cell r="AC231">
            <v>0</v>
          </cell>
          <cell r="AD231">
            <v>0</v>
          </cell>
          <cell r="AE231">
            <v>0</v>
          </cell>
          <cell r="AF231">
            <v>0</v>
          </cell>
          <cell r="AG231">
            <v>0</v>
          </cell>
          <cell r="AH231">
            <v>0</v>
          </cell>
          <cell r="AI231">
            <v>0</v>
          </cell>
          <cell r="AJ231">
            <v>0</v>
          </cell>
          <cell r="AK231">
            <v>0</v>
          </cell>
          <cell r="AL231">
            <v>0</v>
          </cell>
          <cell r="AM231">
            <v>0</v>
          </cell>
          <cell r="AN231">
            <v>0</v>
          </cell>
          <cell r="AO231">
            <v>0</v>
          </cell>
          <cell r="AP231">
            <v>0</v>
          </cell>
          <cell r="AQ231">
            <v>0</v>
          </cell>
          <cell r="AR231">
            <v>0</v>
          </cell>
          <cell r="AS231">
            <v>0</v>
          </cell>
          <cell r="AT231">
            <v>0</v>
          </cell>
          <cell r="AU231">
            <v>0</v>
          </cell>
          <cell r="AV231">
            <v>0</v>
          </cell>
          <cell r="AW231">
            <v>0</v>
          </cell>
          <cell r="AX231">
            <v>0</v>
          </cell>
          <cell r="AY231">
            <v>0</v>
          </cell>
          <cell r="AZ231">
            <v>0</v>
          </cell>
          <cell r="BA231">
            <v>0</v>
          </cell>
          <cell r="BB231">
            <v>0</v>
          </cell>
          <cell r="BC231">
            <v>0</v>
          </cell>
          <cell r="BD231">
            <v>0</v>
          </cell>
          <cell r="BE231">
            <v>0</v>
          </cell>
        </row>
        <row r="232">
          <cell r="A232">
            <v>0</v>
          </cell>
          <cell r="B232">
            <v>0</v>
          </cell>
          <cell r="C232">
            <v>0</v>
          </cell>
          <cell r="D232" t="str">
            <v>CC4MX80</v>
          </cell>
          <cell r="E232">
            <v>0</v>
          </cell>
          <cell r="F232">
            <v>722</v>
          </cell>
          <cell r="G232" t="str">
            <v>Đồ án tốt nghiệp</v>
          </cell>
          <cell r="H232">
            <v>4</v>
          </cell>
          <cell r="I232">
            <v>0</v>
          </cell>
          <cell r="J232">
            <v>0</v>
          </cell>
          <cell r="K232">
            <v>240</v>
          </cell>
          <cell r="L232">
            <v>0</v>
          </cell>
          <cell r="M232" t="str">
            <v>VĐ</v>
          </cell>
          <cell r="N232">
            <v>0</v>
          </cell>
          <cell r="O232" t="str">
            <v>Máy xây dựng</v>
          </cell>
          <cell r="P232" t="str">
            <v>CƠ KHÍ</v>
          </cell>
          <cell r="Q232" t="str">
            <v>CKMX</v>
          </cell>
          <cell r="R232" t="str">
            <v>KCK</v>
          </cell>
          <cell r="S232" t="str">
            <v>KCK-CKMX</v>
          </cell>
          <cell r="T232">
            <v>0</v>
          </cell>
          <cell r="U232">
            <v>0</v>
          </cell>
          <cell r="V232">
            <v>0</v>
          </cell>
          <cell r="W232">
            <v>0</v>
          </cell>
          <cell r="X232">
            <v>0</v>
          </cell>
          <cell r="Y232">
            <v>0</v>
          </cell>
          <cell r="Z232">
            <v>0</v>
          </cell>
          <cell r="AA232">
            <v>0</v>
          </cell>
          <cell r="AB232">
            <v>0</v>
          </cell>
          <cell r="AC232">
            <v>0</v>
          </cell>
          <cell r="AD232">
            <v>0</v>
          </cell>
          <cell r="AE232">
            <v>0</v>
          </cell>
          <cell r="AF232">
            <v>0</v>
          </cell>
          <cell r="AG232">
            <v>0</v>
          </cell>
          <cell r="AH232">
            <v>0</v>
          </cell>
          <cell r="AI232">
            <v>0</v>
          </cell>
          <cell r="AJ232">
            <v>0</v>
          </cell>
          <cell r="AK232">
            <v>0</v>
          </cell>
          <cell r="AL232">
            <v>0</v>
          </cell>
          <cell r="AM232">
            <v>0</v>
          </cell>
          <cell r="AN232">
            <v>0</v>
          </cell>
          <cell r="AO232">
            <v>0</v>
          </cell>
          <cell r="AP232">
            <v>0</v>
          </cell>
          <cell r="AQ232">
            <v>0</v>
          </cell>
          <cell r="AR232">
            <v>0</v>
          </cell>
          <cell r="AS232">
            <v>0</v>
          </cell>
          <cell r="AT232">
            <v>0</v>
          </cell>
          <cell r="AU232" t="str">
            <v>x</v>
          </cell>
          <cell r="AV232">
            <v>0</v>
          </cell>
          <cell r="AW232">
            <v>0</v>
          </cell>
          <cell r="AX232">
            <v>0</v>
          </cell>
          <cell r="AY232">
            <v>0</v>
          </cell>
          <cell r="AZ232">
            <v>0</v>
          </cell>
          <cell r="BA232">
            <v>0</v>
          </cell>
          <cell r="BB232">
            <v>0</v>
          </cell>
          <cell r="BC232">
            <v>0</v>
          </cell>
          <cell r="BD232">
            <v>0</v>
          </cell>
          <cell r="BE232">
            <v>0</v>
          </cell>
        </row>
        <row r="233">
          <cell r="A233" t="str">
            <v>DC3MX38</v>
          </cell>
          <cell r="B233">
            <v>0</v>
          </cell>
          <cell r="C233">
            <v>0</v>
          </cell>
          <cell r="D233" t="str">
            <v>CC3MX38</v>
          </cell>
          <cell r="E233">
            <v>0</v>
          </cell>
          <cell r="F233">
            <v>589</v>
          </cell>
          <cell r="G233" t="str">
            <v>Hệ thống điều hòa và thiết bị tiện nghi trên máy xây dựng</v>
          </cell>
          <cell r="H233">
            <v>2</v>
          </cell>
          <cell r="I233">
            <v>30</v>
          </cell>
          <cell r="J233">
            <v>0</v>
          </cell>
          <cell r="K233">
            <v>0</v>
          </cell>
          <cell r="L233">
            <v>0</v>
          </cell>
          <cell r="M233" t="str">
            <v>Viết</v>
          </cell>
          <cell r="N233">
            <v>90</v>
          </cell>
          <cell r="O233" t="str">
            <v>Máy xây dựng</v>
          </cell>
          <cell r="P233" t="str">
            <v>CƠ KHÍ</v>
          </cell>
          <cell r="Q233" t="str">
            <v>CKMX</v>
          </cell>
          <cell r="R233" t="str">
            <v>KCK</v>
          </cell>
          <cell r="S233" t="str">
            <v>KCK-CKMX</v>
          </cell>
          <cell r="T233">
            <v>0</v>
          </cell>
          <cell r="U233">
            <v>0</v>
          </cell>
          <cell r="V233">
            <v>0</v>
          </cell>
          <cell r="W233">
            <v>0</v>
          </cell>
          <cell r="X233">
            <v>0</v>
          </cell>
          <cell r="Y233">
            <v>0</v>
          </cell>
          <cell r="Z233">
            <v>0</v>
          </cell>
          <cell r="AA233">
            <v>0</v>
          </cell>
          <cell r="AB233" t="str">
            <v>o</v>
          </cell>
          <cell r="AC233">
            <v>0</v>
          </cell>
          <cell r="AD233">
            <v>0</v>
          </cell>
          <cell r="AE233">
            <v>0</v>
          </cell>
          <cell r="AF233">
            <v>0</v>
          </cell>
          <cell r="AG233">
            <v>0</v>
          </cell>
          <cell r="AH233">
            <v>0</v>
          </cell>
          <cell r="AI233">
            <v>0</v>
          </cell>
          <cell r="AJ233">
            <v>0</v>
          </cell>
          <cell r="AK233">
            <v>0</v>
          </cell>
          <cell r="AL233">
            <v>0</v>
          </cell>
          <cell r="AM233">
            <v>0</v>
          </cell>
          <cell r="AN233">
            <v>0</v>
          </cell>
          <cell r="AO233">
            <v>0</v>
          </cell>
          <cell r="AP233">
            <v>0</v>
          </cell>
          <cell r="AQ233">
            <v>0</v>
          </cell>
          <cell r="AR233">
            <v>0</v>
          </cell>
          <cell r="AS233">
            <v>0</v>
          </cell>
          <cell r="AT233">
            <v>0</v>
          </cell>
          <cell r="AU233" t="str">
            <v>o</v>
          </cell>
          <cell r="AV233">
            <v>0</v>
          </cell>
          <cell r="AW233">
            <v>0</v>
          </cell>
          <cell r="AX233">
            <v>0</v>
          </cell>
          <cell r="AY233">
            <v>0</v>
          </cell>
          <cell r="AZ233">
            <v>0</v>
          </cell>
          <cell r="BA233">
            <v>0</v>
          </cell>
          <cell r="BB233">
            <v>0</v>
          </cell>
          <cell r="BC233">
            <v>0</v>
          </cell>
          <cell r="BD233">
            <v>0</v>
          </cell>
          <cell r="BE233">
            <v>0</v>
          </cell>
        </row>
        <row r="234">
          <cell r="A234" t="str">
            <v>DC3MX40</v>
          </cell>
          <cell r="B234" t="str">
            <v>DC3MX40</v>
          </cell>
          <cell r="C234">
            <v>0</v>
          </cell>
          <cell r="D234">
            <v>0</v>
          </cell>
          <cell r="E234">
            <v>0</v>
          </cell>
          <cell r="F234">
            <v>397</v>
          </cell>
          <cell r="G234" t="str">
            <v>Kết cấu thép máy xây dựng</v>
          </cell>
          <cell r="H234">
            <v>2</v>
          </cell>
          <cell r="I234">
            <v>30</v>
          </cell>
          <cell r="J234">
            <v>0</v>
          </cell>
          <cell r="K234">
            <v>0</v>
          </cell>
          <cell r="L234">
            <v>0</v>
          </cell>
          <cell r="M234" t="str">
            <v>VĐ</v>
          </cell>
          <cell r="N234">
            <v>0</v>
          </cell>
          <cell r="O234" t="str">
            <v>Máy xây dựng</v>
          </cell>
          <cell r="P234" t="str">
            <v>CƠ KHÍ</v>
          </cell>
          <cell r="Q234" t="str">
            <v>CKMX</v>
          </cell>
          <cell r="R234" t="str">
            <v>KCK</v>
          </cell>
          <cell r="S234" t="str">
            <v>KCK-CKMX</v>
          </cell>
          <cell r="T234">
            <v>0</v>
          </cell>
          <cell r="U234">
            <v>0</v>
          </cell>
          <cell r="V234">
            <v>0</v>
          </cell>
          <cell r="W234">
            <v>0</v>
          </cell>
          <cell r="X234">
            <v>0</v>
          </cell>
          <cell r="Y234">
            <v>0</v>
          </cell>
          <cell r="Z234">
            <v>0</v>
          </cell>
          <cell r="AA234">
            <v>0</v>
          </cell>
          <cell r="AB234" t="str">
            <v>x</v>
          </cell>
          <cell r="AC234">
            <v>0</v>
          </cell>
          <cell r="AD234">
            <v>0</v>
          </cell>
          <cell r="AE234">
            <v>0</v>
          </cell>
          <cell r="AF234">
            <v>0</v>
          </cell>
          <cell r="AG234">
            <v>0</v>
          </cell>
          <cell r="AH234">
            <v>0</v>
          </cell>
          <cell r="AI234">
            <v>0</v>
          </cell>
          <cell r="AJ234">
            <v>0</v>
          </cell>
          <cell r="AK234">
            <v>0</v>
          </cell>
          <cell r="AL234">
            <v>0</v>
          </cell>
          <cell r="AM234">
            <v>0</v>
          </cell>
          <cell r="AN234">
            <v>0</v>
          </cell>
          <cell r="AO234">
            <v>0</v>
          </cell>
          <cell r="AP234">
            <v>0</v>
          </cell>
          <cell r="AQ234">
            <v>0</v>
          </cell>
          <cell r="AR234">
            <v>0</v>
          </cell>
          <cell r="AS234">
            <v>0</v>
          </cell>
          <cell r="AT234">
            <v>0</v>
          </cell>
          <cell r="AU234">
            <v>0</v>
          </cell>
          <cell r="AV234">
            <v>0</v>
          </cell>
          <cell r="AW234">
            <v>0</v>
          </cell>
          <cell r="AX234">
            <v>0</v>
          </cell>
          <cell r="AY234">
            <v>0</v>
          </cell>
          <cell r="AZ234">
            <v>0</v>
          </cell>
          <cell r="BA234">
            <v>0</v>
          </cell>
          <cell r="BB234">
            <v>0</v>
          </cell>
          <cell r="BC234">
            <v>0</v>
          </cell>
          <cell r="BD234">
            <v>0</v>
          </cell>
          <cell r="BE234">
            <v>0</v>
          </cell>
        </row>
        <row r="235">
          <cell r="A235" t="str">
            <v>DC3MX45</v>
          </cell>
          <cell r="B235">
            <v>0</v>
          </cell>
          <cell r="C235">
            <v>0</v>
          </cell>
          <cell r="D235">
            <v>0</v>
          </cell>
          <cell r="E235">
            <v>0</v>
          </cell>
          <cell r="F235">
            <v>394</v>
          </cell>
          <cell r="G235" t="str">
            <v>Máy làm đất</v>
          </cell>
          <cell r="H235">
            <v>3</v>
          </cell>
          <cell r="I235">
            <v>45</v>
          </cell>
          <cell r="J235">
            <v>0</v>
          </cell>
          <cell r="K235">
            <v>0</v>
          </cell>
          <cell r="L235">
            <v>0</v>
          </cell>
          <cell r="M235" t="str">
            <v>Viết</v>
          </cell>
          <cell r="N235">
            <v>90</v>
          </cell>
          <cell r="O235" t="str">
            <v>Máy xây dựng</v>
          </cell>
          <cell r="P235" t="str">
            <v>CƠ KHÍ</v>
          </cell>
          <cell r="Q235" t="str">
            <v>CKMX</v>
          </cell>
          <cell r="R235" t="str">
            <v>KCK</v>
          </cell>
          <cell r="S235" t="str">
            <v>KCK-CKMX</v>
          </cell>
          <cell r="T235">
            <v>0</v>
          </cell>
          <cell r="U235">
            <v>0</v>
          </cell>
          <cell r="V235">
            <v>0</v>
          </cell>
          <cell r="W235">
            <v>0</v>
          </cell>
          <cell r="X235">
            <v>0</v>
          </cell>
          <cell r="Y235">
            <v>0</v>
          </cell>
          <cell r="Z235">
            <v>0</v>
          </cell>
          <cell r="AA235">
            <v>0</v>
          </cell>
          <cell r="AB235" t="str">
            <v>x</v>
          </cell>
          <cell r="AC235">
            <v>0</v>
          </cell>
          <cell r="AD235">
            <v>0</v>
          </cell>
          <cell r="AE235">
            <v>0</v>
          </cell>
          <cell r="AF235">
            <v>0</v>
          </cell>
          <cell r="AG235">
            <v>0</v>
          </cell>
          <cell r="AH235">
            <v>0</v>
          </cell>
          <cell r="AI235">
            <v>0</v>
          </cell>
          <cell r="AJ235">
            <v>0</v>
          </cell>
          <cell r="AK235">
            <v>0</v>
          </cell>
          <cell r="AL235">
            <v>0</v>
          </cell>
          <cell r="AM235">
            <v>0</v>
          </cell>
          <cell r="AN235">
            <v>0</v>
          </cell>
          <cell r="AO235">
            <v>0</v>
          </cell>
          <cell r="AP235">
            <v>0</v>
          </cell>
          <cell r="AQ235">
            <v>0</v>
          </cell>
          <cell r="AR235">
            <v>0</v>
          </cell>
          <cell r="AS235">
            <v>0</v>
          </cell>
          <cell r="AT235">
            <v>0</v>
          </cell>
          <cell r="AU235">
            <v>0</v>
          </cell>
          <cell r="AV235">
            <v>0</v>
          </cell>
          <cell r="AW235">
            <v>0</v>
          </cell>
          <cell r="AX235">
            <v>0</v>
          </cell>
          <cell r="AY235">
            <v>0</v>
          </cell>
          <cell r="AZ235">
            <v>0</v>
          </cell>
          <cell r="BA235">
            <v>0</v>
          </cell>
          <cell r="BB235">
            <v>0</v>
          </cell>
          <cell r="BC235">
            <v>0</v>
          </cell>
          <cell r="BD235">
            <v>0</v>
          </cell>
          <cell r="BE235">
            <v>0</v>
          </cell>
        </row>
        <row r="236">
          <cell r="A236">
            <v>0</v>
          </cell>
          <cell r="B236" t="str">
            <v>DL3MX45</v>
          </cell>
          <cell r="C236">
            <v>0</v>
          </cell>
          <cell r="D236">
            <v>0</v>
          </cell>
          <cell r="E236">
            <v>0</v>
          </cell>
          <cell r="F236">
            <v>395</v>
          </cell>
          <cell r="G236" t="str">
            <v>Máy làm đất</v>
          </cell>
          <cell r="H236">
            <v>2</v>
          </cell>
          <cell r="I236">
            <v>30</v>
          </cell>
          <cell r="J236">
            <v>0</v>
          </cell>
          <cell r="K236">
            <v>0</v>
          </cell>
          <cell r="L236">
            <v>0</v>
          </cell>
          <cell r="M236" t="str">
            <v>Viết</v>
          </cell>
          <cell r="N236">
            <v>90</v>
          </cell>
          <cell r="O236" t="str">
            <v>Máy xây dựng</v>
          </cell>
          <cell r="P236" t="str">
            <v>CƠ KHÍ</v>
          </cell>
          <cell r="Q236" t="str">
            <v>CKMX</v>
          </cell>
          <cell r="R236" t="str">
            <v>KCK</v>
          </cell>
          <cell r="S236" t="str">
            <v>KCK-CKMX</v>
          </cell>
          <cell r="T236">
            <v>0</v>
          </cell>
          <cell r="U236">
            <v>0</v>
          </cell>
          <cell r="V236">
            <v>0</v>
          </cell>
          <cell r="W236">
            <v>0</v>
          </cell>
          <cell r="X236">
            <v>0</v>
          </cell>
          <cell r="Y236">
            <v>0</v>
          </cell>
          <cell r="Z236">
            <v>0</v>
          </cell>
          <cell r="AA236">
            <v>0</v>
          </cell>
          <cell r="AB236">
            <v>0</v>
          </cell>
          <cell r="AC236">
            <v>0</v>
          </cell>
          <cell r="AD236">
            <v>0</v>
          </cell>
          <cell r="AE236">
            <v>0</v>
          </cell>
          <cell r="AF236">
            <v>0</v>
          </cell>
          <cell r="AG236">
            <v>0</v>
          </cell>
          <cell r="AH236">
            <v>0</v>
          </cell>
          <cell r="AI236">
            <v>0</v>
          </cell>
          <cell r="AJ236">
            <v>0</v>
          </cell>
          <cell r="AK236">
            <v>0</v>
          </cell>
          <cell r="AL236">
            <v>0</v>
          </cell>
          <cell r="AM236">
            <v>0</v>
          </cell>
          <cell r="AN236">
            <v>0</v>
          </cell>
          <cell r="AO236">
            <v>0</v>
          </cell>
          <cell r="AP236">
            <v>0</v>
          </cell>
          <cell r="AQ236">
            <v>0</v>
          </cell>
          <cell r="AR236">
            <v>0</v>
          </cell>
          <cell r="AS236">
            <v>0</v>
          </cell>
          <cell r="AT236">
            <v>0</v>
          </cell>
          <cell r="AU236">
            <v>0</v>
          </cell>
          <cell r="AV236">
            <v>0</v>
          </cell>
          <cell r="AW236">
            <v>0</v>
          </cell>
          <cell r="AX236">
            <v>0</v>
          </cell>
          <cell r="AY236">
            <v>0</v>
          </cell>
          <cell r="AZ236">
            <v>0</v>
          </cell>
          <cell r="BA236">
            <v>0</v>
          </cell>
          <cell r="BB236">
            <v>0</v>
          </cell>
          <cell r="BC236">
            <v>0</v>
          </cell>
          <cell r="BD236">
            <v>0</v>
          </cell>
          <cell r="BE236">
            <v>0</v>
          </cell>
        </row>
        <row r="237">
          <cell r="A237">
            <v>0</v>
          </cell>
          <cell r="B237">
            <v>0</v>
          </cell>
          <cell r="C237">
            <v>0</v>
          </cell>
          <cell r="D237" t="str">
            <v>CC3MX45</v>
          </cell>
          <cell r="E237">
            <v>0</v>
          </cell>
          <cell r="F237">
            <v>396</v>
          </cell>
          <cell r="G237" t="str">
            <v>Máy làm đất</v>
          </cell>
          <cell r="H237">
            <v>3</v>
          </cell>
          <cell r="I237">
            <v>45</v>
          </cell>
          <cell r="J237">
            <v>0</v>
          </cell>
          <cell r="K237">
            <v>0</v>
          </cell>
          <cell r="L237">
            <v>0</v>
          </cell>
          <cell r="M237" t="str">
            <v>Viết</v>
          </cell>
          <cell r="N237">
            <v>90</v>
          </cell>
          <cell r="O237" t="str">
            <v>Máy xây dựng</v>
          </cell>
          <cell r="P237" t="str">
            <v>CƠ KHÍ</v>
          </cell>
          <cell r="Q237" t="str">
            <v>CKMX</v>
          </cell>
          <cell r="R237" t="str">
            <v>KCK</v>
          </cell>
          <cell r="S237" t="str">
            <v>KCK-CKMX</v>
          </cell>
          <cell r="T237">
            <v>0</v>
          </cell>
          <cell r="U237">
            <v>0</v>
          </cell>
          <cell r="V237">
            <v>0</v>
          </cell>
          <cell r="W237">
            <v>0</v>
          </cell>
          <cell r="X237">
            <v>0</v>
          </cell>
          <cell r="Y237">
            <v>0</v>
          </cell>
          <cell r="Z237">
            <v>0</v>
          </cell>
          <cell r="AA237">
            <v>0</v>
          </cell>
          <cell r="AB237">
            <v>0</v>
          </cell>
          <cell r="AC237">
            <v>0</v>
          </cell>
          <cell r="AD237">
            <v>0</v>
          </cell>
          <cell r="AE237">
            <v>0</v>
          </cell>
          <cell r="AF237">
            <v>0</v>
          </cell>
          <cell r="AG237">
            <v>0</v>
          </cell>
          <cell r="AH237">
            <v>0</v>
          </cell>
          <cell r="AI237">
            <v>0</v>
          </cell>
          <cell r="AJ237">
            <v>0</v>
          </cell>
          <cell r="AK237">
            <v>0</v>
          </cell>
          <cell r="AL237">
            <v>0</v>
          </cell>
          <cell r="AM237">
            <v>0</v>
          </cell>
          <cell r="AN237">
            <v>0</v>
          </cell>
          <cell r="AO237">
            <v>0</v>
          </cell>
          <cell r="AP237">
            <v>0</v>
          </cell>
          <cell r="AQ237">
            <v>0</v>
          </cell>
          <cell r="AR237">
            <v>0</v>
          </cell>
          <cell r="AS237">
            <v>0</v>
          </cell>
          <cell r="AT237">
            <v>0</v>
          </cell>
          <cell r="AU237" t="str">
            <v>x</v>
          </cell>
          <cell r="AV237">
            <v>0</v>
          </cell>
          <cell r="AW237">
            <v>0</v>
          </cell>
          <cell r="AX237">
            <v>0</v>
          </cell>
          <cell r="AY237">
            <v>0</v>
          </cell>
          <cell r="AZ237">
            <v>0</v>
          </cell>
          <cell r="BA237">
            <v>0</v>
          </cell>
          <cell r="BB237">
            <v>0</v>
          </cell>
          <cell r="BC237">
            <v>0</v>
          </cell>
          <cell r="BD237">
            <v>0</v>
          </cell>
          <cell r="BE237">
            <v>0</v>
          </cell>
        </row>
        <row r="238">
          <cell r="A238" t="str">
            <v>DC3MX43</v>
          </cell>
          <cell r="B238">
            <v>0</v>
          </cell>
          <cell r="C238">
            <v>0</v>
          </cell>
          <cell r="D238">
            <v>0</v>
          </cell>
          <cell r="E238">
            <v>0</v>
          </cell>
          <cell r="F238">
            <v>387</v>
          </cell>
          <cell r="G238" t="str">
            <v>Máy nâng vận chuyển</v>
          </cell>
          <cell r="H238">
            <v>3</v>
          </cell>
          <cell r="I238">
            <v>45</v>
          </cell>
          <cell r="J238">
            <v>0</v>
          </cell>
          <cell r="K238">
            <v>0</v>
          </cell>
          <cell r="L238">
            <v>0</v>
          </cell>
          <cell r="M238" t="str">
            <v>Viết</v>
          </cell>
          <cell r="N238">
            <v>90</v>
          </cell>
          <cell r="O238" t="str">
            <v>Máy xây dựng</v>
          </cell>
          <cell r="P238" t="str">
            <v>CƠ KHÍ</v>
          </cell>
          <cell r="Q238" t="str">
            <v>CKMX</v>
          </cell>
          <cell r="R238" t="str">
            <v>KCK</v>
          </cell>
          <cell r="S238" t="str">
            <v>KCK-CKMX</v>
          </cell>
          <cell r="T238">
            <v>0</v>
          </cell>
          <cell r="U238">
            <v>0</v>
          </cell>
          <cell r="V238">
            <v>0</v>
          </cell>
          <cell r="W238">
            <v>0</v>
          </cell>
          <cell r="X238">
            <v>0</v>
          </cell>
          <cell r="Y238">
            <v>0</v>
          </cell>
          <cell r="Z238">
            <v>0</v>
          </cell>
          <cell r="AA238">
            <v>0</v>
          </cell>
          <cell r="AB238" t="str">
            <v>x</v>
          </cell>
          <cell r="AC238">
            <v>0</v>
          </cell>
          <cell r="AD238">
            <v>0</v>
          </cell>
          <cell r="AE238">
            <v>0</v>
          </cell>
          <cell r="AF238">
            <v>0</v>
          </cell>
          <cell r="AG238">
            <v>0</v>
          </cell>
          <cell r="AH238">
            <v>0</v>
          </cell>
          <cell r="AI238">
            <v>0</v>
          </cell>
          <cell r="AJ238">
            <v>0</v>
          </cell>
          <cell r="AK238">
            <v>0</v>
          </cell>
          <cell r="AL238">
            <v>0</v>
          </cell>
          <cell r="AM238">
            <v>0</v>
          </cell>
          <cell r="AN238">
            <v>0</v>
          </cell>
          <cell r="AO238">
            <v>0</v>
          </cell>
          <cell r="AP238">
            <v>0</v>
          </cell>
          <cell r="AQ238">
            <v>0</v>
          </cell>
          <cell r="AR238">
            <v>0</v>
          </cell>
          <cell r="AS238">
            <v>0</v>
          </cell>
          <cell r="AT238">
            <v>0</v>
          </cell>
          <cell r="AU238">
            <v>0</v>
          </cell>
          <cell r="AV238">
            <v>0</v>
          </cell>
          <cell r="AW238">
            <v>0</v>
          </cell>
          <cell r="AX238">
            <v>0</v>
          </cell>
          <cell r="AY238">
            <v>0</v>
          </cell>
          <cell r="AZ238">
            <v>0</v>
          </cell>
          <cell r="BA238">
            <v>0</v>
          </cell>
          <cell r="BB238">
            <v>0</v>
          </cell>
          <cell r="BC238">
            <v>0</v>
          </cell>
          <cell r="BD238">
            <v>0</v>
          </cell>
          <cell r="BE238">
            <v>0</v>
          </cell>
        </row>
        <row r="239">
          <cell r="A239">
            <v>0</v>
          </cell>
          <cell r="B239" t="str">
            <v>DL3MX43</v>
          </cell>
          <cell r="C239">
            <v>0</v>
          </cell>
          <cell r="D239">
            <v>0</v>
          </cell>
          <cell r="E239">
            <v>0</v>
          </cell>
          <cell r="F239">
            <v>388</v>
          </cell>
          <cell r="G239" t="str">
            <v>Máy nâng vận chuyển</v>
          </cell>
          <cell r="H239">
            <v>2</v>
          </cell>
          <cell r="I239">
            <v>30</v>
          </cell>
          <cell r="J239">
            <v>0</v>
          </cell>
          <cell r="K239">
            <v>0</v>
          </cell>
          <cell r="L239">
            <v>0</v>
          </cell>
          <cell r="M239" t="str">
            <v>Viết</v>
          </cell>
          <cell r="N239">
            <v>90</v>
          </cell>
          <cell r="O239" t="str">
            <v>Máy xây dựng</v>
          </cell>
          <cell r="P239" t="str">
            <v>CƠ KHÍ</v>
          </cell>
          <cell r="Q239" t="str">
            <v>CKMX</v>
          </cell>
          <cell r="R239" t="str">
            <v>KCK</v>
          </cell>
          <cell r="S239" t="str">
            <v>KCK-CKMX</v>
          </cell>
          <cell r="T239">
            <v>0</v>
          </cell>
          <cell r="U239">
            <v>0</v>
          </cell>
          <cell r="V239">
            <v>0</v>
          </cell>
          <cell r="W239">
            <v>0</v>
          </cell>
          <cell r="X239">
            <v>0</v>
          </cell>
          <cell r="Y239">
            <v>0</v>
          </cell>
          <cell r="Z239">
            <v>0</v>
          </cell>
          <cell r="AA239">
            <v>0</v>
          </cell>
          <cell r="AB239">
            <v>0</v>
          </cell>
          <cell r="AC239">
            <v>0</v>
          </cell>
          <cell r="AD239">
            <v>0</v>
          </cell>
          <cell r="AE239">
            <v>0</v>
          </cell>
          <cell r="AF239">
            <v>0</v>
          </cell>
          <cell r="AG239">
            <v>0</v>
          </cell>
          <cell r="AH239">
            <v>0</v>
          </cell>
          <cell r="AI239">
            <v>0</v>
          </cell>
          <cell r="AJ239">
            <v>0</v>
          </cell>
          <cell r="AK239">
            <v>0</v>
          </cell>
          <cell r="AL239">
            <v>0</v>
          </cell>
          <cell r="AM239">
            <v>0</v>
          </cell>
          <cell r="AN239">
            <v>0</v>
          </cell>
          <cell r="AO239">
            <v>0</v>
          </cell>
          <cell r="AP239">
            <v>0</v>
          </cell>
          <cell r="AQ239">
            <v>0</v>
          </cell>
          <cell r="AR239">
            <v>0</v>
          </cell>
          <cell r="AS239">
            <v>0</v>
          </cell>
          <cell r="AT239">
            <v>0</v>
          </cell>
          <cell r="AU239">
            <v>0</v>
          </cell>
          <cell r="AV239">
            <v>0</v>
          </cell>
          <cell r="AW239">
            <v>0</v>
          </cell>
          <cell r="AX239">
            <v>0</v>
          </cell>
          <cell r="AY239">
            <v>0</v>
          </cell>
          <cell r="AZ239">
            <v>0</v>
          </cell>
          <cell r="BA239">
            <v>0</v>
          </cell>
          <cell r="BB239">
            <v>0</v>
          </cell>
          <cell r="BC239">
            <v>0</v>
          </cell>
          <cell r="BD239">
            <v>0</v>
          </cell>
          <cell r="BE239">
            <v>0</v>
          </cell>
        </row>
        <row r="240">
          <cell r="A240">
            <v>0</v>
          </cell>
          <cell r="B240">
            <v>0</v>
          </cell>
          <cell r="C240">
            <v>0</v>
          </cell>
          <cell r="D240" t="str">
            <v>CC3MX43</v>
          </cell>
          <cell r="E240">
            <v>0</v>
          </cell>
          <cell r="F240">
            <v>389</v>
          </cell>
          <cell r="G240" t="str">
            <v>Máy nâng vận chuyển</v>
          </cell>
          <cell r="H240">
            <v>3</v>
          </cell>
          <cell r="I240">
            <v>45</v>
          </cell>
          <cell r="J240">
            <v>0</v>
          </cell>
          <cell r="K240">
            <v>0</v>
          </cell>
          <cell r="L240">
            <v>0</v>
          </cell>
          <cell r="M240" t="str">
            <v>Viết</v>
          </cell>
          <cell r="N240">
            <v>90</v>
          </cell>
          <cell r="O240" t="str">
            <v>Máy xây dựng</v>
          </cell>
          <cell r="P240" t="str">
            <v>CƠ KHÍ</v>
          </cell>
          <cell r="Q240" t="str">
            <v>CKMX</v>
          </cell>
          <cell r="R240" t="str">
            <v>KCK</v>
          </cell>
          <cell r="S240" t="str">
            <v>KCK-CKMX</v>
          </cell>
          <cell r="T240">
            <v>0</v>
          </cell>
          <cell r="U240">
            <v>0</v>
          </cell>
          <cell r="V240">
            <v>0</v>
          </cell>
          <cell r="W240">
            <v>0</v>
          </cell>
          <cell r="X240">
            <v>0</v>
          </cell>
          <cell r="Y240">
            <v>0</v>
          </cell>
          <cell r="Z240">
            <v>0</v>
          </cell>
          <cell r="AA240">
            <v>0</v>
          </cell>
          <cell r="AB240">
            <v>0</v>
          </cell>
          <cell r="AC240">
            <v>0</v>
          </cell>
          <cell r="AD240">
            <v>0</v>
          </cell>
          <cell r="AE240">
            <v>0</v>
          </cell>
          <cell r="AF240">
            <v>0</v>
          </cell>
          <cell r="AG240">
            <v>0</v>
          </cell>
          <cell r="AH240">
            <v>0</v>
          </cell>
          <cell r="AI240">
            <v>0</v>
          </cell>
          <cell r="AJ240">
            <v>0</v>
          </cell>
          <cell r="AK240">
            <v>0</v>
          </cell>
          <cell r="AL240">
            <v>0</v>
          </cell>
          <cell r="AM240">
            <v>0</v>
          </cell>
          <cell r="AN240">
            <v>0</v>
          </cell>
          <cell r="AO240">
            <v>0</v>
          </cell>
          <cell r="AP240">
            <v>0</v>
          </cell>
          <cell r="AQ240">
            <v>0</v>
          </cell>
          <cell r="AR240">
            <v>0</v>
          </cell>
          <cell r="AS240">
            <v>0</v>
          </cell>
          <cell r="AT240">
            <v>0</v>
          </cell>
          <cell r="AU240" t="str">
            <v>x</v>
          </cell>
          <cell r="AV240">
            <v>0</v>
          </cell>
          <cell r="AW240">
            <v>0</v>
          </cell>
          <cell r="AX240">
            <v>0</v>
          </cell>
          <cell r="AY240">
            <v>0</v>
          </cell>
          <cell r="AZ240">
            <v>0</v>
          </cell>
          <cell r="BA240">
            <v>0</v>
          </cell>
          <cell r="BB240">
            <v>0</v>
          </cell>
          <cell r="BC240">
            <v>0</v>
          </cell>
          <cell r="BD240">
            <v>0</v>
          </cell>
          <cell r="BE240">
            <v>0</v>
          </cell>
        </row>
        <row r="241">
          <cell r="A241" t="str">
            <v>DC3DM97</v>
          </cell>
          <cell r="B241">
            <v>0</v>
          </cell>
          <cell r="C241">
            <v>0</v>
          </cell>
          <cell r="D241" t="str">
            <v>CC3DM97</v>
          </cell>
          <cell r="E241">
            <v>0</v>
          </cell>
          <cell r="F241">
            <v>595</v>
          </cell>
          <cell r="G241" t="str">
            <v>Máy nâng vận chuyển</v>
          </cell>
          <cell r="H241">
            <v>2</v>
          </cell>
          <cell r="I241">
            <v>30</v>
          </cell>
          <cell r="J241">
            <v>0</v>
          </cell>
          <cell r="K241">
            <v>0</v>
          </cell>
          <cell r="L241">
            <v>0</v>
          </cell>
          <cell r="M241" t="str">
            <v>Viết</v>
          </cell>
          <cell r="N241">
            <v>90</v>
          </cell>
          <cell r="O241" t="str">
            <v>Máy xây dựng</v>
          </cell>
          <cell r="P241" t="str">
            <v>CƠ KHÍ</v>
          </cell>
          <cell r="Q241" t="str">
            <v>CKMX</v>
          </cell>
          <cell r="R241" t="str">
            <v>KCK</v>
          </cell>
          <cell r="S241" t="str">
            <v>KCK-CKMX</v>
          </cell>
          <cell r="T241">
            <v>0</v>
          </cell>
          <cell r="U241">
            <v>0</v>
          </cell>
          <cell r="V241">
            <v>0</v>
          </cell>
          <cell r="W241">
            <v>0</v>
          </cell>
          <cell r="X241">
            <v>0</v>
          </cell>
          <cell r="Y241">
            <v>0</v>
          </cell>
          <cell r="Z241">
            <v>0</v>
          </cell>
          <cell r="AA241">
            <v>0</v>
          </cell>
          <cell r="AB241">
            <v>0</v>
          </cell>
          <cell r="AC241">
            <v>0</v>
          </cell>
          <cell r="AD241">
            <v>0</v>
          </cell>
          <cell r="AE241">
            <v>0</v>
          </cell>
          <cell r="AF241">
            <v>0</v>
          </cell>
          <cell r="AG241">
            <v>0</v>
          </cell>
          <cell r="AH241">
            <v>0</v>
          </cell>
          <cell r="AI241">
            <v>0</v>
          </cell>
          <cell r="AJ241">
            <v>0</v>
          </cell>
          <cell r="AK241">
            <v>0</v>
          </cell>
          <cell r="AL241">
            <v>0</v>
          </cell>
          <cell r="AM241">
            <v>0</v>
          </cell>
          <cell r="AN241">
            <v>0</v>
          </cell>
          <cell r="AO241">
            <v>0</v>
          </cell>
          <cell r="AP241">
            <v>0</v>
          </cell>
          <cell r="AQ241">
            <v>0</v>
          </cell>
          <cell r="AR241">
            <v>0</v>
          </cell>
          <cell r="AS241">
            <v>0</v>
          </cell>
          <cell r="AT241">
            <v>0</v>
          </cell>
          <cell r="AU241">
            <v>0</v>
          </cell>
          <cell r="AV241">
            <v>0</v>
          </cell>
          <cell r="AW241" t="str">
            <v>o</v>
          </cell>
          <cell r="AX241">
            <v>0</v>
          </cell>
          <cell r="AY241">
            <v>0</v>
          </cell>
          <cell r="AZ241">
            <v>0</v>
          </cell>
          <cell r="BA241">
            <v>0</v>
          </cell>
          <cell r="BB241">
            <v>0</v>
          </cell>
          <cell r="BC241">
            <v>0</v>
          </cell>
          <cell r="BD241">
            <v>0</v>
          </cell>
          <cell r="BE241">
            <v>0</v>
          </cell>
        </row>
        <row r="242">
          <cell r="A242" t="str">
            <v>DC3MX44</v>
          </cell>
          <cell r="B242" t="str">
            <v>DC3MX44</v>
          </cell>
          <cell r="C242">
            <v>0</v>
          </cell>
          <cell r="D242">
            <v>0</v>
          </cell>
          <cell r="E242">
            <v>0</v>
          </cell>
          <cell r="F242">
            <v>393</v>
          </cell>
          <cell r="G242" t="str">
            <v>Máy sản xuất vật liệu xây dựng</v>
          </cell>
          <cell r="H242">
            <v>2</v>
          </cell>
          <cell r="I242">
            <v>30</v>
          </cell>
          <cell r="J242">
            <v>0</v>
          </cell>
          <cell r="K242">
            <v>0</v>
          </cell>
          <cell r="L242">
            <v>0</v>
          </cell>
          <cell r="M242" t="str">
            <v>Viết</v>
          </cell>
          <cell r="N242">
            <v>90</v>
          </cell>
          <cell r="O242" t="str">
            <v>Máy xây dựng</v>
          </cell>
          <cell r="P242" t="str">
            <v>CƠ KHÍ</v>
          </cell>
          <cell r="Q242" t="str">
            <v>CKMX</v>
          </cell>
          <cell r="R242" t="str">
            <v>KCK</v>
          </cell>
          <cell r="S242" t="str">
            <v>KCK-CKMX</v>
          </cell>
          <cell r="T242">
            <v>0</v>
          </cell>
          <cell r="U242">
            <v>0</v>
          </cell>
          <cell r="V242">
            <v>0</v>
          </cell>
          <cell r="W242">
            <v>0</v>
          </cell>
          <cell r="X242">
            <v>0</v>
          </cell>
          <cell r="Y242">
            <v>0</v>
          </cell>
          <cell r="Z242">
            <v>0</v>
          </cell>
          <cell r="AA242">
            <v>0</v>
          </cell>
          <cell r="AB242" t="str">
            <v>x</v>
          </cell>
          <cell r="AC242">
            <v>0</v>
          </cell>
          <cell r="AD242">
            <v>0</v>
          </cell>
          <cell r="AE242">
            <v>0</v>
          </cell>
          <cell r="AF242">
            <v>0</v>
          </cell>
          <cell r="AG242">
            <v>0</v>
          </cell>
          <cell r="AH242">
            <v>0</v>
          </cell>
          <cell r="AI242">
            <v>0</v>
          </cell>
          <cell r="AJ242">
            <v>0</v>
          </cell>
          <cell r="AK242">
            <v>0</v>
          </cell>
          <cell r="AL242">
            <v>0</v>
          </cell>
          <cell r="AM242">
            <v>0</v>
          </cell>
          <cell r="AN242">
            <v>0</v>
          </cell>
          <cell r="AO242">
            <v>0</v>
          </cell>
          <cell r="AP242">
            <v>0</v>
          </cell>
          <cell r="AQ242">
            <v>0</v>
          </cell>
          <cell r="AR242">
            <v>0</v>
          </cell>
          <cell r="AS242">
            <v>0</v>
          </cell>
          <cell r="AT242">
            <v>0</v>
          </cell>
          <cell r="AU242">
            <v>0</v>
          </cell>
          <cell r="AV242">
            <v>0</v>
          </cell>
          <cell r="AW242">
            <v>0</v>
          </cell>
          <cell r="AX242">
            <v>0</v>
          </cell>
          <cell r="AY242">
            <v>0</v>
          </cell>
          <cell r="AZ242">
            <v>0</v>
          </cell>
          <cell r="BA242">
            <v>0</v>
          </cell>
          <cell r="BB242">
            <v>0</v>
          </cell>
          <cell r="BC242">
            <v>0</v>
          </cell>
          <cell r="BD242">
            <v>0</v>
          </cell>
          <cell r="BE242">
            <v>0</v>
          </cell>
        </row>
        <row r="243">
          <cell r="A243" t="str">
            <v>DC2GT42</v>
          </cell>
          <cell r="B243">
            <v>0</v>
          </cell>
          <cell r="C243">
            <v>0</v>
          </cell>
          <cell r="D243" t="str">
            <v>CC2GT42</v>
          </cell>
          <cell r="E243">
            <v>0</v>
          </cell>
          <cell r="F243">
            <v>100</v>
          </cell>
          <cell r="G243" t="str">
            <v>Máy xây dựng</v>
          </cell>
          <cell r="H243">
            <v>2</v>
          </cell>
          <cell r="I243">
            <v>30</v>
          </cell>
          <cell r="J243">
            <v>0</v>
          </cell>
          <cell r="K243">
            <v>0</v>
          </cell>
          <cell r="L243">
            <v>0</v>
          </cell>
          <cell r="M243" t="str">
            <v>Viết</v>
          </cell>
          <cell r="N243">
            <v>90</v>
          </cell>
          <cell r="O243" t="str">
            <v>Máy xây dựng</v>
          </cell>
          <cell r="P243" t="str">
            <v>CƠ KHÍ</v>
          </cell>
          <cell r="Q243" t="str">
            <v>CKMX</v>
          </cell>
          <cell r="R243" t="str">
            <v>KCK</v>
          </cell>
          <cell r="S243" t="str">
            <v>KCK-CKMX</v>
          </cell>
          <cell r="T243" t="str">
            <v>x</v>
          </cell>
          <cell r="U243" t="str">
            <v>x</v>
          </cell>
          <cell r="V243" t="str">
            <v>x</v>
          </cell>
          <cell r="W243" t="str">
            <v>x</v>
          </cell>
          <cell r="X243" t="str">
            <v>x</v>
          </cell>
          <cell r="Y243">
            <v>0</v>
          </cell>
          <cell r="Z243" t="str">
            <v>x</v>
          </cell>
          <cell r="AA243">
            <v>0</v>
          </cell>
          <cell r="AB243">
            <v>0</v>
          </cell>
          <cell r="AC243">
            <v>0</v>
          </cell>
          <cell r="AD243">
            <v>0</v>
          </cell>
          <cell r="AE243">
            <v>0</v>
          </cell>
          <cell r="AF243">
            <v>0</v>
          </cell>
          <cell r="AG243">
            <v>0</v>
          </cell>
          <cell r="AH243">
            <v>0</v>
          </cell>
          <cell r="AI243" t="str">
            <v>x</v>
          </cell>
          <cell r="AJ243">
            <v>0</v>
          </cell>
          <cell r="AK243">
            <v>0</v>
          </cell>
          <cell r="AL243">
            <v>0</v>
          </cell>
          <cell r="AM243">
            <v>0</v>
          </cell>
          <cell r="AN243" t="str">
            <v>x</v>
          </cell>
          <cell r="AO243" t="str">
            <v>x</v>
          </cell>
          <cell r="AP243" t="str">
            <v>x</v>
          </cell>
          <cell r="AQ243">
            <v>0</v>
          </cell>
          <cell r="AR243">
            <v>0</v>
          </cell>
          <cell r="AS243">
            <v>0</v>
          </cell>
          <cell r="AT243">
            <v>0</v>
          </cell>
          <cell r="AU243">
            <v>0</v>
          </cell>
          <cell r="AV243">
            <v>0</v>
          </cell>
          <cell r="AW243">
            <v>0</v>
          </cell>
          <cell r="AX243">
            <v>0</v>
          </cell>
          <cell r="AY243">
            <v>0</v>
          </cell>
          <cell r="AZ243">
            <v>0</v>
          </cell>
          <cell r="BA243">
            <v>0</v>
          </cell>
          <cell r="BB243" t="str">
            <v>x</v>
          </cell>
          <cell r="BC243">
            <v>0</v>
          </cell>
          <cell r="BD243">
            <v>0</v>
          </cell>
          <cell r="BE243">
            <v>0</v>
          </cell>
        </row>
        <row r="244">
          <cell r="A244" t="str">
            <v>DC2DD42</v>
          </cell>
          <cell r="B244">
            <v>0</v>
          </cell>
          <cell r="C244">
            <v>0</v>
          </cell>
          <cell r="D244" t="str">
            <v>CC2DD42</v>
          </cell>
          <cell r="E244">
            <v>0</v>
          </cell>
          <cell r="F244">
            <v>101</v>
          </cell>
          <cell r="G244" t="str">
            <v>Máy xây dựng</v>
          </cell>
          <cell r="H244">
            <v>2</v>
          </cell>
          <cell r="I244">
            <v>30</v>
          </cell>
          <cell r="J244">
            <v>0</v>
          </cell>
          <cell r="K244">
            <v>0</v>
          </cell>
          <cell r="L244">
            <v>0</v>
          </cell>
          <cell r="M244" t="str">
            <v>Viết</v>
          </cell>
          <cell r="N244">
            <v>90</v>
          </cell>
          <cell r="O244" t="str">
            <v>Máy xây dựng</v>
          </cell>
          <cell r="P244" t="str">
            <v>CƠ KHÍ</v>
          </cell>
          <cell r="Q244" t="str">
            <v>CKMX</v>
          </cell>
          <cell r="R244" t="str">
            <v>KCK</v>
          </cell>
          <cell r="S244" t="str">
            <v>KCK-CKMX</v>
          </cell>
          <cell r="T244">
            <v>0</v>
          </cell>
          <cell r="U244">
            <v>0</v>
          </cell>
          <cell r="V244">
            <v>0</v>
          </cell>
          <cell r="W244">
            <v>0</v>
          </cell>
          <cell r="X244">
            <v>0</v>
          </cell>
          <cell r="Y244" t="str">
            <v>x</v>
          </cell>
          <cell r="Z244">
            <v>0</v>
          </cell>
          <cell r="AA244">
            <v>0</v>
          </cell>
          <cell r="AB244">
            <v>0</v>
          </cell>
          <cell r="AC244">
            <v>0</v>
          </cell>
          <cell r="AD244">
            <v>0</v>
          </cell>
          <cell r="AE244">
            <v>0</v>
          </cell>
          <cell r="AF244">
            <v>0</v>
          </cell>
          <cell r="AG244">
            <v>0</v>
          </cell>
          <cell r="AH244">
            <v>0</v>
          </cell>
          <cell r="AI244">
            <v>0</v>
          </cell>
          <cell r="AJ244">
            <v>0</v>
          </cell>
          <cell r="AK244">
            <v>0</v>
          </cell>
          <cell r="AL244">
            <v>0</v>
          </cell>
          <cell r="AM244">
            <v>0</v>
          </cell>
          <cell r="AN244">
            <v>0</v>
          </cell>
          <cell r="AO244">
            <v>0</v>
          </cell>
          <cell r="AP244">
            <v>0</v>
          </cell>
          <cell r="AQ244">
            <v>0</v>
          </cell>
          <cell r="AR244" t="str">
            <v>x</v>
          </cell>
          <cell r="AS244">
            <v>0</v>
          </cell>
          <cell r="AT244">
            <v>0</v>
          </cell>
          <cell r="AU244">
            <v>0</v>
          </cell>
          <cell r="AV244">
            <v>0</v>
          </cell>
          <cell r="AW244">
            <v>0</v>
          </cell>
          <cell r="AX244">
            <v>0</v>
          </cell>
          <cell r="AY244">
            <v>0</v>
          </cell>
          <cell r="AZ244">
            <v>0</v>
          </cell>
          <cell r="BA244">
            <v>0</v>
          </cell>
          <cell r="BB244">
            <v>0</v>
          </cell>
          <cell r="BC244">
            <v>0</v>
          </cell>
          <cell r="BD244">
            <v>0</v>
          </cell>
          <cell r="BE244">
            <v>0</v>
          </cell>
        </row>
        <row r="245">
          <cell r="A245" t="str">
            <v>DC3MX41</v>
          </cell>
          <cell r="B245">
            <v>0</v>
          </cell>
          <cell r="C245">
            <v>0</v>
          </cell>
          <cell r="D245" t="str">
            <v>CC3MX41</v>
          </cell>
          <cell r="E245">
            <v>0</v>
          </cell>
          <cell r="F245">
            <v>390</v>
          </cell>
          <cell r="G245" t="str">
            <v>Máy xây dựng chuyên dùng</v>
          </cell>
          <cell r="H245">
            <v>3</v>
          </cell>
          <cell r="I245">
            <v>45</v>
          </cell>
          <cell r="J245">
            <v>0</v>
          </cell>
          <cell r="K245">
            <v>0</v>
          </cell>
          <cell r="L245">
            <v>0</v>
          </cell>
          <cell r="M245" t="str">
            <v>Viết</v>
          </cell>
          <cell r="N245">
            <v>90</v>
          </cell>
          <cell r="O245" t="str">
            <v>Máy xây dựng</v>
          </cell>
          <cell r="P245" t="str">
            <v>CƠ KHÍ</v>
          </cell>
          <cell r="Q245" t="str">
            <v>CKMX</v>
          </cell>
          <cell r="R245" t="str">
            <v>KCK</v>
          </cell>
          <cell r="S245" t="str">
            <v>KCK-CKMX</v>
          </cell>
          <cell r="T245">
            <v>0</v>
          </cell>
          <cell r="U245">
            <v>0</v>
          </cell>
          <cell r="V245">
            <v>0</v>
          </cell>
          <cell r="W245">
            <v>0</v>
          </cell>
          <cell r="X245">
            <v>0</v>
          </cell>
          <cell r="Y245">
            <v>0</v>
          </cell>
          <cell r="Z245">
            <v>0</v>
          </cell>
          <cell r="AA245">
            <v>0</v>
          </cell>
          <cell r="AB245" t="str">
            <v>x</v>
          </cell>
          <cell r="AC245">
            <v>0</v>
          </cell>
          <cell r="AD245">
            <v>0</v>
          </cell>
          <cell r="AE245">
            <v>0</v>
          </cell>
          <cell r="AF245">
            <v>0</v>
          </cell>
          <cell r="AG245">
            <v>0</v>
          </cell>
          <cell r="AH245">
            <v>0</v>
          </cell>
          <cell r="AI245">
            <v>0</v>
          </cell>
          <cell r="AJ245">
            <v>0</v>
          </cell>
          <cell r="AK245">
            <v>0</v>
          </cell>
          <cell r="AL245">
            <v>0</v>
          </cell>
          <cell r="AM245">
            <v>0</v>
          </cell>
          <cell r="AN245">
            <v>0</v>
          </cell>
          <cell r="AO245">
            <v>0</v>
          </cell>
          <cell r="AP245">
            <v>0</v>
          </cell>
          <cell r="AQ245">
            <v>0</v>
          </cell>
          <cell r="AR245">
            <v>0</v>
          </cell>
          <cell r="AS245">
            <v>0</v>
          </cell>
          <cell r="AT245">
            <v>0</v>
          </cell>
          <cell r="AU245" t="str">
            <v>x</v>
          </cell>
          <cell r="AV245">
            <v>0</v>
          </cell>
          <cell r="AW245">
            <v>0</v>
          </cell>
          <cell r="AX245">
            <v>0</v>
          </cell>
          <cell r="AY245">
            <v>0</v>
          </cell>
          <cell r="AZ245">
            <v>0</v>
          </cell>
          <cell r="BA245">
            <v>0</v>
          </cell>
          <cell r="BB245">
            <v>0</v>
          </cell>
          <cell r="BC245">
            <v>0</v>
          </cell>
          <cell r="BD245">
            <v>0</v>
          </cell>
          <cell r="BE245">
            <v>0</v>
          </cell>
        </row>
        <row r="246">
          <cell r="A246">
            <v>0</v>
          </cell>
          <cell r="B246" t="str">
            <v>DL3MX41</v>
          </cell>
          <cell r="C246">
            <v>0</v>
          </cell>
          <cell r="D246">
            <v>0</v>
          </cell>
          <cell r="E246">
            <v>0</v>
          </cell>
          <cell r="F246">
            <v>391</v>
          </cell>
          <cell r="G246" t="str">
            <v>Máy xây dựng chuyên dùng</v>
          </cell>
          <cell r="H246">
            <v>2</v>
          </cell>
          <cell r="I246">
            <v>30</v>
          </cell>
          <cell r="J246">
            <v>0</v>
          </cell>
          <cell r="K246">
            <v>0</v>
          </cell>
          <cell r="L246">
            <v>0</v>
          </cell>
          <cell r="M246" t="str">
            <v>Viết</v>
          </cell>
          <cell r="N246">
            <v>90</v>
          </cell>
          <cell r="O246" t="str">
            <v>Máy xây dựng</v>
          </cell>
          <cell r="P246" t="str">
            <v>CƠ KHÍ</v>
          </cell>
          <cell r="Q246" t="str">
            <v>CKMX</v>
          </cell>
          <cell r="R246" t="str">
            <v>KCK</v>
          </cell>
          <cell r="S246" t="str">
            <v>KCK-CKMX</v>
          </cell>
          <cell r="T246">
            <v>0</v>
          </cell>
          <cell r="U246">
            <v>0</v>
          </cell>
          <cell r="V246">
            <v>0</v>
          </cell>
          <cell r="W246">
            <v>0</v>
          </cell>
          <cell r="X246">
            <v>0</v>
          </cell>
          <cell r="Y246">
            <v>0</v>
          </cell>
          <cell r="Z246">
            <v>0</v>
          </cell>
          <cell r="AA246">
            <v>0</v>
          </cell>
          <cell r="AB246">
            <v>0</v>
          </cell>
          <cell r="AC246">
            <v>0</v>
          </cell>
          <cell r="AD246">
            <v>0</v>
          </cell>
          <cell r="AE246">
            <v>0</v>
          </cell>
          <cell r="AF246">
            <v>0</v>
          </cell>
          <cell r="AG246">
            <v>0</v>
          </cell>
          <cell r="AH246">
            <v>0</v>
          </cell>
          <cell r="AI246">
            <v>0</v>
          </cell>
          <cell r="AJ246">
            <v>0</v>
          </cell>
          <cell r="AK246">
            <v>0</v>
          </cell>
          <cell r="AL246">
            <v>0</v>
          </cell>
          <cell r="AM246">
            <v>0</v>
          </cell>
          <cell r="AN246">
            <v>0</v>
          </cell>
          <cell r="AO246">
            <v>0</v>
          </cell>
          <cell r="AP246">
            <v>0</v>
          </cell>
          <cell r="AQ246">
            <v>0</v>
          </cell>
          <cell r="AR246">
            <v>0</v>
          </cell>
          <cell r="AS246">
            <v>0</v>
          </cell>
          <cell r="AT246">
            <v>0</v>
          </cell>
          <cell r="AU246">
            <v>0</v>
          </cell>
          <cell r="AV246">
            <v>0</v>
          </cell>
          <cell r="AW246">
            <v>0</v>
          </cell>
          <cell r="AX246">
            <v>0</v>
          </cell>
          <cell r="AY246">
            <v>0</v>
          </cell>
          <cell r="AZ246">
            <v>0</v>
          </cell>
          <cell r="BA246">
            <v>0</v>
          </cell>
          <cell r="BB246">
            <v>0</v>
          </cell>
          <cell r="BC246">
            <v>0</v>
          </cell>
          <cell r="BD246">
            <v>0</v>
          </cell>
          <cell r="BE246">
            <v>0</v>
          </cell>
        </row>
        <row r="247">
          <cell r="A247" t="str">
            <v>DC3MX53</v>
          </cell>
          <cell r="B247" t="str">
            <v>DC3MX53</v>
          </cell>
          <cell r="C247">
            <v>0</v>
          </cell>
          <cell r="D247">
            <v>0</v>
          </cell>
          <cell r="E247">
            <v>0</v>
          </cell>
          <cell r="F247">
            <v>401</v>
          </cell>
          <cell r="G247" t="str">
            <v>Sử dụng máy xây dựng</v>
          </cell>
          <cell r="H247">
            <v>2</v>
          </cell>
          <cell r="I247">
            <v>30</v>
          </cell>
          <cell r="J247">
            <v>0</v>
          </cell>
          <cell r="K247">
            <v>0</v>
          </cell>
          <cell r="L247">
            <v>0</v>
          </cell>
          <cell r="M247" t="str">
            <v>Viết</v>
          </cell>
          <cell r="N247">
            <v>90</v>
          </cell>
          <cell r="O247" t="str">
            <v>Máy xây dựng</v>
          </cell>
          <cell r="P247" t="str">
            <v>CƠ KHÍ</v>
          </cell>
          <cell r="Q247" t="str">
            <v>CKMX</v>
          </cell>
          <cell r="R247" t="str">
            <v>KCK</v>
          </cell>
          <cell r="S247" t="str">
            <v>KCK-CKMX</v>
          </cell>
          <cell r="T247">
            <v>0</v>
          </cell>
          <cell r="U247">
            <v>0</v>
          </cell>
          <cell r="V247">
            <v>0</v>
          </cell>
          <cell r="W247">
            <v>0</v>
          </cell>
          <cell r="X247">
            <v>0</v>
          </cell>
          <cell r="Y247">
            <v>0</v>
          </cell>
          <cell r="Z247">
            <v>0</v>
          </cell>
          <cell r="AA247">
            <v>0</v>
          </cell>
          <cell r="AB247" t="str">
            <v>x</v>
          </cell>
          <cell r="AC247">
            <v>0</v>
          </cell>
          <cell r="AD247">
            <v>0</v>
          </cell>
          <cell r="AE247">
            <v>0</v>
          </cell>
          <cell r="AF247">
            <v>0</v>
          </cell>
          <cell r="AG247">
            <v>0</v>
          </cell>
          <cell r="AH247">
            <v>0</v>
          </cell>
          <cell r="AI247">
            <v>0</v>
          </cell>
          <cell r="AJ247">
            <v>0</v>
          </cell>
          <cell r="AK247">
            <v>0</v>
          </cell>
          <cell r="AL247">
            <v>0</v>
          </cell>
          <cell r="AM247">
            <v>0</v>
          </cell>
          <cell r="AN247">
            <v>0</v>
          </cell>
          <cell r="AO247">
            <v>0</v>
          </cell>
          <cell r="AP247">
            <v>0</v>
          </cell>
          <cell r="AQ247">
            <v>0</v>
          </cell>
          <cell r="AR247">
            <v>0</v>
          </cell>
          <cell r="AS247">
            <v>0</v>
          </cell>
          <cell r="AT247">
            <v>0</v>
          </cell>
          <cell r="AU247">
            <v>0</v>
          </cell>
          <cell r="AV247">
            <v>0</v>
          </cell>
          <cell r="AW247">
            <v>0</v>
          </cell>
          <cell r="AX247">
            <v>0</v>
          </cell>
          <cell r="AY247">
            <v>0</v>
          </cell>
          <cell r="AZ247">
            <v>0</v>
          </cell>
          <cell r="BA247">
            <v>0</v>
          </cell>
          <cell r="BB247">
            <v>0</v>
          </cell>
          <cell r="BC247">
            <v>0</v>
          </cell>
          <cell r="BD247">
            <v>0</v>
          </cell>
          <cell r="BE247">
            <v>0</v>
          </cell>
        </row>
        <row r="248">
          <cell r="A248" t="str">
            <v>DC3MX54</v>
          </cell>
          <cell r="B248">
            <v>0</v>
          </cell>
          <cell r="C248">
            <v>0</v>
          </cell>
          <cell r="D248">
            <v>0</v>
          </cell>
          <cell r="E248">
            <v>0</v>
          </cell>
          <cell r="F248">
            <v>587</v>
          </cell>
          <cell r="G248" t="str">
            <v>Thử nghiệm máy xây dựng</v>
          </cell>
          <cell r="H248">
            <v>2</v>
          </cell>
          <cell r="I248">
            <v>30</v>
          </cell>
          <cell r="J248">
            <v>0</v>
          </cell>
          <cell r="K248">
            <v>0</v>
          </cell>
          <cell r="L248">
            <v>0</v>
          </cell>
          <cell r="M248" t="str">
            <v>Viết</v>
          </cell>
          <cell r="N248">
            <v>90</v>
          </cell>
          <cell r="O248" t="str">
            <v>Máy xây dựng</v>
          </cell>
          <cell r="P248" t="str">
            <v>CƠ KHÍ</v>
          </cell>
          <cell r="Q248" t="str">
            <v>CKMX</v>
          </cell>
          <cell r="R248" t="str">
            <v>KCK</v>
          </cell>
          <cell r="S248" t="str">
            <v>KCK-CKMX</v>
          </cell>
          <cell r="T248">
            <v>0</v>
          </cell>
          <cell r="U248">
            <v>0</v>
          </cell>
          <cell r="V248">
            <v>0</v>
          </cell>
          <cell r="W248">
            <v>0</v>
          </cell>
          <cell r="X248">
            <v>0</v>
          </cell>
          <cell r="Y248">
            <v>0</v>
          </cell>
          <cell r="Z248">
            <v>0</v>
          </cell>
          <cell r="AA248">
            <v>0</v>
          </cell>
          <cell r="AB248" t="str">
            <v>o</v>
          </cell>
          <cell r="AC248">
            <v>0</v>
          </cell>
          <cell r="AD248">
            <v>0</v>
          </cell>
          <cell r="AE248">
            <v>0</v>
          </cell>
          <cell r="AF248">
            <v>0</v>
          </cell>
          <cell r="AG248">
            <v>0</v>
          </cell>
          <cell r="AH248">
            <v>0</v>
          </cell>
          <cell r="AI248">
            <v>0</v>
          </cell>
          <cell r="AJ248">
            <v>0</v>
          </cell>
          <cell r="AK248">
            <v>0</v>
          </cell>
          <cell r="AL248">
            <v>0</v>
          </cell>
          <cell r="AM248">
            <v>0</v>
          </cell>
          <cell r="AN248">
            <v>0</v>
          </cell>
          <cell r="AO248">
            <v>0</v>
          </cell>
          <cell r="AP248">
            <v>0</v>
          </cell>
          <cell r="AQ248">
            <v>0</v>
          </cell>
          <cell r="AR248">
            <v>0</v>
          </cell>
          <cell r="AS248">
            <v>0</v>
          </cell>
          <cell r="AT248">
            <v>0</v>
          </cell>
          <cell r="AU248">
            <v>0</v>
          </cell>
          <cell r="AV248">
            <v>0</v>
          </cell>
          <cell r="AW248">
            <v>0</v>
          </cell>
          <cell r="AX248">
            <v>0</v>
          </cell>
          <cell r="AY248">
            <v>0</v>
          </cell>
          <cell r="AZ248">
            <v>0</v>
          </cell>
          <cell r="BA248">
            <v>0</v>
          </cell>
          <cell r="BB248">
            <v>0</v>
          </cell>
          <cell r="BC248">
            <v>0</v>
          </cell>
          <cell r="BD248">
            <v>0</v>
          </cell>
          <cell r="BE248">
            <v>0</v>
          </cell>
        </row>
        <row r="249">
          <cell r="A249" t="str">
            <v>DC4MX13</v>
          </cell>
          <cell r="B249">
            <v>0</v>
          </cell>
          <cell r="C249">
            <v>0</v>
          </cell>
          <cell r="D249" t="str">
            <v>CC4MX13</v>
          </cell>
          <cell r="E249">
            <v>0</v>
          </cell>
          <cell r="F249">
            <v>655</v>
          </cell>
          <cell r="G249" t="str">
            <v>Thực hành thí nghiệm thủy - khí</v>
          </cell>
          <cell r="H249">
            <v>2</v>
          </cell>
          <cell r="I249">
            <v>0</v>
          </cell>
          <cell r="J249">
            <v>0</v>
          </cell>
          <cell r="K249">
            <v>90</v>
          </cell>
          <cell r="L249">
            <v>0</v>
          </cell>
          <cell r="M249" t="str">
            <v>TH</v>
          </cell>
          <cell r="N249">
            <v>0</v>
          </cell>
          <cell r="O249" t="str">
            <v>Máy xây dựng</v>
          </cell>
          <cell r="P249" t="str">
            <v>CƠ KHÍ</v>
          </cell>
          <cell r="Q249" t="str">
            <v>CKMX</v>
          </cell>
          <cell r="R249" t="str">
            <v>KCK</v>
          </cell>
          <cell r="S249" t="str">
            <v>KCK-CKMX</v>
          </cell>
          <cell r="T249">
            <v>0</v>
          </cell>
          <cell r="U249">
            <v>0</v>
          </cell>
          <cell r="V249">
            <v>0</v>
          </cell>
          <cell r="W249">
            <v>0</v>
          </cell>
          <cell r="X249">
            <v>0</v>
          </cell>
          <cell r="Y249">
            <v>0</v>
          </cell>
          <cell r="Z249">
            <v>0</v>
          </cell>
          <cell r="AA249">
            <v>0</v>
          </cell>
          <cell r="AB249" t="str">
            <v>x</v>
          </cell>
          <cell r="AC249">
            <v>0</v>
          </cell>
          <cell r="AD249">
            <v>0</v>
          </cell>
          <cell r="AE249">
            <v>0</v>
          </cell>
          <cell r="AF249">
            <v>0</v>
          </cell>
          <cell r="AG249">
            <v>0</v>
          </cell>
          <cell r="AH249">
            <v>0</v>
          </cell>
          <cell r="AI249">
            <v>0</v>
          </cell>
          <cell r="AJ249">
            <v>0</v>
          </cell>
          <cell r="AK249">
            <v>0</v>
          </cell>
          <cell r="AL249">
            <v>0</v>
          </cell>
          <cell r="AM249">
            <v>0</v>
          </cell>
          <cell r="AN249">
            <v>0</v>
          </cell>
          <cell r="AO249">
            <v>0</v>
          </cell>
          <cell r="AP249">
            <v>0</v>
          </cell>
          <cell r="AQ249">
            <v>0</v>
          </cell>
          <cell r="AR249">
            <v>0</v>
          </cell>
          <cell r="AS249">
            <v>0</v>
          </cell>
          <cell r="AT249">
            <v>0</v>
          </cell>
          <cell r="AU249" t="str">
            <v>x</v>
          </cell>
          <cell r="AV249">
            <v>0</v>
          </cell>
          <cell r="AW249">
            <v>0</v>
          </cell>
          <cell r="AX249">
            <v>0</v>
          </cell>
          <cell r="AY249">
            <v>0</v>
          </cell>
          <cell r="AZ249">
            <v>0</v>
          </cell>
          <cell r="BA249">
            <v>0</v>
          </cell>
          <cell r="BB249">
            <v>0</v>
          </cell>
          <cell r="BC249">
            <v>0</v>
          </cell>
          <cell r="BD249">
            <v>0</v>
          </cell>
          <cell r="BE249">
            <v>0</v>
          </cell>
        </row>
        <row r="250">
          <cell r="A250" t="str">
            <v>DC4MX23</v>
          </cell>
          <cell r="B250">
            <v>0</v>
          </cell>
          <cell r="C250">
            <v>0</v>
          </cell>
          <cell r="D250" t="str">
            <v>CC4MX23</v>
          </cell>
          <cell r="E250">
            <v>0</v>
          </cell>
          <cell r="F250">
            <v>657</v>
          </cell>
          <cell r="G250" t="str">
            <v>Thực tập Bảo dưỡng kỹ thuật và sửa chữa máy xây dựng</v>
          </cell>
          <cell r="H250">
            <v>4</v>
          </cell>
          <cell r="I250">
            <v>0</v>
          </cell>
          <cell r="J250">
            <v>0</v>
          </cell>
          <cell r="K250">
            <v>180</v>
          </cell>
          <cell r="L250">
            <v>0</v>
          </cell>
          <cell r="M250" t="str">
            <v>TH</v>
          </cell>
          <cell r="N250">
            <v>0</v>
          </cell>
          <cell r="O250" t="str">
            <v>Máy xây dựng</v>
          </cell>
          <cell r="P250" t="str">
            <v>CƠ KHÍ</v>
          </cell>
          <cell r="Q250" t="str">
            <v>CKMX</v>
          </cell>
          <cell r="R250" t="str">
            <v>KCK</v>
          </cell>
          <cell r="S250" t="str">
            <v>KCK-CKMX</v>
          </cell>
          <cell r="T250">
            <v>0</v>
          </cell>
          <cell r="U250">
            <v>0</v>
          </cell>
          <cell r="V250">
            <v>0</v>
          </cell>
          <cell r="W250">
            <v>0</v>
          </cell>
          <cell r="X250">
            <v>0</v>
          </cell>
          <cell r="Y250">
            <v>0</v>
          </cell>
          <cell r="Z250">
            <v>0</v>
          </cell>
          <cell r="AA250">
            <v>0</v>
          </cell>
          <cell r="AB250" t="str">
            <v>x</v>
          </cell>
          <cell r="AC250">
            <v>0</v>
          </cell>
          <cell r="AD250">
            <v>0</v>
          </cell>
          <cell r="AE250">
            <v>0</v>
          </cell>
          <cell r="AF250">
            <v>0</v>
          </cell>
          <cell r="AG250">
            <v>0</v>
          </cell>
          <cell r="AH250">
            <v>0</v>
          </cell>
          <cell r="AI250">
            <v>0</v>
          </cell>
          <cell r="AJ250">
            <v>0</v>
          </cell>
          <cell r="AK250">
            <v>0</v>
          </cell>
          <cell r="AL250">
            <v>0</v>
          </cell>
          <cell r="AM250">
            <v>0</v>
          </cell>
          <cell r="AN250">
            <v>0</v>
          </cell>
          <cell r="AO250">
            <v>0</v>
          </cell>
          <cell r="AP250">
            <v>0</v>
          </cell>
          <cell r="AQ250">
            <v>0</v>
          </cell>
          <cell r="AR250">
            <v>0</v>
          </cell>
          <cell r="AS250">
            <v>0</v>
          </cell>
          <cell r="AT250">
            <v>0</v>
          </cell>
          <cell r="AU250" t="str">
            <v>x</v>
          </cell>
          <cell r="AV250">
            <v>0</v>
          </cell>
          <cell r="AW250">
            <v>0</v>
          </cell>
          <cell r="AX250">
            <v>0</v>
          </cell>
          <cell r="AY250">
            <v>0</v>
          </cell>
          <cell r="AZ250">
            <v>0</v>
          </cell>
          <cell r="BA250">
            <v>0</v>
          </cell>
          <cell r="BB250">
            <v>0</v>
          </cell>
          <cell r="BC250">
            <v>0</v>
          </cell>
          <cell r="BD250">
            <v>0</v>
          </cell>
          <cell r="BE250">
            <v>0</v>
          </cell>
        </row>
        <row r="251">
          <cell r="A251" t="str">
            <v>DC4MX22</v>
          </cell>
          <cell r="B251">
            <v>0</v>
          </cell>
          <cell r="C251">
            <v>0</v>
          </cell>
          <cell r="D251" t="str">
            <v>CC4MX22</v>
          </cell>
          <cell r="E251">
            <v>0</v>
          </cell>
          <cell r="F251">
            <v>656</v>
          </cell>
          <cell r="G251" t="str">
            <v>Thưc tập Chẩn đoán kỹ thuật máy xây dựng</v>
          </cell>
          <cell r="H251">
            <v>3</v>
          </cell>
          <cell r="I251">
            <v>0</v>
          </cell>
          <cell r="J251">
            <v>0</v>
          </cell>
          <cell r="K251">
            <v>135</v>
          </cell>
          <cell r="L251">
            <v>0</v>
          </cell>
          <cell r="M251" t="str">
            <v>TH</v>
          </cell>
          <cell r="N251">
            <v>0</v>
          </cell>
          <cell r="O251" t="str">
            <v>Máy xây dựng</v>
          </cell>
          <cell r="P251" t="str">
            <v>CƠ KHÍ</v>
          </cell>
          <cell r="Q251" t="str">
            <v>CKMX</v>
          </cell>
          <cell r="R251" t="str">
            <v>KCK</v>
          </cell>
          <cell r="S251" t="str">
            <v>KCK-CKMX</v>
          </cell>
          <cell r="T251">
            <v>0</v>
          </cell>
          <cell r="U251">
            <v>0</v>
          </cell>
          <cell r="V251">
            <v>0</v>
          </cell>
          <cell r="W251">
            <v>0</v>
          </cell>
          <cell r="X251">
            <v>0</v>
          </cell>
          <cell r="Y251">
            <v>0</v>
          </cell>
          <cell r="Z251">
            <v>0</v>
          </cell>
          <cell r="AA251">
            <v>0</v>
          </cell>
          <cell r="AB251" t="str">
            <v>x</v>
          </cell>
          <cell r="AC251">
            <v>0</v>
          </cell>
          <cell r="AD251">
            <v>0</v>
          </cell>
          <cell r="AE251">
            <v>0</v>
          </cell>
          <cell r="AF251">
            <v>0</v>
          </cell>
          <cell r="AG251">
            <v>0</v>
          </cell>
          <cell r="AH251">
            <v>0</v>
          </cell>
          <cell r="AI251">
            <v>0</v>
          </cell>
          <cell r="AJ251">
            <v>0</v>
          </cell>
          <cell r="AK251">
            <v>0</v>
          </cell>
          <cell r="AL251">
            <v>0</v>
          </cell>
          <cell r="AM251">
            <v>0</v>
          </cell>
          <cell r="AN251">
            <v>0</v>
          </cell>
          <cell r="AO251">
            <v>0</v>
          </cell>
          <cell r="AP251">
            <v>0</v>
          </cell>
          <cell r="AQ251">
            <v>0</v>
          </cell>
          <cell r="AR251">
            <v>0</v>
          </cell>
          <cell r="AS251">
            <v>0</v>
          </cell>
          <cell r="AT251">
            <v>0</v>
          </cell>
          <cell r="AU251" t="str">
            <v>x</v>
          </cell>
          <cell r="AV251">
            <v>0</v>
          </cell>
          <cell r="AW251">
            <v>0</v>
          </cell>
          <cell r="AX251">
            <v>0</v>
          </cell>
          <cell r="AY251">
            <v>0</v>
          </cell>
          <cell r="AZ251">
            <v>0</v>
          </cell>
          <cell r="BA251">
            <v>0</v>
          </cell>
          <cell r="BB251">
            <v>0</v>
          </cell>
          <cell r="BC251">
            <v>0</v>
          </cell>
          <cell r="BD251">
            <v>0</v>
          </cell>
          <cell r="BE251">
            <v>0</v>
          </cell>
        </row>
        <row r="252">
          <cell r="A252" t="str">
            <v>DC4MX70</v>
          </cell>
          <cell r="B252" t="str">
            <v>DC4MX70</v>
          </cell>
          <cell r="C252">
            <v>0</v>
          </cell>
          <cell r="D252" t="str">
            <v>CC4MX70</v>
          </cell>
          <cell r="E252">
            <v>0</v>
          </cell>
          <cell r="F252">
            <v>697</v>
          </cell>
          <cell r="G252" t="str">
            <v>Thực tập tốt nghiệp</v>
          </cell>
          <cell r="H252">
            <v>4</v>
          </cell>
          <cell r="I252">
            <v>0</v>
          </cell>
          <cell r="J252">
            <v>0</v>
          </cell>
          <cell r="K252">
            <v>180</v>
          </cell>
          <cell r="L252">
            <v>0</v>
          </cell>
          <cell r="M252" t="str">
            <v>VĐ</v>
          </cell>
          <cell r="N252">
            <v>0</v>
          </cell>
          <cell r="O252" t="str">
            <v>Máy xây dựng</v>
          </cell>
          <cell r="P252" t="str">
            <v>CƠ KHÍ</v>
          </cell>
          <cell r="Q252" t="str">
            <v>CKMX</v>
          </cell>
          <cell r="R252" t="str">
            <v>KCK</v>
          </cell>
          <cell r="S252" t="str">
            <v>KCK-CKMX</v>
          </cell>
          <cell r="T252">
            <v>0</v>
          </cell>
          <cell r="U252">
            <v>0</v>
          </cell>
          <cell r="V252">
            <v>0</v>
          </cell>
          <cell r="W252">
            <v>0</v>
          </cell>
          <cell r="X252">
            <v>0</v>
          </cell>
          <cell r="Y252">
            <v>0</v>
          </cell>
          <cell r="Z252">
            <v>0</v>
          </cell>
          <cell r="AA252">
            <v>0</v>
          </cell>
          <cell r="AB252" t="str">
            <v>x</v>
          </cell>
          <cell r="AC252">
            <v>0</v>
          </cell>
          <cell r="AD252">
            <v>0</v>
          </cell>
          <cell r="AE252">
            <v>0</v>
          </cell>
          <cell r="AF252">
            <v>0</v>
          </cell>
          <cell r="AG252">
            <v>0</v>
          </cell>
          <cell r="AH252">
            <v>0</v>
          </cell>
          <cell r="AI252">
            <v>0</v>
          </cell>
          <cell r="AJ252">
            <v>0</v>
          </cell>
          <cell r="AK252">
            <v>0</v>
          </cell>
          <cell r="AL252">
            <v>0</v>
          </cell>
          <cell r="AM252">
            <v>0</v>
          </cell>
          <cell r="AN252">
            <v>0</v>
          </cell>
          <cell r="AO252">
            <v>0</v>
          </cell>
          <cell r="AP252">
            <v>0</v>
          </cell>
          <cell r="AQ252">
            <v>0</v>
          </cell>
          <cell r="AR252">
            <v>0</v>
          </cell>
          <cell r="AS252">
            <v>0</v>
          </cell>
          <cell r="AT252">
            <v>0</v>
          </cell>
          <cell r="AU252" t="str">
            <v>x</v>
          </cell>
          <cell r="AV252">
            <v>0</v>
          </cell>
          <cell r="AW252">
            <v>0</v>
          </cell>
          <cell r="AX252">
            <v>0</v>
          </cell>
          <cell r="AY252">
            <v>0</v>
          </cell>
          <cell r="AZ252">
            <v>0</v>
          </cell>
          <cell r="BA252">
            <v>0</v>
          </cell>
          <cell r="BB252">
            <v>0</v>
          </cell>
          <cell r="BC252">
            <v>0</v>
          </cell>
          <cell r="BD252">
            <v>0</v>
          </cell>
          <cell r="BE252">
            <v>0</v>
          </cell>
        </row>
        <row r="253">
          <cell r="A253" t="str">
            <v>DC2MX70</v>
          </cell>
          <cell r="B253">
            <v>0</v>
          </cell>
          <cell r="C253">
            <v>0</v>
          </cell>
          <cell r="D253">
            <v>0</v>
          </cell>
          <cell r="E253">
            <v>0</v>
          </cell>
          <cell r="F253">
            <v>119</v>
          </cell>
          <cell r="G253" t="str">
            <v>Truyền động máy xây dựng</v>
          </cell>
          <cell r="H253">
            <v>4</v>
          </cell>
          <cell r="I253">
            <v>60</v>
          </cell>
          <cell r="J253">
            <v>0</v>
          </cell>
          <cell r="K253">
            <v>0</v>
          </cell>
          <cell r="L253">
            <v>0</v>
          </cell>
          <cell r="M253" t="str">
            <v>Viết</v>
          </cell>
          <cell r="N253">
            <v>90</v>
          </cell>
          <cell r="O253" t="str">
            <v>Máy xây dựng</v>
          </cell>
          <cell r="P253" t="str">
            <v>CƠ KHÍ</v>
          </cell>
          <cell r="Q253" t="str">
            <v>CKMX</v>
          </cell>
          <cell r="R253" t="str">
            <v>KCK</v>
          </cell>
          <cell r="S253" t="str">
            <v>KCK-CKMX</v>
          </cell>
          <cell r="T253">
            <v>0</v>
          </cell>
          <cell r="U253">
            <v>0</v>
          </cell>
          <cell r="V253">
            <v>0</v>
          </cell>
          <cell r="W253">
            <v>0</v>
          </cell>
          <cell r="X253">
            <v>0</v>
          </cell>
          <cell r="Y253">
            <v>0</v>
          </cell>
          <cell r="Z253">
            <v>0</v>
          </cell>
          <cell r="AA253">
            <v>0</v>
          </cell>
          <cell r="AB253" t="str">
            <v>x</v>
          </cell>
          <cell r="AC253">
            <v>0</v>
          </cell>
          <cell r="AD253">
            <v>0</v>
          </cell>
          <cell r="AE253">
            <v>0</v>
          </cell>
          <cell r="AF253">
            <v>0</v>
          </cell>
          <cell r="AG253">
            <v>0</v>
          </cell>
          <cell r="AH253">
            <v>0</v>
          </cell>
          <cell r="AI253">
            <v>0</v>
          </cell>
          <cell r="AJ253">
            <v>0</v>
          </cell>
          <cell r="AK253">
            <v>0</v>
          </cell>
          <cell r="AL253">
            <v>0</v>
          </cell>
          <cell r="AM253">
            <v>0</v>
          </cell>
          <cell r="AN253">
            <v>0</v>
          </cell>
          <cell r="AO253">
            <v>0</v>
          </cell>
          <cell r="AP253">
            <v>0</v>
          </cell>
          <cell r="AQ253">
            <v>0</v>
          </cell>
          <cell r="AR253">
            <v>0</v>
          </cell>
          <cell r="AS253">
            <v>0</v>
          </cell>
          <cell r="AT253">
            <v>0</v>
          </cell>
          <cell r="AU253">
            <v>0</v>
          </cell>
          <cell r="AV253">
            <v>0</v>
          </cell>
          <cell r="AW253">
            <v>0</v>
          </cell>
          <cell r="AX253">
            <v>0</v>
          </cell>
          <cell r="AY253">
            <v>0</v>
          </cell>
          <cell r="AZ253">
            <v>0</v>
          </cell>
          <cell r="BA253">
            <v>0</v>
          </cell>
          <cell r="BB253">
            <v>0</v>
          </cell>
          <cell r="BC253">
            <v>0</v>
          </cell>
          <cell r="BD253">
            <v>0</v>
          </cell>
          <cell r="BE253">
            <v>0</v>
          </cell>
        </row>
        <row r="254">
          <cell r="A254">
            <v>0</v>
          </cell>
          <cell r="B254" t="str">
            <v>DL2MX70</v>
          </cell>
          <cell r="C254">
            <v>0</v>
          </cell>
          <cell r="D254">
            <v>0</v>
          </cell>
          <cell r="E254">
            <v>0</v>
          </cell>
          <cell r="F254">
            <v>120</v>
          </cell>
          <cell r="G254" t="str">
            <v>Truyền động máy xây dựng</v>
          </cell>
          <cell r="H254">
            <v>2</v>
          </cell>
          <cell r="I254">
            <v>30</v>
          </cell>
          <cell r="J254">
            <v>0</v>
          </cell>
          <cell r="K254">
            <v>0</v>
          </cell>
          <cell r="L254">
            <v>0</v>
          </cell>
          <cell r="M254" t="str">
            <v>Viết</v>
          </cell>
          <cell r="N254">
            <v>90</v>
          </cell>
          <cell r="O254" t="str">
            <v>Máy xây dựng</v>
          </cell>
          <cell r="P254" t="str">
            <v>CƠ KHÍ</v>
          </cell>
          <cell r="Q254" t="str">
            <v>CKMX</v>
          </cell>
          <cell r="R254" t="str">
            <v>KCK</v>
          </cell>
          <cell r="S254" t="str">
            <v>KCK-CKMX</v>
          </cell>
          <cell r="T254">
            <v>0</v>
          </cell>
          <cell r="U254">
            <v>0</v>
          </cell>
          <cell r="V254">
            <v>0</v>
          </cell>
          <cell r="W254">
            <v>0</v>
          </cell>
          <cell r="X254">
            <v>0</v>
          </cell>
          <cell r="Y254">
            <v>0</v>
          </cell>
          <cell r="Z254">
            <v>0</v>
          </cell>
          <cell r="AA254">
            <v>0</v>
          </cell>
          <cell r="AB254">
            <v>0</v>
          </cell>
          <cell r="AC254">
            <v>0</v>
          </cell>
          <cell r="AD254">
            <v>0</v>
          </cell>
          <cell r="AE254">
            <v>0</v>
          </cell>
          <cell r="AF254">
            <v>0</v>
          </cell>
          <cell r="AG254">
            <v>0</v>
          </cell>
          <cell r="AH254">
            <v>0</v>
          </cell>
          <cell r="AI254">
            <v>0</v>
          </cell>
          <cell r="AJ254">
            <v>0</v>
          </cell>
          <cell r="AK254">
            <v>0</v>
          </cell>
          <cell r="AL254">
            <v>0</v>
          </cell>
          <cell r="AM254">
            <v>0</v>
          </cell>
          <cell r="AN254">
            <v>0</v>
          </cell>
          <cell r="AO254">
            <v>0</v>
          </cell>
          <cell r="AP254">
            <v>0</v>
          </cell>
          <cell r="AQ254">
            <v>0</v>
          </cell>
          <cell r="AR254">
            <v>0</v>
          </cell>
          <cell r="AS254">
            <v>0</v>
          </cell>
          <cell r="AT254">
            <v>0</v>
          </cell>
          <cell r="AU254">
            <v>0</v>
          </cell>
          <cell r="AV254">
            <v>0</v>
          </cell>
          <cell r="AW254">
            <v>0</v>
          </cell>
          <cell r="AX254">
            <v>0</v>
          </cell>
          <cell r="AY254">
            <v>0</v>
          </cell>
          <cell r="AZ254">
            <v>0</v>
          </cell>
          <cell r="BA254">
            <v>0</v>
          </cell>
          <cell r="BB254">
            <v>0</v>
          </cell>
          <cell r="BC254">
            <v>0</v>
          </cell>
          <cell r="BD254">
            <v>0</v>
          </cell>
          <cell r="BE254">
            <v>0</v>
          </cell>
        </row>
        <row r="255">
          <cell r="A255">
            <v>0</v>
          </cell>
          <cell r="B255">
            <v>0</v>
          </cell>
          <cell r="C255">
            <v>0</v>
          </cell>
          <cell r="D255" t="str">
            <v>CC2MX70</v>
          </cell>
          <cell r="E255">
            <v>0</v>
          </cell>
          <cell r="F255">
            <v>121</v>
          </cell>
          <cell r="G255" t="str">
            <v>Truyền động máy xây dựng</v>
          </cell>
          <cell r="H255">
            <v>3</v>
          </cell>
          <cell r="I255">
            <v>45</v>
          </cell>
          <cell r="J255">
            <v>0</v>
          </cell>
          <cell r="K255">
            <v>0</v>
          </cell>
          <cell r="L255">
            <v>0</v>
          </cell>
          <cell r="M255" t="str">
            <v>Viết</v>
          </cell>
          <cell r="N255">
            <v>90</v>
          </cell>
          <cell r="O255" t="str">
            <v>Máy xây dựng</v>
          </cell>
          <cell r="P255" t="str">
            <v>CƠ KHÍ</v>
          </cell>
          <cell r="Q255" t="str">
            <v>CKMX</v>
          </cell>
          <cell r="R255" t="str">
            <v>KCK</v>
          </cell>
          <cell r="S255" t="str">
            <v>KCK-CKMX</v>
          </cell>
          <cell r="T255">
            <v>0</v>
          </cell>
          <cell r="U255">
            <v>0</v>
          </cell>
          <cell r="V255">
            <v>0</v>
          </cell>
          <cell r="W255">
            <v>0</v>
          </cell>
          <cell r="X255">
            <v>0</v>
          </cell>
          <cell r="Y255">
            <v>0</v>
          </cell>
          <cell r="Z255">
            <v>0</v>
          </cell>
          <cell r="AA255">
            <v>0</v>
          </cell>
          <cell r="AB255">
            <v>0</v>
          </cell>
          <cell r="AC255">
            <v>0</v>
          </cell>
          <cell r="AD255">
            <v>0</v>
          </cell>
          <cell r="AE255">
            <v>0</v>
          </cell>
          <cell r="AF255">
            <v>0</v>
          </cell>
          <cell r="AG255">
            <v>0</v>
          </cell>
          <cell r="AH255">
            <v>0</v>
          </cell>
          <cell r="AI255">
            <v>0</v>
          </cell>
          <cell r="AJ255">
            <v>0</v>
          </cell>
          <cell r="AK255">
            <v>0</v>
          </cell>
          <cell r="AL255">
            <v>0</v>
          </cell>
          <cell r="AM255">
            <v>0</v>
          </cell>
          <cell r="AN255">
            <v>0</v>
          </cell>
          <cell r="AO255">
            <v>0</v>
          </cell>
          <cell r="AP255">
            <v>0</v>
          </cell>
          <cell r="AQ255">
            <v>0</v>
          </cell>
          <cell r="AR255">
            <v>0</v>
          </cell>
          <cell r="AS255">
            <v>0</v>
          </cell>
          <cell r="AT255">
            <v>0</v>
          </cell>
          <cell r="AU255" t="str">
            <v>x</v>
          </cell>
          <cell r="AV255">
            <v>0</v>
          </cell>
          <cell r="AW255">
            <v>0</v>
          </cell>
          <cell r="AX255">
            <v>0</v>
          </cell>
          <cell r="AY255">
            <v>0</v>
          </cell>
          <cell r="AZ255">
            <v>0</v>
          </cell>
          <cell r="BA255">
            <v>0</v>
          </cell>
          <cell r="BB255">
            <v>0</v>
          </cell>
          <cell r="BC255">
            <v>0</v>
          </cell>
          <cell r="BD255">
            <v>0</v>
          </cell>
          <cell r="BE255">
            <v>0</v>
          </cell>
        </row>
        <row r="256">
          <cell r="A256" t="str">
            <v>DC3OT57</v>
          </cell>
          <cell r="B256">
            <v>0</v>
          </cell>
          <cell r="C256">
            <v>0</v>
          </cell>
          <cell r="D256">
            <v>0</v>
          </cell>
          <cell r="E256">
            <v>0</v>
          </cell>
          <cell r="F256">
            <v>847</v>
          </cell>
          <cell r="G256" t="str">
            <v>Bảo dưỡng và sửa chữa ô tô</v>
          </cell>
          <cell r="H256">
            <v>2</v>
          </cell>
          <cell r="I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 t="str">
            <v>Ôtô</v>
          </cell>
          <cell r="P256" t="str">
            <v>CƠ KHÍ</v>
          </cell>
          <cell r="Q256" t="str">
            <v>CKOT</v>
          </cell>
          <cell r="R256" t="str">
            <v>KCK</v>
          </cell>
          <cell r="S256" t="str">
            <v>KCK-CKOT</v>
          </cell>
          <cell r="T256">
            <v>0</v>
          </cell>
          <cell r="U256">
            <v>0</v>
          </cell>
          <cell r="V256">
            <v>0</v>
          </cell>
          <cell r="W256">
            <v>0</v>
          </cell>
          <cell r="X256">
            <v>0</v>
          </cell>
          <cell r="Y256">
            <v>0</v>
          </cell>
          <cell r="Z256">
            <v>0</v>
          </cell>
          <cell r="AA256">
            <v>0</v>
          </cell>
          <cell r="AB256">
            <v>0</v>
          </cell>
          <cell r="AC256">
            <v>0</v>
          </cell>
          <cell r="AD256">
            <v>0</v>
          </cell>
          <cell r="AE256">
            <v>0</v>
          </cell>
          <cell r="AF256">
            <v>0</v>
          </cell>
          <cell r="AG256">
            <v>0</v>
          </cell>
          <cell r="AH256">
            <v>0</v>
          </cell>
          <cell r="AI256">
            <v>0</v>
          </cell>
          <cell r="AJ256">
            <v>0</v>
          </cell>
          <cell r="AK256">
            <v>0</v>
          </cell>
          <cell r="AL256">
            <v>0</v>
          </cell>
          <cell r="AM256">
            <v>0</v>
          </cell>
          <cell r="AN256">
            <v>0</v>
          </cell>
          <cell r="AO256">
            <v>0</v>
          </cell>
          <cell r="AP256">
            <v>0</v>
          </cell>
          <cell r="AQ256">
            <v>0</v>
          </cell>
          <cell r="AR256">
            <v>0</v>
          </cell>
          <cell r="AS256">
            <v>0</v>
          </cell>
          <cell r="AT256">
            <v>0</v>
          </cell>
          <cell r="AU256">
            <v>0</v>
          </cell>
          <cell r="AV256">
            <v>0</v>
          </cell>
          <cell r="AW256">
            <v>0</v>
          </cell>
          <cell r="AX256">
            <v>0</v>
          </cell>
          <cell r="AY256">
            <v>0</v>
          </cell>
          <cell r="AZ256">
            <v>0</v>
          </cell>
          <cell r="BA256">
            <v>0</v>
          </cell>
          <cell r="BB256">
            <v>0</v>
          </cell>
          <cell r="BC256">
            <v>0</v>
          </cell>
          <cell r="BD256">
            <v>0</v>
          </cell>
          <cell r="BE256">
            <v>0</v>
          </cell>
        </row>
        <row r="257">
          <cell r="A257" t="str">
            <v>DC3VB51</v>
          </cell>
          <cell r="B257">
            <v>0</v>
          </cell>
          <cell r="C257">
            <v>0</v>
          </cell>
          <cell r="D257" t="str">
            <v>CC3VB51</v>
          </cell>
          <cell r="E257">
            <v>0</v>
          </cell>
          <cell r="F257">
            <v>503</v>
          </cell>
          <cell r="G257" t="str">
            <v>Cấu tạo ô tô</v>
          </cell>
          <cell r="H257">
            <v>3</v>
          </cell>
          <cell r="I257">
            <v>45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 t="str">
            <v>Ôtô</v>
          </cell>
          <cell r="P257" t="str">
            <v>CƠ KHÍ</v>
          </cell>
          <cell r="Q257" t="str">
            <v>CKOT</v>
          </cell>
          <cell r="R257" t="str">
            <v>KCK</v>
          </cell>
          <cell r="S257" t="str">
            <v>KCK-CKOT</v>
          </cell>
          <cell r="T257">
            <v>0</v>
          </cell>
          <cell r="U257">
            <v>0</v>
          </cell>
          <cell r="V257">
            <v>0</v>
          </cell>
          <cell r="W257">
            <v>0</v>
          </cell>
          <cell r="X257">
            <v>0</v>
          </cell>
          <cell r="Y257">
            <v>0</v>
          </cell>
          <cell r="Z257">
            <v>0</v>
          </cell>
          <cell r="AA257">
            <v>0</v>
          </cell>
          <cell r="AB257">
            <v>0</v>
          </cell>
          <cell r="AC257">
            <v>0</v>
          </cell>
          <cell r="AD257">
            <v>0</v>
          </cell>
          <cell r="AE257">
            <v>0</v>
          </cell>
          <cell r="AF257">
            <v>0</v>
          </cell>
          <cell r="AG257">
            <v>0</v>
          </cell>
          <cell r="AH257">
            <v>0</v>
          </cell>
          <cell r="AI257">
            <v>0</v>
          </cell>
          <cell r="AJ257" t="str">
            <v>x</v>
          </cell>
          <cell r="AK257">
            <v>0</v>
          </cell>
          <cell r="AL257">
            <v>0</v>
          </cell>
          <cell r="AM257">
            <v>0</v>
          </cell>
          <cell r="AN257">
            <v>0</v>
          </cell>
          <cell r="AO257">
            <v>0</v>
          </cell>
          <cell r="AP257">
            <v>0</v>
          </cell>
          <cell r="AQ257">
            <v>0</v>
          </cell>
          <cell r="AR257">
            <v>0</v>
          </cell>
          <cell r="AS257">
            <v>0</v>
          </cell>
          <cell r="AT257">
            <v>0</v>
          </cell>
          <cell r="AU257">
            <v>0</v>
          </cell>
          <cell r="AV257">
            <v>0</v>
          </cell>
          <cell r="AW257">
            <v>0</v>
          </cell>
          <cell r="AX257">
            <v>0</v>
          </cell>
          <cell r="AY257">
            <v>0</v>
          </cell>
          <cell r="AZ257">
            <v>0</v>
          </cell>
          <cell r="BA257">
            <v>0</v>
          </cell>
          <cell r="BB257">
            <v>0</v>
          </cell>
          <cell r="BC257" t="str">
            <v>x</v>
          </cell>
          <cell r="BD257">
            <v>0</v>
          </cell>
          <cell r="BE257">
            <v>0</v>
          </cell>
        </row>
        <row r="258">
          <cell r="A258" t="str">
            <v>DC3OT47</v>
          </cell>
          <cell r="B258">
            <v>0</v>
          </cell>
          <cell r="C258">
            <v>0</v>
          </cell>
          <cell r="D258">
            <v>0</v>
          </cell>
          <cell r="E258">
            <v>0</v>
          </cell>
          <cell r="F258">
            <v>844</v>
          </cell>
          <cell r="G258" t="str">
            <v>Cấu tạo ô tô</v>
          </cell>
          <cell r="H258">
            <v>2</v>
          </cell>
          <cell r="I258">
            <v>0</v>
          </cell>
          <cell r="J258">
            <v>0</v>
          </cell>
          <cell r="K258">
            <v>0</v>
          </cell>
          <cell r="L258">
            <v>0</v>
          </cell>
          <cell r="M258">
            <v>0</v>
          </cell>
          <cell r="N258">
            <v>0</v>
          </cell>
          <cell r="O258" t="str">
            <v>Ôtô</v>
          </cell>
          <cell r="P258" t="str">
            <v>CƠ KHÍ</v>
          </cell>
          <cell r="Q258" t="str">
            <v>CKOT</v>
          </cell>
          <cell r="R258" t="str">
            <v>KCK</v>
          </cell>
          <cell r="S258" t="str">
            <v>KCK-CKOT</v>
          </cell>
          <cell r="T258">
            <v>0</v>
          </cell>
          <cell r="U258">
            <v>0</v>
          </cell>
          <cell r="V258">
            <v>0</v>
          </cell>
          <cell r="W258">
            <v>0</v>
          </cell>
          <cell r="X258">
            <v>0</v>
          </cell>
          <cell r="Y258">
            <v>0</v>
          </cell>
          <cell r="Z258">
            <v>0</v>
          </cell>
          <cell r="AA258">
            <v>0</v>
          </cell>
          <cell r="AB258">
            <v>0</v>
          </cell>
          <cell r="AC258">
            <v>0</v>
          </cell>
          <cell r="AD258">
            <v>0</v>
          </cell>
          <cell r="AE258">
            <v>0</v>
          </cell>
          <cell r="AF258">
            <v>0</v>
          </cell>
          <cell r="AG258">
            <v>0</v>
          </cell>
          <cell r="AH258">
            <v>0</v>
          </cell>
          <cell r="AI258">
            <v>0</v>
          </cell>
          <cell r="AJ258">
            <v>0</v>
          </cell>
          <cell r="AK258">
            <v>0</v>
          </cell>
          <cell r="AL258">
            <v>0</v>
          </cell>
          <cell r="AM258">
            <v>0</v>
          </cell>
          <cell r="AN258">
            <v>0</v>
          </cell>
          <cell r="AO258">
            <v>0</v>
          </cell>
          <cell r="AP258">
            <v>0</v>
          </cell>
          <cell r="AQ258">
            <v>0</v>
          </cell>
          <cell r="AR258">
            <v>0</v>
          </cell>
          <cell r="AS258">
            <v>0</v>
          </cell>
          <cell r="AT258">
            <v>0</v>
          </cell>
          <cell r="AU258">
            <v>0</v>
          </cell>
          <cell r="AV258">
            <v>0</v>
          </cell>
          <cell r="AW258">
            <v>0</v>
          </cell>
          <cell r="AX258">
            <v>0</v>
          </cell>
          <cell r="AY258">
            <v>0</v>
          </cell>
          <cell r="AZ258">
            <v>0</v>
          </cell>
          <cell r="BA258">
            <v>0</v>
          </cell>
          <cell r="BB258">
            <v>0</v>
          </cell>
          <cell r="BC258">
            <v>0</v>
          </cell>
          <cell r="BD258">
            <v>0</v>
          </cell>
          <cell r="BE258">
            <v>0</v>
          </cell>
        </row>
        <row r="259">
          <cell r="A259" t="str">
            <v>DC3OT52</v>
          </cell>
          <cell r="B259">
            <v>0</v>
          </cell>
          <cell r="C259">
            <v>0</v>
          </cell>
          <cell r="D259">
            <v>0</v>
          </cell>
          <cell r="E259">
            <v>0</v>
          </cell>
          <cell r="F259">
            <v>382</v>
          </cell>
          <cell r="G259" t="str">
            <v>Công nghệ bảo dưỡng, sửa chữa ô tô</v>
          </cell>
          <cell r="H259">
            <v>4</v>
          </cell>
          <cell r="I259">
            <v>45</v>
          </cell>
          <cell r="J259">
            <v>30</v>
          </cell>
          <cell r="K259">
            <v>0</v>
          </cell>
          <cell r="L259">
            <v>0</v>
          </cell>
          <cell r="M259" t="str">
            <v>Viết</v>
          </cell>
          <cell r="N259">
            <v>90</v>
          </cell>
          <cell r="O259" t="str">
            <v>Ôtô</v>
          </cell>
          <cell r="P259" t="str">
            <v>CƠ KHÍ</v>
          </cell>
          <cell r="Q259" t="str">
            <v>CKOT</v>
          </cell>
          <cell r="R259" t="str">
            <v>KCK</v>
          </cell>
          <cell r="S259" t="str">
            <v>KCK-CKOT</v>
          </cell>
          <cell r="T259">
            <v>0</v>
          </cell>
          <cell r="U259">
            <v>0</v>
          </cell>
          <cell r="V259">
            <v>0</v>
          </cell>
          <cell r="W259">
            <v>0</v>
          </cell>
          <cell r="X259">
            <v>0</v>
          </cell>
          <cell r="Y259">
            <v>0</v>
          </cell>
          <cell r="Z259">
            <v>0</v>
          </cell>
          <cell r="AA259" t="str">
            <v>x</v>
          </cell>
          <cell r="AB259">
            <v>0</v>
          </cell>
          <cell r="AC259">
            <v>0</v>
          </cell>
          <cell r="AD259">
            <v>0</v>
          </cell>
          <cell r="AE259">
            <v>0</v>
          </cell>
          <cell r="AF259">
            <v>0</v>
          </cell>
          <cell r="AG259">
            <v>0</v>
          </cell>
          <cell r="AH259">
            <v>0</v>
          </cell>
          <cell r="AI259">
            <v>0</v>
          </cell>
          <cell r="AJ259">
            <v>0</v>
          </cell>
          <cell r="AK259">
            <v>0</v>
          </cell>
          <cell r="AL259">
            <v>0</v>
          </cell>
          <cell r="AM259">
            <v>0</v>
          </cell>
          <cell r="AN259">
            <v>0</v>
          </cell>
          <cell r="AO259">
            <v>0</v>
          </cell>
          <cell r="AP259">
            <v>0</v>
          </cell>
          <cell r="AQ259">
            <v>0</v>
          </cell>
          <cell r="AR259">
            <v>0</v>
          </cell>
          <cell r="AS259">
            <v>0</v>
          </cell>
          <cell r="AT259">
            <v>0</v>
          </cell>
          <cell r="AU259">
            <v>0</v>
          </cell>
          <cell r="AV259">
            <v>0</v>
          </cell>
          <cell r="AW259">
            <v>0</v>
          </cell>
          <cell r="AX259">
            <v>0</v>
          </cell>
          <cell r="AY259">
            <v>0</v>
          </cell>
          <cell r="AZ259">
            <v>0</v>
          </cell>
          <cell r="BA259">
            <v>0</v>
          </cell>
          <cell r="BB259">
            <v>0</v>
          </cell>
          <cell r="BC259">
            <v>0</v>
          </cell>
          <cell r="BD259">
            <v>0</v>
          </cell>
          <cell r="BE259">
            <v>0</v>
          </cell>
        </row>
        <row r="260">
          <cell r="A260">
            <v>0</v>
          </cell>
          <cell r="B260" t="str">
            <v>DL3OT52</v>
          </cell>
          <cell r="C260" t="str">
            <v>DT3OT52</v>
          </cell>
          <cell r="D260">
            <v>0</v>
          </cell>
          <cell r="E260">
            <v>0</v>
          </cell>
          <cell r="F260">
            <v>383</v>
          </cell>
          <cell r="G260" t="str">
            <v>Công nghệ bảo dưỡng, sửa chữa ô tô</v>
          </cell>
          <cell r="H260">
            <v>2</v>
          </cell>
          <cell r="I260">
            <v>30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 t="str">
            <v>Ôtô</v>
          </cell>
          <cell r="P260" t="str">
            <v>CƠ KHÍ</v>
          </cell>
          <cell r="Q260" t="str">
            <v>CKOT</v>
          </cell>
          <cell r="R260" t="str">
            <v>KCK</v>
          </cell>
          <cell r="S260" t="str">
            <v>KCK-CKOT</v>
          </cell>
          <cell r="T260">
            <v>0</v>
          </cell>
          <cell r="U260">
            <v>0</v>
          </cell>
          <cell r="V260">
            <v>0</v>
          </cell>
          <cell r="W260">
            <v>0</v>
          </cell>
          <cell r="X260">
            <v>0</v>
          </cell>
          <cell r="Y260">
            <v>0</v>
          </cell>
          <cell r="Z260">
            <v>0</v>
          </cell>
          <cell r="AA260">
            <v>0</v>
          </cell>
          <cell r="AB260">
            <v>0</v>
          </cell>
          <cell r="AC260">
            <v>0</v>
          </cell>
          <cell r="AD260">
            <v>0</v>
          </cell>
          <cell r="AE260">
            <v>0</v>
          </cell>
          <cell r="AF260">
            <v>0</v>
          </cell>
          <cell r="AG260">
            <v>0</v>
          </cell>
          <cell r="AH260">
            <v>0</v>
          </cell>
          <cell r="AI260">
            <v>0</v>
          </cell>
          <cell r="AJ260">
            <v>0</v>
          </cell>
          <cell r="AK260">
            <v>0</v>
          </cell>
          <cell r="AL260">
            <v>0</v>
          </cell>
          <cell r="AM260">
            <v>0</v>
          </cell>
          <cell r="AN260">
            <v>0</v>
          </cell>
          <cell r="AO260">
            <v>0</v>
          </cell>
          <cell r="AP260">
            <v>0</v>
          </cell>
          <cell r="AQ260">
            <v>0</v>
          </cell>
          <cell r="AR260">
            <v>0</v>
          </cell>
          <cell r="AS260">
            <v>0</v>
          </cell>
          <cell r="AT260">
            <v>0</v>
          </cell>
          <cell r="AU260">
            <v>0</v>
          </cell>
          <cell r="AV260">
            <v>0</v>
          </cell>
          <cell r="AW260">
            <v>0</v>
          </cell>
          <cell r="AX260">
            <v>0</v>
          </cell>
          <cell r="AY260">
            <v>0</v>
          </cell>
          <cell r="AZ260">
            <v>0</v>
          </cell>
          <cell r="BA260">
            <v>0</v>
          </cell>
          <cell r="BB260">
            <v>0</v>
          </cell>
          <cell r="BC260">
            <v>0</v>
          </cell>
          <cell r="BD260">
            <v>0</v>
          </cell>
          <cell r="BE260">
            <v>0</v>
          </cell>
        </row>
        <row r="261">
          <cell r="A261">
            <v>0</v>
          </cell>
          <cell r="B261">
            <v>0</v>
          </cell>
          <cell r="C261">
            <v>0</v>
          </cell>
          <cell r="D261" t="str">
            <v>CC3OT52</v>
          </cell>
          <cell r="E261">
            <v>0</v>
          </cell>
          <cell r="F261">
            <v>384</v>
          </cell>
          <cell r="G261" t="str">
            <v>Công nghệ bảo dưỡng, sửa chữa ô tô</v>
          </cell>
          <cell r="H261">
            <v>3</v>
          </cell>
          <cell r="I261">
            <v>30</v>
          </cell>
          <cell r="J261">
            <v>30</v>
          </cell>
          <cell r="K261">
            <v>0</v>
          </cell>
          <cell r="L261">
            <v>0</v>
          </cell>
          <cell r="M261" t="str">
            <v>Viết</v>
          </cell>
          <cell r="N261">
            <v>90</v>
          </cell>
          <cell r="O261" t="str">
            <v>Ôtô</v>
          </cell>
          <cell r="P261" t="str">
            <v>CƠ KHÍ</v>
          </cell>
          <cell r="Q261" t="str">
            <v>CKOT</v>
          </cell>
          <cell r="R261" t="str">
            <v>KCK</v>
          </cell>
          <cell r="S261" t="str">
            <v>KCK-CKOT</v>
          </cell>
          <cell r="T261">
            <v>0</v>
          </cell>
          <cell r="U261">
            <v>0</v>
          </cell>
          <cell r="V261">
            <v>0</v>
          </cell>
          <cell r="W261">
            <v>0</v>
          </cell>
          <cell r="X261">
            <v>0</v>
          </cell>
          <cell r="Y261">
            <v>0</v>
          </cell>
          <cell r="Z261">
            <v>0</v>
          </cell>
          <cell r="AA261">
            <v>0</v>
          </cell>
          <cell r="AB261">
            <v>0</v>
          </cell>
          <cell r="AC261">
            <v>0</v>
          </cell>
          <cell r="AD261">
            <v>0</v>
          </cell>
          <cell r="AE261">
            <v>0</v>
          </cell>
          <cell r="AF261">
            <v>0</v>
          </cell>
          <cell r="AG261">
            <v>0</v>
          </cell>
          <cell r="AH261">
            <v>0</v>
          </cell>
          <cell r="AI261">
            <v>0</v>
          </cell>
          <cell r="AJ261">
            <v>0</v>
          </cell>
          <cell r="AK261">
            <v>0</v>
          </cell>
          <cell r="AL261">
            <v>0</v>
          </cell>
          <cell r="AM261">
            <v>0</v>
          </cell>
          <cell r="AN261">
            <v>0</v>
          </cell>
          <cell r="AO261">
            <v>0</v>
          </cell>
          <cell r="AP261">
            <v>0</v>
          </cell>
          <cell r="AQ261">
            <v>0</v>
          </cell>
          <cell r="AR261">
            <v>0</v>
          </cell>
          <cell r="AS261">
            <v>0</v>
          </cell>
          <cell r="AT261" t="str">
            <v>x</v>
          </cell>
          <cell r="AU261">
            <v>0</v>
          </cell>
          <cell r="AV261">
            <v>0</v>
          </cell>
          <cell r="AW261">
            <v>0</v>
          </cell>
          <cell r="AX261">
            <v>0</v>
          </cell>
          <cell r="AY261">
            <v>0</v>
          </cell>
          <cell r="AZ261">
            <v>0</v>
          </cell>
          <cell r="BA261">
            <v>0</v>
          </cell>
          <cell r="BB261">
            <v>0</v>
          </cell>
          <cell r="BC261">
            <v>0</v>
          </cell>
          <cell r="BD261">
            <v>0</v>
          </cell>
          <cell r="BE261">
            <v>0</v>
          </cell>
        </row>
        <row r="262">
          <cell r="A262" t="str">
            <v>DC3OT55</v>
          </cell>
          <cell r="B262" t="str">
            <v>DC3OT55</v>
          </cell>
          <cell r="C262" t="str">
            <v>DC3OT55</v>
          </cell>
          <cell r="D262">
            <v>0</v>
          </cell>
          <cell r="E262">
            <v>0</v>
          </cell>
          <cell r="F262">
            <v>379</v>
          </cell>
          <cell r="G262" t="str">
            <v>Công nghệ chế tạo phụ tùng ô tô</v>
          </cell>
          <cell r="H262">
            <v>3</v>
          </cell>
          <cell r="I262">
            <v>30</v>
          </cell>
          <cell r="J262">
            <v>30</v>
          </cell>
          <cell r="K262">
            <v>0</v>
          </cell>
          <cell r="L262">
            <v>0</v>
          </cell>
          <cell r="M262" t="str">
            <v>Viết</v>
          </cell>
          <cell r="N262">
            <v>90</v>
          </cell>
          <cell r="O262" t="str">
            <v>Ôtô</v>
          </cell>
          <cell r="P262" t="str">
            <v>CƠ KHÍ</v>
          </cell>
          <cell r="Q262" t="str">
            <v>CKOT</v>
          </cell>
          <cell r="R262" t="str">
            <v>KCK</v>
          </cell>
          <cell r="S262" t="str">
            <v>KCK-CKOT</v>
          </cell>
          <cell r="T262">
            <v>0</v>
          </cell>
          <cell r="U262">
            <v>0</v>
          </cell>
          <cell r="V262">
            <v>0</v>
          </cell>
          <cell r="W262">
            <v>0</v>
          </cell>
          <cell r="X262">
            <v>0</v>
          </cell>
          <cell r="Y262">
            <v>0</v>
          </cell>
          <cell r="Z262">
            <v>0</v>
          </cell>
          <cell r="AA262" t="str">
            <v>x</v>
          </cell>
          <cell r="AB262">
            <v>0</v>
          </cell>
          <cell r="AC262">
            <v>0</v>
          </cell>
          <cell r="AD262">
            <v>0</v>
          </cell>
          <cell r="AE262">
            <v>0</v>
          </cell>
          <cell r="AF262">
            <v>0</v>
          </cell>
          <cell r="AG262">
            <v>0</v>
          </cell>
          <cell r="AH262">
            <v>0</v>
          </cell>
          <cell r="AI262">
            <v>0</v>
          </cell>
          <cell r="AJ262">
            <v>0</v>
          </cell>
          <cell r="AK262">
            <v>0</v>
          </cell>
          <cell r="AL262">
            <v>0</v>
          </cell>
          <cell r="AM262">
            <v>0</v>
          </cell>
          <cell r="AN262">
            <v>0</v>
          </cell>
          <cell r="AO262">
            <v>0</v>
          </cell>
          <cell r="AP262">
            <v>0</v>
          </cell>
          <cell r="AQ262">
            <v>0</v>
          </cell>
          <cell r="AR262">
            <v>0</v>
          </cell>
          <cell r="AS262">
            <v>0</v>
          </cell>
          <cell r="AT262">
            <v>0</v>
          </cell>
          <cell r="AU262">
            <v>0</v>
          </cell>
          <cell r="AV262">
            <v>0</v>
          </cell>
          <cell r="AW262">
            <v>0</v>
          </cell>
          <cell r="AX262">
            <v>0</v>
          </cell>
          <cell r="AY262">
            <v>0</v>
          </cell>
          <cell r="AZ262">
            <v>0</v>
          </cell>
          <cell r="BA262">
            <v>0</v>
          </cell>
          <cell r="BB262">
            <v>0</v>
          </cell>
          <cell r="BC262">
            <v>0</v>
          </cell>
          <cell r="BD262">
            <v>0</v>
          </cell>
          <cell r="BE262">
            <v>0</v>
          </cell>
        </row>
        <row r="263">
          <cell r="A263" t="str">
            <v>DC3OT53</v>
          </cell>
          <cell r="B263">
            <v>0</v>
          </cell>
          <cell r="C263" t="str">
            <v>DC3OT53</v>
          </cell>
          <cell r="D263" t="str">
            <v>CC3OT53</v>
          </cell>
          <cell r="E263">
            <v>0</v>
          </cell>
          <cell r="F263">
            <v>385</v>
          </cell>
          <cell r="G263" t="str">
            <v>Công nghệ lắp ráp ô tô</v>
          </cell>
          <cell r="H263">
            <v>2</v>
          </cell>
          <cell r="I263">
            <v>30</v>
          </cell>
          <cell r="J263">
            <v>0</v>
          </cell>
          <cell r="K263">
            <v>0</v>
          </cell>
          <cell r="L263">
            <v>0</v>
          </cell>
          <cell r="M263" t="str">
            <v>Viết</v>
          </cell>
          <cell r="N263">
            <v>60</v>
          </cell>
          <cell r="O263" t="str">
            <v>Ôtô</v>
          </cell>
          <cell r="P263" t="str">
            <v>CƠ KHÍ</v>
          </cell>
          <cell r="Q263" t="str">
            <v>CKOT</v>
          </cell>
          <cell r="R263" t="str">
            <v>KCK</v>
          </cell>
          <cell r="S263" t="str">
            <v>KCK-CKOT</v>
          </cell>
          <cell r="T263">
            <v>0</v>
          </cell>
          <cell r="U263">
            <v>0</v>
          </cell>
          <cell r="V263">
            <v>0</v>
          </cell>
          <cell r="W263">
            <v>0</v>
          </cell>
          <cell r="X263">
            <v>0</v>
          </cell>
          <cell r="Y263">
            <v>0</v>
          </cell>
          <cell r="Z263">
            <v>0</v>
          </cell>
          <cell r="AA263" t="str">
            <v>x</v>
          </cell>
          <cell r="AB263">
            <v>0</v>
          </cell>
          <cell r="AC263">
            <v>0</v>
          </cell>
          <cell r="AD263">
            <v>0</v>
          </cell>
          <cell r="AE263">
            <v>0</v>
          </cell>
          <cell r="AF263">
            <v>0</v>
          </cell>
          <cell r="AG263">
            <v>0</v>
          </cell>
          <cell r="AH263">
            <v>0</v>
          </cell>
          <cell r="AI263">
            <v>0</v>
          </cell>
          <cell r="AJ263">
            <v>0</v>
          </cell>
          <cell r="AK263">
            <v>0</v>
          </cell>
          <cell r="AL263">
            <v>0</v>
          </cell>
          <cell r="AM263">
            <v>0</v>
          </cell>
          <cell r="AN263">
            <v>0</v>
          </cell>
          <cell r="AO263">
            <v>0</v>
          </cell>
          <cell r="AP263">
            <v>0</v>
          </cell>
          <cell r="AQ263">
            <v>0</v>
          </cell>
          <cell r="AR263">
            <v>0</v>
          </cell>
          <cell r="AS263">
            <v>0</v>
          </cell>
          <cell r="AT263" t="str">
            <v>x</v>
          </cell>
          <cell r="AU263">
            <v>0</v>
          </cell>
          <cell r="AV263">
            <v>0</v>
          </cell>
          <cell r="AW263">
            <v>0</v>
          </cell>
          <cell r="AX263">
            <v>0</v>
          </cell>
          <cell r="AY263">
            <v>0</v>
          </cell>
          <cell r="AZ263">
            <v>0</v>
          </cell>
          <cell r="BA263">
            <v>0</v>
          </cell>
          <cell r="BB263">
            <v>0</v>
          </cell>
          <cell r="BC263">
            <v>0</v>
          </cell>
          <cell r="BD263">
            <v>0</v>
          </cell>
          <cell r="BE263">
            <v>0</v>
          </cell>
        </row>
        <row r="264">
          <cell r="A264" t="str">
            <v>DC3CK81</v>
          </cell>
          <cell r="B264">
            <v>0</v>
          </cell>
          <cell r="C264">
            <v>0</v>
          </cell>
          <cell r="D264" t="str">
            <v>CC3CK81</v>
          </cell>
          <cell r="E264">
            <v>0</v>
          </cell>
          <cell r="F264">
            <v>581</v>
          </cell>
          <cell r="G264" t="str">
            <v>Cơ điện tử</v>
          </cell>
          <cell r="H264">
            <v>2</v>
          </cell>
          <cell r="I264">
            <v>30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 t="str">
            <v>Ôtô</v>
          </cell>
          <cell r="P264" t="str">
            <v>CƠ KHÍ</v>
          </cell>
          <cell r="Q264" t="str">
            <v>CKOT</v>
          </cell>
          <cell r="R264" t="str">
            <v>KCK</v>
          </cell>
          <cell r="S264" t="str">
            <v>KCK-CKOT</v>
          </cell>
          <cell r="T264">
            <v>0</v>
          </cell>
          <cell r="U264">
            <v>0</v>
          </cell>
          <cell r="V264">
            <v>0</v>
          </cell>
          <cell r="W264">
            <v>0</v>
          </cell>
          <cell r="X264">
            <v>0</v>
          </cell>
          <cell r="Y264">
            <v>0</v>
          </cell>
          <cell r="Z264">
            <v>0</v>
          </cell>
          <cell r="AA264" t="str">
            <v>o</v>
          </cell>
          <cell r="AB264">
            <v>0</v>
          </cell>
          <cell r="AC264">
            <v>0</v>
          </cell>
          <cell r="AD264">
            <v>0</v>
          </cell>
          <cell r="AE264">
            <v>0</v>
          </cell>
          <cell r="AF264">
            <v>0</v>
          </cell>
          <cell r="AG264">
            <v>0</v>
          </cell>
          <cell r="AH264">
            <v>0</v>
          </cell>
          <cell r="AI264">
            <v>0</v>
          </cell>
          <cell r="AJ264">
            <v>0</v>
          </cell>
          <cell r="AK264">
            <v>0</v>
          </cell>
          <cell r="AL264">
            <v>0</v>
          </cell>
          <cell r="AM264">
            <v>0</v>
          </cell>
          <cell r="AN264">
            <v>0</v>
          </cell>
          <cell r="AO264">
            <v>0</v>
          </cell>
          <cell r="AP264">
            <v>0</v>
          </cell>
          <cell r="AQ264">
            <v>0</v>
          </cell>
          <cell r="AR264">
            <v>0</v>
          </cell>
          <cell r="AS264">
            <v>0</v>
          </cell>
          <cell r="AT264" t="str">
            <v>o</v>
          </cell>
          <cell r="AU264">
            <v>0</v>
          </cell>
          <cell r="AV264">
            <v>0</v>
          </cell>
          <cell r="AW264">
            <v>0</v>
          </cell>
          <cell r="AX264">
            <v>0</v>
          </cell>
          <cell r="AY264">
            <v>0</v>
          </cell>
          <cell r="AZ264">
            <v>0</v>
          </cell>
          <cell r="BA264">
            <v>0</v>
          </cell>
          <cell r="BB264">
            <v>0</v>
          </cell>
          <cell r="BC264">
            <v>0</v>
          </cell>
          <cell r="BD264">
            <v>0</v>
          </cell>
          <cell r="BE264">
            <v>0</v>
          </cell>
        </row>
        <row r="265">
          <cell r="A265" t="str">
            <v>DC3OT56</v>
          </cell>
          <cell r="B265">
            <v>0</v>
          </cell>
          <cell r="C265">
            <v>0</v>
          </cell>
          <cell r="D265">
            <v>0</v>
          </cell>
          <cell r="E265">
            <v>0</v>
          </cell>
          <cell r="F265">
            <v>846</v>
          </cell>
          <cell r="G265" t="str">
            <v>Chẩn đoán kỹ thuật ô tô</v>
          </cell>
          <cell r="H265">
            <v>2</v>
          </cell>
          <cell r="I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 t="str">
            <v>Ôtô</v>
          </cell>
          <cell r="P265" t="str">
            <v>CƠ KHÍ</v>
          </cell>
          <cell r="Q265" t="str">
            <v>CKOT</v>
          </cell>
          <cell r="R265" t="str">
            <v>KCK</v>
          </cell>
          <cell r="S265" t="str">
            <v>KCK-CKOT</v>
          </cell>
          <cell r="T265">
            <v>0</v>
          </cell>
          <cell r="U265">
            <v>0</v>
          </cell>
          <cell r="V265">
            <v>0</v>
          </cell>
          <cell r="W265">
            <v>0</v>
          </cell>
          <cell r="X265">
            <v>0</v>
          </cell>
          <cell r="Y265">
            <v>0</v>
          </cell>
          <cell r="Z265">
            <v>0</v>
          </cell>
          <cell r="AA265">
            <v>0</v>
          </cell>
          <cell r="AB265">
            <v>0</v>
          </cell>
          <cell r="AC265">
            <v>0</v>
          </cell>
          <cell r="AD265">
            <v>0</v>
          </cell>
          <cell r="AE265">
            <v>0</v>
          </cell>
          <cell r="AF265">
            <v>0</v>
          </cell>
          <cell r="AG265">
            <v>0</v>
          </cell>
          <cell r="AH265">
            <v>0</v>
          </cell>
          <cell r="AI265">
            <v>0</v>
          </cell>
          <cell r="AJ265">
            <v>0</v>
          </cell>
          <cell r="AK265">
            <v>0</v>
          </cell>
          <cell r="AL265">
            <v>0</v>
          </cell>
          <cell r="AM265">
            <v>0</v>
          </cell>
          <cell r="AN265">
            <v>0</v>
          </cell>
          <cell r="AO265">
            <v>0</v>
          </cell>
          <cell r="AP265">
            <v>0</v>
          </cell>
          <cell r="AQ265">
            <v>0</v>
          </cell>
          <cell r="AR265">
            <v>0</v>
          </cell>
          <cell r="AS265">
            <v>0</v>
          </cell>
          <cell r="AT265">
            <v>0</v>
          </cell>
          <cell r="AU265">
            <v>0</v>
          </cell>
          <cell r="AV265">
            <v>0</v>
          </cell>
          <cell r="AW265">
            <v>0</v>
          </cell>
          <cell r="AX265">
            <v>0</v>
          </cell>
          <cell r="AY265">
            <v>0</v>
          </cell>
          <cell r="AZ265">
            <v>0</v>
          </cell>
          <cell r="BA265">
            <v>0</v>
          </cell>
          <cell r="BB265">
            <v>0</v>
          </cell>
          <cell r="BC265">
            <v>0</v>
          </cell>
          <cell r="BD265">
            <v>0</v>
          </cell>
          <cell r="BE265">
            <v>0</v>
          </cell>
        </row>
        <row r="266">
          <cell r="A266" t="str">
            <v>DC3OT51</v>
          </cell>
          <cell r="B266">
            <v>0</v>
          </cell>
          <cell r="C266">
            <v>0</v>
          </cell>
          <cell r="D266" t="str">
            <v>CC3OT51</v>
          </cell>
          <cell r="E266">
            <v>0</v>
          </cell>
          <cell r="F266">
            <v>380</v>
          </cell>
          <cell r="G266" t="str">
            <v>Chẩn đoán và kiểm định kỹ thuật ô tô</v>
          </cell>
          <cell r="H266">
            <v>3</v>
          </cell>
          <cell r="I266">
            <v>30</v>
          </cell>
          <cell r="J266">
            <v>30</v>
          </cell>
          <cell r="K266">
            <v>0</v>
          </cell>
          <cell r="L266">
            <v>0</v>
          </cell>
          <cell r="M266" t="str">
            <v>Viết</v>
          </cell>
          <cell r="N266">
            <v>90</v>
          </cell>
          <cell r="O266" t="str">
            <v>Ôtô</v>
          </cell>
          <cell r="P266" t="str">
            <v>CƠ KHÍ</v>
          </cell>
          <cell r="Q266" t="str">
            <v>CKOT</v>
          </cell>
          <cell r="R266" t="str">
            <v>KCK</v>
          </cell>
          <cell r="S266" t="str">
            <v>KCK-CKOT</v>
          </cell>
          <cell r="T266">
            <v>0</v>
          </cell>
          <cell r="U266">
            <v>0</v>
          </cell>
          <cell r="V266">
            <v>0</v>
          </cell>
          <cell r="W266">
            <v>0</v>
          </cell>
          <cell r="X266">
            <v>0</v>
          </cell>
          <cell r="Y266">
            <v>0</v>
          </cell>
          <cell r="Z266">
            <v>0</v>
          </cell>
          <cell r="AA266" t="str">
            <v>x</v>
          </cell>
          <cell r="AB266">
            <v>0</v>
          </cell>
          <cell r="AC266">
            <v>0</v>
          </cell>
          <cell r="AD266">
            <v>0</v>
          </cell>
          <cell r="AE266">
            <v>0</v>
          </cell>
          <cell r="AF266">
            <v>0</v>
          </cell>
          <cell r="AG266">
            <v>0</v>
          </cell>
          <cell r="AH266">
            <v>0</v>
          </cell>
          <cell r="AI266">
            <v>0</v>
          </cell>
          <cell r="AJ266">
            <v>0</v>
          </cell>
          <cell r="AK266">
            <v>0</v>
          </cell>
          <cell r="AL266">
            <v>0</v>
          </cell>
          <cell r="AM266">
            <v>0</v>
          </cell>
          <cell r="AN266">
            <v>0</v>
          </cell>
          <cell r="AO266">
            <v>0</v>
          </cell>
          <cell r="AP266">
            <v>0</v>
          </cell>
          <cell r="AQ266">
            <v>0</v>
          </cell>
          <cell r="AR266">
            <v>0</v>
          </cell>
          <cell r="AS266">
            <v>0</v>
          </cell>
          <cell r="AT266" t="str">
            <v>x</v>
          </cell>
          <cell r="AU266">
            <v>0</v>
          </cell>
          <cell r="AV266">
            <v>0</v>
          </cell>
          <cell r="AW266">
            <v>0</v>
          </cell>
          <cell r="AX266">
            <v>0</v>
          </cell>
          <cell r="AY266">
            <v>0</v>
          </cell>
          <cell r="AZ266">
            <v>0</v>
          </cell>
          <cell r="BA266">
            <v>0</v>
          </cell>
          <cell r="BB266">
            <v>0</v>
          </cell>
          <cell r="BC266">
            <v>0</v>
          </cell>
          <cell r="BD266">
            <v>0</v>
          </cell>
          <cell r="BE266">
            <v>0</v>
          </cell>
        </row>
        <row r="267">
          <cell r="A267">
            <v>0</v>
          </cell>
          <cell r="B267" t="str">
            <v>DL3OT51</v>
          </cell>
          <cell r="C267" t="str">
            <v>DT3OT51</v>
          </cell>
          <cell r="D267">
            <v>0</v>
          </cell>
          <cell r="E267">
            <v>0</v>
          </cell>
          <cell r="F267">
            <v>381</v>
          </cell>
          <cell r="G267" t="str">
            <v>Chẩn đoán và kiểm định kỹ thuật ô tô</v>
          </cell>
          <cell r="H267">
            <v>2</v>
          </cell>
          <cell r="I267">
            <v>30</v>
          </cell>
          <cell r="J267">
            <v>0</v>
          </cell>
          <cell r="K267">
            <v>0</v>
          </cell>
          <cell r="L267">
            <v>0</v>
          </cell>
          <cell r="M267" t="str">
            <v>Viết</v>
          </cell>
          <cell r="N267">
            <v>90</v>
          </cell>
          <cell r="O267" t="str">
            <v>Ôtô</v>
          </cell>
          <cell r="P267" t="str">
            <v>CƠ KHÍ</v>
          </cell>
          <cell r="Q267" t="str">
            <v>CKOT</v>
          </cell>
          <cell r="R267" t="str">
            <v>KCK</v>
          </cell>
          <cell r="S267" t="str">
            <v>KCK-CKOT</v>
          </cell>
          <cell r="T267">
            <v>0</v>
          </cell>
          <cell r="U267">
            <v>0</v>
          </cell>
          <cell r="V267">
            <v>0</v>
          </cell>
          <cell r="W267">
            <v>0</v>
          </cell>
          <cell r="X267">
            <v>0</v>
          </cell>
          <cell r="Y267">
            <v>0</v>
          </cell>
          <cell r="Z267">
            <v>0</v>
          </cell>
          <cell r="AA267">
            <v>0</v>
          </cell>
          <cell r="AB267">
            <v>0</v>
          </cell>
          <cell r="AC267">
            <v>0</v>
          </cell>
          <cell r="AD267">
            <v>0</v>
          </cell>
          <cell r="AE267">
            <v>0</v>
          </cell>
          <cell r="AF267">
            <v>0</v>
          </cell>
          <cell r="AG267">
            <v>0</v>
          </cell>
          <cell r="AH267">
            <v>0</v>
          </cell>
          <cell r="AI267">
            <v>0</v>
          </cell>
          <cell r="AJ267">
            <v>0</v>
          </cell>
          <cell r="AK267">
            <v>0</v>
          </cell>
          <cell r="AL267">
            <v>0</v>
          </cell>
          <cell r="AM267">
            <v>0</v>
          </cell>
          <cell r="AN267">
            <v>0</v>
          </cell>
          <cell r="AO267">
            <v>0</v>
          </cell>
          <cell r="AP267">
            <v>0</v>
          </cell>
          <cell r="AQ267">
            <v>0</v>
          </cell>
          <cell r="AR267">
            <v>0</v>
          </cell>
          <cell r="AS267">
            <v>0</v>
          </cell>
          <cell r="AT267">
            <v>0</v>
          </cell>
          <cell r="AU267">
            <v>0</v>
          </cell>
          <cell r="AV267">
            <v>0</v>
          </cell>
          <cell r="AW267">
            <v>0</v>
          </cell>
          <cell r="AX267">
            <v>0</v>
          </cell>
          <cell r="AY267">
            <v>0</v>
          </cell>
          <cell r="AZ267">
            <v>0</v>
          </cell>
          <cell r="BA267">
            <v>0</v>
          </cell>
          <cell r="BB267">
            <v>0</v>
          </cell>
          <cell r="BC267">
            <v>0</v>
          </cell>
          <cell r="BD267">
            <v>0</v>
          </cell>
          <cell r="BE267">
            <v>0</v>
          </cell>
        </row>
        <row r="268">
          <cell r="A268" t="str">
            <v>DC3OT44</v>
          </cell>
          <cell r="B268" t="str">
            <v>DC3OT44</v>
          </cell>
          <cell r="C268" t="str">
            <v>DC3OT44</v>
          </cell>
          <cell r="D268">
            <v>0</v>
          </cell>
          <cell r="E268">
            <v>0</v>
          </cell>
          <cell r="F268">
            <v>375</v>
          </cell>
          <cell r="G268" t="str">
            <v xml:space="preserve">Đồ án Kết cấu - tính toán ô tô </v>
          </cell>
          <cell r="H268">
            <v>2</v>
          </cell>
          <cell r="I268">
            <v>0</v>
          </cell>
          <cell r="J268">
            <v>0</v>
          </cell>
          <cell r="K268">
            <v>90</v>
          </cell>
          <cell r="L268">
            <v>0</v>
          </cell>
          <cell r="M268" t="str">
            <v>VĐ</v>
          </cell>
          <cell r="N268">
            <v>0</v>
          </cell>
          <cell r="O268" t="str">
            <v>Ôtô</v>
          </cell>
          <cell r="P268" t="str">
            <v>CƠ KHÍ</v>
          </cell>
          <cell r="Q268" t="str">
            <v>CKOT</v>
          </cell>
          <cell r="R268" t="str">
            <v>KCK</v>
          </cell>
          <cell r="S268" t="str">
            <v>KCK-CKOT</v>
          </cell>
          <cell r="T268">
            <v>0</v>
          </cell>
          <cell r="U268">
            <v>0</v>
          </cell>
          <cell r="V268">
            <v>0</v>
          </cell>
          <cell r="W268">
            <v>0</v>
          </cell>
          <cell r="X268">
            <v>0</v>
          </cell>
          <cell r="Y268">
            <v>0</v>
          </cell>
          <cell r="Z268">
            <v>0</v>
          </cell>
          <cell r="AA268" t="str">
            <v>x</v>
          </cell>
          <cell r="AB268">
            <v>0</v>
          </cell>
          <cell r="AC268">
            <v>0</v>
          </cell>
          <cell r="AD268">
            <v>0</v>
          </cell>
          <cell r="AE268">
            <v>0</v>
          </cell>
          <cell r="AF268">
            <v>0</v>
          </cell>
          <cell r="AG268">
            <v>0</v>
          </cell>
          <cell r="AH268">
            <v>0</v>
          </cell>
          <cell r="AI268">
            <v>0</v>
          </cell>
          <cell r="AJ268">
            <v>0</v>
          </cell>
          <cell r="AK268">
            <v>0</v>
          </cell>
          <cell r="AL268">
            <v>0</v>
          </cell>
          <cell r="AM268">
            <v>0</v>
          </cell>
          <cell r="AN268">
            <v>0</v>
          </cell>
          <cell r="AO268">
            <v>0</v>
          </cell>
          <cell r="AP268">
            <v>0</v>
          </cell>
          <cell r="AQ268">
            <v>0</v>
          </cell>
          <cell r="AR268">
            <v>0</v>
          </cell>
          <cell r="AS268">
            <v>0</v>
          </cell>
          <cell r="AT268">
            <v>0</v>
          </cell>
          <cell r="AU268">
            <v>0</v>
          </cell>
          <cell r="AV268">
            <v>0</v>
          </cell>
          <cell r="AW268">
            <v>0</v>
          </cell>
          <cell r="AX268">
            <v>0</v>
          </cell>
          <cell r="AY268">
            <v>0</v>
          </cell>
          <cell r="AZ268">
            <v>0</v>
          </cell>
          <cell r="BA268">
            <v>0</v>
          </cell>
          <cell r="BB268">
            <v>0</v>
          </cell>
          <cell r="BC268">
            <v>0</v>
          </cell>
          <cell r="BD268">
            <v>0</v>
          </cell>
          <cell r="BE268">
            <v>0</v>
          </cell>
        </row>
        <row r="269">
          <cell r="A269" t="str">
            <v>DC2OT71</v>
          </cell>
          <cell r="B269" t="str">
            <v>DC2OT71</v>
          </cell>
          <cell r="C269" t="str">
            <v>DC2OT71</v>
          </cell>
          <cell r="D269">
            <v>0</v>
          </cell>
          <cell r="E269">
            <v>0</v>
          </cell>
          <cell r="F269">
            <v>750</v>
          </cell>
          <cell r="G269" t="str">
            <v>Đồ án Lý thuyết ô tô</v>
          </cell>
          <cell r="H269">
            <v>1</v>
          </cell>
          <cell r="I269">
            <v>0</v>
          </cell>
          <cell r="J269">
            <v>0</v>
          </cell>
          <cell r="K269">
            <v>45</v>
          </cell>
          <cell r="L269">
            <v>0</v>
          </cell>
          <cell r="M269" t="str">
            <v>VĐ</v>
          </cell>
          <cell r="N269">
            <v>0</v>
          </cell>
          <cell r="O269" t="str">
            <v>Ôtô</v>
          </cell>
          <cell r="P269" t="str">
            <v>CƠ KHÍ</v>
          </cell>
          <cell r="Q269" t="str">
            <v>CKOT</v>
          </cell>
          <cell r="R269" t="str">
            <v>KCK</v>
          </cell>
          <cell r="S269" t="str">
            <v>KCK-CKOT</v>
          </cell>
          <cell r="T269">
            <v>0</v>
          </cell>
          <cell r="U269">
            <v>0</v>
          </cell>
          <cell r="V269">
            <v>0</v>
          </cell>
          <cell r="W269">
            <v>0</v>
          </cell>
          <cell r="X269">
            <v>0</v>
          </cell>
          <cell r="Y269">
            <v>0</v>
          </cell>
          <cell r="Z269">
            <v>0</v>
          </cell>
          <cell r="AA269" t="str">
            <v>x</v>
          </cell>
          <cell r="AB269">
            <v>0</v>
          </cell>
          <cell r="AC269">
            <v>0</v>
          </cell>
          <cell r="AD269">
            <v>0</v>
          </cell>
          <cell r="AE269">
            <v>0</v>
          </cell>
          <cell r="AF269">
            <v>0</v>
          </cell>
          <cell r="AG269">
            <v>0</v>
          </cell>
          <cell r="AH269">
            <v>0</v>
          </cell>
          <cell r="AI269">
            <v>0</v>
          </cell>
          <cell r="AJ269">
            <v>0</v>
          </cell>
          <cell r="AK269">
            <v>0</v>
          </cell>
          <cell r="AL269">
            <v>0</v>
          </cell>
          <cell r="AM269">
            <v>0</v>
          </cell>
          <cell r="AN269">
            <v>0</v>
          </cell>
          <cell r="AO269">
            <v>0</v>
          </cell>
          <cell r="AP269">
            <v>0</v>
          </cell>
          <cell r="AQ269">
            <v>0</v>
          </cell>
          <cell r="AR269">
            <v>0</v>
          </cell>
          <cell r="AS269">
            <v>0</v>
          </cell>
          <cell r="AT269">
            <v>0</v>
          </cell>
          <cell r="AU269">
            <v>0</v>
          </cell>
          <cell r="AV269">
            <v>0</v>
          </cell>
          <cell r="AW269">
            <v>0</v>
          </cell>
          <cell r="AX269">
            <v>0</v>
          </cell>
          <cell r="AY269">
            <v>0</v>
          </cell>
          <cell r="AZ269">
            <v>0</v>
          </cell>
          <cell r="BA269">
            <v>0</v>
          </cell>
          <cell r="BB269">
            <v>0</v>
          </cell>
          <cell r="BC269">
            <v>0</v>
          </cell>
          <cell r="BD269">
            <v>0</v>
          </cell>
          <cell r="BE269">
            <v>0</v>
          </cell>
        </row>
        <row r="270">
          <cell r="A270" t="str">
            <v>DC4OT80</v>
          </cell>
          <cell r="B270" t="str">
            <v>DC4OT80</v>
          </cell>
          <cell r="C270" t="str">
            <v>DC4OT80</v>
          </cell>
          <cell r="D270">
            <v>0</v>
          </cell>
          <cell r="E270">
            <v>0</v>
          </cell>
          <cell r="F270">
            <v>719</v>
          </cell>
          <cell r="G270" t="str">
            <v>Đồ án tốt nghiệp</v>
          </cell>
          <cell r="H270">
            <v>8</v>
          </cell>
          <cell r="I270">
            <v>0</v>
          </cell>
          <cell r="J270">
            <v>0</v>
          </cell>
          <cell r="K270">
            <v>480</v>
          </cell>
          <cell r="L270">
            <v>0</v>
          </cell>
          <cell r="M270" t="str">
            <v>VĐ</v>
          </cell>
          <cell r="N270">
            <v>0</v>
          </cell>
          <cell r="O270" t="str">
            <v>Ôtô</v>
          </cell>
          <cell r="P270" t="str">
            <v>CƠ KHÍ</v>
          </cell>
          <cell r="Q270" t="str">
            <v>CKOT</v>
          </cell>
          <cell r="R270" t="str">
            <v>KCK</v>
          </cell>
          <cell r="S270" t="str">
            <v>KCK-CKOT</v>
          </cell>
          <cell r="T270">
            <v>0</v>
          </cell>
          <cell r="U270">
            <v>0</v>
          </cell>
          <cell r="V270">
            <v>0</v>
          </cell>
          <cell r="W270">
            <v>0</v>
          </cell>
          <cell r="X270">
            <v>0</v>
          </cell>
          <cell r="Y270">
            <v>0</v>
          </cell>
          <cell r="Z270">
            <v>0</v>
          </cell>
          <cell r="AA270" t="str">
            <v>x</v>
          </cell>
          <cell r="AB270">
            <v>0</v>
          </cell>
          <cell r="AC270">
            <v>0</v>
          </cell>
          <cell r="AD270">
            <v>0</v>
          </cell>
          <cell r="AE270">
            <v>0</v>
          </cell>
          <cell r="AF270">
            <v>0</v>
          </cell>
          <cell r="AG270">
            <v>0</v>
          </cell>
          <cell r="AH270">
            <v>0</v>
          </cell>
          <cell r="AI270">
            <v>0</v>
          </cell>
          <cell r="AJ270">
            <v>0</v>
          </cell>
          <cell r="AK270">
            <v>0</v>
          </cell>
          <cell r="AL270">
            <v>0</v>
          </cell>
          <cell r="AM270">
            <v>0</v>
          </cell>
          <cell r="AN270">
            <v>0</v>
          </cell>
          <cell r="AO270">
            <v>0</v>
          </cell>
          <cell r="AP270">
            <v>0</v>
          </cell>
          <cell r="AQ270">
            <v>0</v>
          </cell>
          <cell r="AR270">
            <v>0</v>
          </cell>
          <cell r="AS270">
            <v>0</v>
          </cell>
          <cell r="AT270">
            <v>0</v>
          </cell>
          <cell r="AU270">
            <v>0</v>
          </cell>
          <cell r="AV270">
            <v>0</v>
          </cell>
          <cell r="AW270">
            <v>0</v>
          </cell>
          <cell r="AX270">
            <v>0</v>
          </cell>
          <cell r="AY270">
            <v>0</v>
          </cell>
          <cell r="AZ270">
            <v>0</v>
          </cell>
          <cell r="BA270">
            <v>0</v>
          </cell>
          <cell r="BB270">
            <v>0</v>
          </cell>
          <cell r="BC270">
            <v>0</v>
          </cell>
          <cell r="BD270">
            <v>0</v>
          </cell>
          <cell r="BE270">
            <v>0</v>
          </cell>
        </row>
        <row r="271">
          <cell r="A271">
            <v>0</v>
          </cell>
          <cell r="B271">
            <v>0</v>
          </cell>
          <cell r="C271">
            <v>0</v>
          </cell>
          <cell r="D271" t="str">
            <v>CC4OT80</v>
          </cell>
          <cell r="E271">
            <v>0</v>
          </cell>
          <cell r="F271">
            <v>720</v>
          </cell>
          <cell r="G271" t="str">
            <v>Đồ án tốt nghiệp</v>
          </cell>
          <cell r="H271">
            <v>4</v>
          </cell>
          <cell r="I271">
            <v>0</v>
          </cell>
          <cell r="J271">
            <v>0</v>
          </cell>
          <cell r="K271">
            <v>240</v>
          </cell>
          <cell r="L271">
            <v>0</v>
          </cell>
          <cell r="M271" t="str">
            <v>VĐ</v>
          </cell>
          <cell r="N271">
            <v>0</v>
          </cell>
          <cell r="O271" t="str">
            <v>Ôtô</v>
          </cell>
          <cell r="P271" t="str">
            <v>CƠ KHÍ</v>
          </cell>
          <cell r="Q271" t="str">
            <v>CKOT</v>
          </cell>
          <cell r="R271" t="str">
            <v>KCK</v>
          </cell>
          <cell r="S271" t="str">
            <v>KCK-CKOT</v>
          </cell>
          <cell r="T271">
            <v>0</v>
          </cell>
          <cell r="U271">
            <v>0</v>
          </cell>
          <cell r="V271">
            <v>0</v>
          </cell>
          <cell r="W271">
            <v>0</v>
          </cell>
          <cell r="X271">
            <v>0</v>
          </cell>
          <cell r="Y271">
            <v>0</v>
          </cell>
          <cell r="Z271">
            <v>0</v>
          </cell>
          <cell r="AA271">
            <v>0</v>
          </cell>
          <cell r="AB271">
            <v>0</v>
          </cell>
          <cell r="AC271">
            <v>0</v>
          </cell>
          <cell r="AD271">
            <v>0</v>
          </cell>
          <cell r="AE271">
            <v>0</v>
          </cell>
          <cell r="AF271">
            <v>0</v>
          </cell>
          <cell r="AG271">
            <v>0</v>
          </cell>
          <cell r="AH271">
            <v>0</v>
          </cell>
          <cell r="AI271">
            <v>0</v>
          </cell>
          <cell r="AJ271">
            <v>0</v>
          </cell>
          <cell r="AK271">
            <v>0</v>
          </cell>
          <cell r="AL271">
            <v>0</v>
          </cell>
          <cell r="AM271">
            <v>0</v>
          </cell>
          <cell r="AN271">
            <v>0</v>
          </cell>
          <cell r="AO271">
            <v>0</v>
          </cell>
          <cell r="AP271">
            <v>0</v>
          </cell>
          <cell r="AQ271">
            <v>0</v>
          </cell>
          <cell r="AR271">
            <v>0</v>
          </cell>
          <cell r="AS271">
            <v>0</v>
          </cell>
          <cell r="AT271" t="str">
            <v>x</v>
          </cell>
          <cell r="AU271">
            <v>0</v>
          </cell>
          <cell r="AV271">
            <v>0</v>
          </cell>
          <cell r="AW271">
            <v>0</v>
          </cell>
          <cell r="AX271">
            <v>0</v>
          </cell>
          <cell r="AY271">
            <v>0</v>
          </cell>
          <cell r="AZ271">
            <v>0</v>
          </cell>
          <cell r="BA271">
            <v>0</v>
          </cell>
          <cell r="BB271">
            <v>0</v>
          </cell>
          <cell r="BC271">
            <v>0</v>
          </cell>
          <cell r="BD271">
            <v>0</v>
          </cell>
          <cell r="BE271">
            <v>0</v>
          </cell>
        </row>
        <row r="272">
          <cell r="A272" t="str">
            <v>DC3ME72</v>
          </cell>
          <cell r="B272">
            <v>0</v>
          </cell>
          <cell r="C272">
            <v>0</v>
          </cell>
          <cell r="D272">
            <v>0</v>
          </cell>
          <cell r="E272">
            <v>0</v>
          </cell>
          <cell r="F272">
            <v>837</v>
          </cell>
          <cell r="G272" t="str">
            <v>Hệ thống cơ điện tử trên ô tô</v>
          </cell>
          <cell r="H272">
            <v>2</v>
          </cell>
          <cell r="I272">
            <v>30</v>
          </cell>
          <cell r="J272">
            <v>0</v>
          </cell>
          <cell r="K272">
            <v>0</v>
          </cell>
          <cell r="L272">
            <v>0</v>
          </cell>
          <cell r="M272">
            <v>0</v>
          </cell>
          <cell r="N272">
            <v>0</v>
          </cell>
          <cell r="O272" t="str">
            <v>Ôtô</v>
          </cell>
          <cell r="P272" t="str">
            <v>CƠ KHÍ</v>
          </cell>
          <cell r="Q272" t="str">
            <v>CKOT</v>
          </cell>
          <cell r="R272" t="str">
            <v>KCK</v>
          </cell>
          <cell r="S272" t="str">
            <v>KCK-CKOT</v>
          </cell>
          <cell r="T272">
            <v>0</v>
          </cell>
          <cell r="U272">
            <v>0</v>
          </cell>
          <cell r="V272">
            <v>0</v>
          </cell>
          <cell r="W272">
            <v>0</v>
          </cell>
          <cell r="X272">
            <v>0</v>
          </cell>
          <cell r="Y272">
            <v>0</v>
          </cell>
          <cell r="Z272">
            <v>0</v>
          </cell>
          <cell r="AA272">
            <v>0</v>
          </cell>
          <cell r="AB272">
            <v>0</v>
          </cell>
          <cell r="AC272">
            <v>0</v>
          </cell>
          <cell r="AD272">
            <v>0</v>
          </cell>
          <cell r="AE272">
            <v>0</v>
          </cell>
          <cell r="AF272">
            <v>0</v>
          </cell>
          <cell r="AG272">
            <v>0</v>
          </cell>
          <cell r="AH272">
            <v>0</v>
          </cell>
          <cell r="AI272">
            <v>0</v>
          </cell>
          <cell r="AJ272">
            <v>0</v>
          </cell>
          <cell r="AK272">
            <v>0</v>
          </cell>
          <cell r="AL272">
            <v>0</v>
          </cell>
          <cell r="AM272">
            <v>0</v>
          </cell>
          <cell r="AN272">
            <v>0</v>
          </cell>
          <cell r="AO272">
            <v>0</v>
          </cell>
          <cell r="AP272">
            <v>0</v>
          </cell>
          <cell r="AQ272">
            <v>0</v>
          </cell>
          <cell r="AR272">
            <v>0</v>
          </cell>
          <cell r="AS272">
            <v>0</v>
          </cell>
          <cell r="AT272">
            <v>0</v>
          </cell>
          <cell r="AU272">
            <v>0</v>
          </cell>
          <cell r="AV272">
            <v>0</v>
          </cell>
          <cell r="AW272">
            <v>0</v>
          </cell>
          <cell r="AX272">
            <v>0</v>
          </cell>
          <cell r="AY272">
            <v>0</v>
          </cell>
          <cell r="AZ272">
            <v>0</v>
          </cell>
          <cell r="BA272">
            <v>0</v>
          </cell>
          <cell r="BB272">
            <v>0</v>
          </cell>
          <cell r="BC272">
            <v>0</v>
          </cell>
          <cell r="BD272">
            <v>0</v>
          </cell>
          <cell r="BE272">
            <v>0</v>
          </cell>
        </row>
        <row r="273">
          <cell r="A273" t="str">
            <v>DC3OT36</v>
          </cell>
          <cell r="B273">
            <v>0</v>
          </cell>
          <cell r="C273">
            <v>0</v>
          </cell>
          <cell r="D273" t="str">
            <v>CC3OT36</v>
          </cell>
          <cell r="E273">
            <v>0</v>
          </cell>
          <cell r="F273">
            <v>579</v>
          </cell>
          <cell r="G273" t="str">
            <v>Hệ thống điều hòa và thiết bị tiện nghi trên ô tô</v>
          </cell>
          <cell r="H273">
            <v>2</v>
          </cell>
          <cell r="I273">
            <v>30</v>
          </cell>
          <cell r="J273">
            <v>0</v>
          </cell>
          <cell r="K273">
            <v>0</v>
          </cell>
          <cell r="L273">
            <v>0</v>
          </cell>
          <cell r="M273" t="str">
            <v>Viết</v>
          </cell>
          <cell r="N273">
            <v>60</v>
          </cell>
          <cell r="O273" t="str">
            <v>Ôtô</v>
          </cell>
          <cell r="P273" t="str">
            <v>CƠ KHÍ</v>
          </cell>
          <cell r="Q273" t="str">
            <v>CKOT</v>
          </cell>
          <cell r="R273" t="str">
            <v>KCK</v>
          </cell>
          <cell r="S273" t="str">
            <v>KCK-CKOT</v>
          </cell>
          <cell r="T273">
            <v>0</v>
          </cell>
          <cell r="U273">
            <v>0</v>
          </cell>
          <cell r="V273">
            <v>0</v>
          </cell>
          <cell r="W273">
            <v>0</v>
          </cell>
          <cell r="X273">
            <v>0</v>
          </cell>
          <cell r="Y273">
            <v>0</v>
          </cell>
          <cell r="Z273">
            <v>0</v>
          </cell>
          <cell r="AA273" t="str">
            <v>o</v>
          </cell>
          <cell r="AB273">
            <v>0</v>
          </cell>
          <cell r="AC273">
            <v>0</v>
          </cell>
          <cell r="AD273">
            <v>0</v>
          </cell>
          <cell r="AE273">
            <v>0</v>
          </cell>
          <cell r="AF273">
            <v>0</v>
          </cell>
          <cell r="AG273">
            <v>0</v>
          </cell>
          <cell r="AH273">
            <v>0</v>
          </cell>
          <cell r="AI273">
            <v>0</v>
          </cell>
          <cell r="AJ273">
            <v>0</v>
          </cell>
          <cell r="AK273">
            <v>0</v>
          </cell>
          <cell r="AL273">
            <v>0</v>
          </cell>
          <cell r="AM273">
            <v>0</v>
          </cell>
          <cell r="AN273">
            <v>0</v>
          </cell>
          <cell r="AO273">
            <v>0</v>
          </cell>
          <cell r="AP273">
            <v>0</v>
          </cell>
          <cell r="AQ273">
            <v>0</v>
          </cell>
          <cell r="AR273">
            <v>0</v>
          </cell>
          <cell r="AS273">
            <v>0</v>
          </cell>
          <cell r="AT273" t="str">
            <v>o</v>
          </cell>
          <cell r="AU273">
            <v>0</v>
          </cell>
          <cell r="AV273">
            <v>0</v>
          </cell>
          <cell r="AW273">
            <v>0</v>
          </cell>
          <cell r="AX273">
            <v>0</v>
          </cell>
          <cell r="AY273">
            <v>0</v>
          </cell>
          <cell r="AZ273">
            <v>0</v>
          </cell>
          <cell r="BA273">
            <v>0</v>
          </cell>
          <cell r="BB273">
            <v>0</v>
          </cell>
          <cell r="BC273">
            <v>0</v>
          </cell>
          <cell r="BD273">
            <v>0</v>
          </cell>
          <cell r="BE273">
            <v>0</v>
          </cell>
        </row>
        <row r="274">
          <cell r="A274" t="str">
            <v>DC3CK83</v>
          </cell>
          <cell r="B274">
            <v>0</v>
          </cell>
          <cell r="C274">
            <v>0</v>
          </cell>
          <cell r="D274" t="str">
            <v>CC3CK83</v>
          </cell>
          <cell r="E274">
            <v>0</v>
          </cell>
          <cell r="F274">
            <v>583</v>
          </cell>
          <cell r="G274" t="str">
            <v>Hệ thống nhiên liệu diesel điều khiển điện tử</v>
          </cell>
          <cell r="H274">
            <v>2</v>
          </cell>
          <cell r="I274">
            <v>30</v>
          </cell>
          <cell r="J274">
            <v>0</v>
          </cell>
          <cell r="K274">
            <v>0</v>
          </cell>
          <cell r="L274">
            <v>0</v>
          </cell>
          <cell r="M274">
            <v>0</v>
          </cell>
          <cell r="N274">
            <v>0</v>
          </cell>
          <cell r="O274" t="str">
            <v>Ôtô</v>
          </cell>
          <cell r="P274" t="str">
            <v>CƠ KHÍ</v>
          </cell>
          <cell r="Q274" t="str">
            <v>CKOT</v>
          </cell>
          <cell r="R274" t="str">
            <v>KCK</v>
          </cell>
          <cell r="S274" t="str">
            <v>KCK-CKOT</v>
          </cell>
          <cell r="T274">
            <v>0</v>
          </cell>
          <cell r="U274">
            <v>0</v>
          </cell>
          <cell r="V274">
            <v>0</v>
          </cell>
          <cell r="W274">
            <v>0</v>
          </cell>
          <cell r="X274">
            <v>0</v>
          </cell>
          <cell r="Y274">
            <v>0</v>
          </cell>
          <cell r="Z274">
            <v>0</v>
          </cell>
          <cell r="AA274" t="str">
            <v>o</v>
          </cell>
          <cell r="AB274">
            <v>0</v>
          </cell>
          <cell r="AC274">
            <v>0</v>
          </cell>
          <cell r="AD274">
            <v>0</v>
          </cell>
          <cell r="AE274">
            <v>0</v>
          </cell>
          <cell r="AF274">
            <v>0</v>
          </cell>
          <cell r="AG274">
            <v>0</v>
          </cell>
          <cell r="AH274">
            <v>0</v>
          </cell>
          <cell r="AI274">
            <v>0</v>
          </cell>
          <cell r="AJ274">
            <v>0</v>
          </cell>
          <cell r="AK274">
            <v>0</v>
          </cell>
          <cell r="AL274">
            <v>0</v>
          </cell>
          <cell r="AM274">
            <v>0</v>
          </cell>
          <cell r="AN274">
            <v>0</v>
          </cell>
          <cell r="AO274">
            <v>0</v>
          </cell>
          <cell r="AP274">
            <v>0</v>
          </cell>
          <cell r="AQ274">
            <v>0</v>
          </cell>
          <cell r="AR274">
            <v>0</v>
          </cell>
          <cell r="AS274">
            <v>0</v>
          </cell>
          <cell r="AT274" t="str">
            <v>o</v>
          </cell>
          <cell r="AU274">
            <v>0</v>
          </cell>
          <cell r="AV274">
            <v>0</v>
          </cell>
          <cell r="AW274">
            <v>0</v>
          </cell>
          <cell r="AX274">
            <v>0</v>
          </cell>
          <cell r="AY274">
            <v>0</v>
          </cell>
          <cell r="AZ274">
            <v>0</v>
          </cell>
          <cell r="BA274">
            <v>0</v>
          </cell>
          <cell r="BB274">
            <v>0</v>
          </cell>
          <cell r="BC274">
            <v>0</v>
          </cell>
          <cell r="BD274">
            <v>0</v>
          </cell>
          <cell r="BE274">
            <v>0</v>
          </cell>
        </row>
        <row r="275">
          <cell r="A275" t="str">
            <v>DC3CK84</v>
          </cell>
          <cell r="B275">
            <v>0</v>
          </cell>
          <cell r="C275">
            <v>0</v>
          </cell>
          <cell r="D275" t="str">
            <v>CC3CK84</v>
          </cell>
          <cell r="E275">
            <v>0</v>
          </cell>
          <cell r="F275">
            <v>584</v>
          </cell>
          <cell r="G275" t="str">
            <v>Hệ thống phanh điều khiển điện tử</v>
          </cell>
          <cell r="H275">
            <v>2</v>
          </cell>
          <cell r="I275">
            <v>30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 t="str">
            <v>Ôtô</v>
          </cell>
          <cell r="P275" t="str">
            <v>CƠ KHÍ</v>
          </cell>
          <cell r="Q275" t="str">
            <v>CKOT</v>
          </cell>
          <cell r="R275" t="str">
            <v>KCK</v>
          </cell>
          <cell r="S275" t="str">
            <v>KCK-CKOT</v>
          </cell>
          <cell r="T275">
            <v>0</v>
          </cell>
          <cell r="U275">
            <v>0</v>
          </cell>
          <cell r="V275">
            <v>0</v>
          </cell>
          <cell r="W275">
            <v>0</v>
          </cell>
          <cell r="X275">
            <v>0</v>
          </cell>
          <cell r="Y275">
            <v>0</v>
          </cell>
          <cell r="Z275">
            <v>0</v>
          </cell>
          <cell r="AA275" t="str">
            <v>o</v>
          </cell>
          <cell r="AB275">
            <v>0</v>
          </cell>
          <cell r="AC275">
            <v>0</v>
          </cell>
          <cell r="AD275">
            <v>0</v>
          </cell>
          <cell r="AE275">
            <v>0</v>
          </cell>
          <cell r="AF275">
            <v>0</v>
          </cell>
          <cell r="AG275">
            <v>0</v>
          </cell>
          <cell r="AH275">
            <v>0</v>
          </cell>
          <cell r="AI275">
            <v>0</v>
          </cell>
          <cell r="AJ275">
            <v>0</v>
          </cell>
          <cell r="AK275">
            <v>0</v>
          </cell>
          <cell r="AL275">
            <v>0</v>
          </cell>
          <cell r="AM275">
            <v>0</v>
          </cell>
          <cell r="AN275">
            <v>0</v>
          </cell>
          <cell r="AO275">
            <v>0</v>
          </cell>
          <cell r="AP275">
            <v>0</v>
          </cell>
          <cell r="AQ275">
            <v>0</v>
          </cell>
          <cell r="AR275">
            <v>0</v>
          </cell>
          <cell r="AS275">
            <v>0</v>
          </cell>
          <cell r="AT275" t="str">
            <v>o</v>
          </cell>
          <cell r="AU275">
            <v>0</v>
          </cell>
          <cell r="AV275">
            <v>0</v>
          </cell>
          <cell r="AW275">
            <v>0</v>
          </cell>
          <cell r="AX275">
            <v>0</v>
          </cell>
          <cell r="AY275">
            <v>0</v>
          </cell>
          <cell r="AZ275">
            <v>0</v>
          </cell>
          <cell r="BA275">
            <v>0</v>
          </cell>
          <cell r="BB275">
            <v>0</v>
          </cell>
          <cell r="BC275">
            <v>0</v>
          </cell>
          <cell r="BD275">
            <v>0</v>
          </cell>
          <cell r="BE275">
            <v>0</v>
          </cell>
        </row>
        <row r="276">
          <cell r="A276" t="str">
            <v>DC3CK82</v>
          </cell>
          <cell r="B276">
            <v>0</v>
          </cell>
          <cell r="C276">
            <v>0</v>
          </cell>
          <cell r="D276" t="str">
            <v>CC3CK82</v>
          </cell>
          <cell r="E276">
            <v>0</v>
          </cell>
          <cell r="F276">
            <v>582</v>
          </cell>
          <cell r="G276" t="str">
            <v>Hệ thống treo điều khiển điện tử</v>
          </cell>
          <cell r="H276">
            <v>2</v>
          </cell>
          <cell r="I276">
            <v>30</v>
          </cell>
          <cell r="J276">
            <v>0</v>
          </cell>
          <cell r="K276">
            <v>0</v>
          </cell>
          <cell r="L276">
            <v>0</v>
          </cell>
          <cell r="M276">
            <v>0</v>
          </cell>
          <cell r="N276">
            <v>0</v>
          </cell>
          <cell r="O276" t="str">
            <v>Ôtô</v>
          </cell>
          <cell r="P276" t="str">
            <v>CƠ KHÍ</v>
          </cell>
          <cell r="Q276" t="str">
            <v>CKOT</v>
          </cell>
          <cell r="R276" t="str">
            <v>KCK</v>
          </cell>
          <cell r="S276" t="str">
            <v>KCK-CKOT</v>
          </cell>
          <cell r="T276">
            <v>0</v>
          </cell>
          <cell r="U276">
            <v>0</v>
          </cell>
          <cell r="V276">
            <v>0</v>
          </cell>
          <cell r="W276">
            <v>0</v>
          </cell>
          <cell r="X276">
            <v>0</v>
          </cell>
          <cell r="Y276">
            <v>0</v>
          </cell>
          <cell r="Z276">
            <v>0</v>
          </cell>
          <cell r="AA276" t="str">
            <v>o</v>
          </cell>
          <cell r="AB276">
            <v>0</v>
          </cell>
          <cell r="AC276">
            <v>0</v>
          </cell>
          <cell r="AD276">
            <v>0</v>
          </cell>
          <cell r="AE276">
            <v>0</v>
          </cell>
          <cell r="AF276">
            <v>0</v>
          </cell>
          <cell r="AG276">
            <v>0</v>
          </cell>
          <cell r="AH276">
            <v>0</v>
          </cell>
          <cell r="AI276">
            <v>0</v>
          </cell>
          <cell r="AJ276">
            <v>0</v>
          </cell>
          <cell r="AK276">
            <v>0</v>
          </cell>
          <cell r="AL276">
            <v>0</v>
          </cell>
          <cell r="AM276">
            <v>0</v>
          </cell>
          <cell r="AN276">
            <v>0</v>
          </cell>
          <cell r="AO276">
            <v>0</v>
          </cell>
          <cell r="AP276">
            <v>0</v>
          </cell>
          <cell r="AQ276">
            <v>0</v>
          </cell>
          <cell r="AR276">
            <v>0</v>
          </cell>
          <cell r="AS276">
            <v>0</v>
          </cell>
          <cell r="AT276" t="str">
            <v>o</v>
          </cell>
          <cell r="AU276">
            <v>0</v>
          </cell>
          <cell r="AV276">
            <v>0</v>
          </cell>
          <cell r="AW276">
            <v>0</v>
          </cell>
          <cell r="AX276">
            <v>0</v>
          </cell>
          <cell r="AY276">
            <v>0</v>
          </cell>
          <cell r="AZ276">
            <v>0</v>
          </cell>
          <cell r="BA276">
            <v>0</v>
          </cell>
          <cell r="BB276">
            <v>0</v>
          </cell>
          <cell r="BC276">
            <v>0</v>
          </cell>
          <cell r="BD276">
            <v>0</v>
          </cell>
          <cell r="BE276">
            <v>0</v>
          </cell>
        </row>
        <row r="277">
          <cell r="A277" t="str">
            <v>DC3OT85</v>
          </cell>
          <cell r="B277">
            <v>0</v>
          </cell>
          <cell r="C277">
            <v>0</v>
          </cell>
          <cell r="D277" t="str">
            <v>CC3OT85</v>
          </cell>
          <cell r="E277">
            <v>0</v>
          </cell>
          <cell r="F277">
            <v>585</v>
          </cell>
          <cell r="G277" t="str">
            <v xml:space="preserve">Hộp số tự động trên ô tô </v>
          </cell>
          <cell r="H277">
            <v>2</v>
          </cell>
          <cell r="I277">
            <v>30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 t="str">
            <v>Ôtô</v>
          </cell>
          <cell r="P277" t="str">
            <v>CƠ KHÍ</v>
          </cell>
          <cell r="Q277" t="str">
            <v>CKOT</v>
          </cell>
          <cell r="R277" t="str">
            <v>KCK</v>
          </cell>
          <cell r="S277" t="str">
            <v>KCK-CKOT</v>
          </cell>
          <cell r="T277">
            <v>0</v>
          </cell>
          <cell r="U277">
            <v>0</v>
          </cell>
          <cell r="V277">
            <v>0</v>
          </cell>
          <cell r="W277">
            <v>0</v>
          </cell>
          <cell r="X277">
            <v>0</v>
          </cell>
          <cell r="Y277">
            <v>0</v>
          </cell>
          <cell r="Z277">
            <v>0</v>
          </cell>
          <cell r="AA277" t="str">
            <v>o</v>
          </cell>
          <cell r="AB277">
            <v>0</v>
          </cell>
          <cell r="AC277">
            <v>0</v>
          </cell>
          <cell r="AD277">
            <v>0</v>
          </cell>
          <cell r="AE277">
            <v>0</v>
          </cell>
          <cell r="AF277">
            <v>0</v>
          </cell>
          <cell r="AG277">
            <v>0</v>
          </cell>
          <cell r="AH277">
            <v>0</v>
          </cell>
          <cell r="AI277">
            <v>0</v>
          </cell>
          <cell r="AJ277">
            <v>0</v>
          </cell>
          <cell r="AK277">
            <v>0</v>
          </cell>
          <cell r="AL277">
            <v>0</v>
          </cell>
          <cell r="AM277">
            <v>0</v>
          </cell>
          <cell r="AN277">
            <v>0</v>
          </cell>
          <cell r="AO277">
            <v>0</v>
          </cell>
          <cell r="AP277">
            <v>0</v>
          </cell>
          <cell r="AQ277">
            <v>0</v>
          </cell>
          <cell r="AR277">
            <v>0</v>
          </cell>
          <cell r="AS277">
            <v>0</v>
          </cell>
          <cell r="AT277" t="str">
            <v>o</v>
          </cell>
          <cell r="AU277">
            <v>0</v>
          </cell>
          <cell r="AV277">
            <v>0</v>
          </cell>
          <cell r="AW277">
            <v>0</v>
          </cell>
          <cell r="AX277">
            <v>0</v>
          </cell>
          <cell r="AY277">
            <v>0</v>
          </cell>
          <cell r="AZ277">
            <v>0</v>
          </cell>
          <cell r="BA277">
            <v>0</v>
          </cell>
          <cell r="BB277">
            <v>0</v>
          </cell>
          <cell r="BC277">
            <v>0</v>
          </cell>
          <cell r="BD277">
            <v>0</v>
          </cell>
          <cell r="BE277">
            <v>0</v>
          </cell>
        </row>
        <row r="278">
          <cell r="A278" t="str">
            <v>DC3OT43</v>
          </cell>
          <cell r="B278">
            <v>0</v>
          </cell>
          <cell r="C278">
            <v>0</v>
          </cell>
          <cell r="D278">
            <v>0</v>
          </cell>
          <cell r="E278">
            <v>0</v>
          </cell>
          <cell r="F278">
            <v>372</v>
          </cell>
          <cell r="G278" t="str">
            <v xml:space="preserve">Kết cấu - tính toán ô tô </v>
          </cell>
          <cell r="H278">
            <v>4</v>
          </cell>
          <cell r="I278">
            <v>60</v>
          </cell>
          <cell r="J278">
            <v>0</v>
          </cell>
          <cell r="K278">
            <v>0</v>
          </cell>
          <cell r="L278">
            <v>0</v>
          </cell>
          <cell r="M278" t="str">
            <v>Viết</v>
          </cell>
          <cell r="N278">
            <v>90</v>
          </cell>
          <cell r="O278" t="str">
            <v>Ôtô</v>
          </cell>
          <cell r="P278" t="str">
            <v>CƠ KHÍ</v>
          </cell>
          <cell r="Q278" t="str">
            <v>CKOT</v>
          </cell>
          <cell r="R278" t="str">
            <v>KCK</v>
          </cell>
          <cell r="S278" t="str">
            <v>KCK-CKOT</v>
          </cell>
          <cell r="T278">
            <v>0</v>
          </cell>
          <cell r="U278">
            <v>0</v>
          </cell>
          <cell r="V278">
            <v>0</v>
          </cell>
          <cell r="W278">
            <v>0</v>
          </cell>
          <cell r="X278">
            <v>0</v>
          </cell>
          <cell r="Y278">
            <v>0</v>
          </cell>
          <cell r="Z278">
            <v>0</v>
          </cell>
          <cell r="AA278" t="str">
            <v>x</v>
          </cell>
          <cell r="AB278">
            <v>0</v>
          </cell>
          <cell r="AC278">
            <v>0</v>
          </cell>
          <cell r="AD278">
            <v>0</v>
          </cell>
          <cell r="AE278">
            <v>0</v>
          </cell>
          <cell r="AF278">
            <v>0</v>
          </cell>
          <cell r="AG278">
            <v>0</v>
          </cell>
          <cell r="AH278">
            <v>0</v>
          </cell>
          <cell r="AI278">
            <v>0</v>
          </cell>
          <cell r="AJ278">
            <v>0</v>
          </cell>
          <cell r="AK278">
            <v>0</v>
          </cell>
          <cell r="AL278">
            <v>0</v>
          </cell>
          <cell r="AM278">
            <v>0</v>
          </cell>
          <cell r="AN278">
            <v>0</v>
          </cell>
          <cell r="AO278">
            <v>0</v>
          </cell>
          <cell r="AP278">
            <v>0</v>
          </cell>
          <cell r="AQ278">
            <v>0</v>
          </cell>
          <cell r="AR278">
            <v>0</v>
          </cell>
          <cell r="AS278">
            <v>0</v>
          </cell>
          <cell r="AT278">
            <v>0</v>
          </cell>
          <cell r="AU278">
            <v>0</v>
          </cell>
          <cell r="AV278">
            <v>0</v>
          </cell>
          <cell r="AW278">
            <v>0</v>
          </cell>
          <cell r="AX278">
            <v>0</v>
          </cell>
          <cell r="AY278">
            <v>0</v>
          </cell>
          <cell r="AZ278">
            <v>0</v>
          </cell>
          <cell r="BA278">
            <v>0</v>
          </cell>
          <cell r="BB278">
            <v>0</v>
          </cell>
          <cell r="BC278">
            <v>0</v>
          </cell>
          <cell r="BD278">
            <v>0</v>
          </cell>
          <cell r="BE278">
            <v>0</v>
          </cell>
        </row>
        <row r="279">
          <cell r="A279">
            <v>0</v>
          </cell>
          <cell r="B279" t="str">
            <v>DL3OT43</v>
          </cell>
          <cell r="C279" t="str">
            <v>DT3OT43</v>
          </cell>
          <cell r="D279">
            <v>0</v>
          </cell>
          <cell r="E279">
            <v>0</v>
          </cell>
          <cell r="F279">
            <v>373</v>
          </cell>
          <cell r="G279" t="str">
            <v xml:space="preserve">Kết cấu - tính toán ô tô </v>
          </cell>
          <cell r="H279">
            <v>2</v>
          </cell>
          <cell r="I279">
            <v>30</v>
          </cell>
          <cell r="J279">
            <v>0</v>
          </cell>
          <cell r="K279">
            <v>0</v>
          </cell>
          <cell r="L279">
            <v>0</v>
          </cell>
          <cell r="M279" t="str">
            <v>Viết</v>
          </cell>
          <cell r="N279">
            <v>90</v>
          </cell>
          <cell r="O279" t="str">
            <v>Ôtô</v>
          </cell>
          <cell r="P279" t="str">
            <v>CƠ KHÍ</v>
          </cell>
          <cell r="Q279" t="str">
            <v>CKOT</v>
          </cell>
          <cell r="R279" t="str">
            <v>KCK</v>
          </cell>
          <cell r="S279" t="str">
            <v>KCK-CKOT</v>
          </cell>
          <cell r="T279">
            <v>0</v>
          </cell>
          <cell r="U279">
            <v>0</v>
          </cell>
          <cell r="V279">
            <v>0</v>
          </cell>
          <cell r="W279">
            <v>0</v>
          </cell>
          <cell r="X279">
            <v>0</v>
          </cell>
          <cell r="Y279">
            <v>0</v>
          </cell>
          <cell r="Z279">
            <v>0</v>
          </cell>
          <cell r="AA279">
            <v>0</v>
          </cell>
          <cell r="AB279">
            <v>0</v>
          </cell>
          <cell r="AC279">
            <v>0</v>
          </cell>
          <cell r="AD279">
            <v>0</v>
          </cell>
          <cell r="AE279">
            <v>0</v>
          </cell>
          <cell r="AF279">
            <v>0</v>
          </cell>
          <cell r="AG279">
            <v>0</v>
          </cell>
          <cell r="AH279">
            <v>0</v>
          </cell>
          <cell r="AI279">
            <v>0</v>
          </cell>
          <cell r="AJ279">
            <v>0</v>
          </cell>
          <cell r="AK279">
            <v>0</v>
          </cell>
          <cell r="AL279">
            <v>0</v>
          </cell>
          <cell r="AM279">
            <v>0</v>
          </cell>
          <cell r="AN279">
            <v>0</v>
          </cell>
          <cell r="AO279">
            <v>0</v>
          </cell>
          <cell r="AP279">
            <v>0</v>
          </cell>
          <cell r="AQ279">
            <v>0</v>
          </cell>
          <cell r="AR279">
            <v>0</v>
          </cell>
          <cell r="AS279">
            <v>0</v>
          </cell>
          <cell r="AT279">
            <v>0</v>
          </cell>
          <cell r="AU279">
            <v>0</v>
          </cell>
          <cell r="AV279">
            <v>0</v>
          </cell>
          <cell r="AW279">
            <v>0</v>
          </cell>
          <cell r="AX279">
            <v>0</v>
          </cell>
          <cell r="AY279">
            <v>0</v>
          </cell>
          <cell r="AZ279">
            <v>0</v>
          </cell>
          <cell r="BA279">
            <v>0</v>
          </cell>
          <cell r="BB279">
            <v>0</v>
          </cell>
          <cell r="BC279">
            <v>0</v>
          </cell>
          <cell r="BD279">
            <v>0</v>
          </cell>
          <cell r="BE279">
            <v>0</v>
          </cell>
        </row>
        <row r="280">
          <cell r="A280">
            <v>0</v>
          </cell>
          <cell r="B280">
            <v>0</v>
          </cell>
          <cell r="C280">
            <v>0</v>
          </cell>
          <cell r="D280" t="str">
            <v>CC3OT43</v>
          </cell>
          <cell r="E280">
            <v>0</v>
          </cell>
          <cell r="F280">
            <v>374</v>
          </cell>
          <cell r="G280" t="str">
            <v xml:space="preserve">Kết cấu - tính toán ô tô </v>
          </cell>
          <cell r="H280">
            <v>3</v>
          </cell>
          <cell r="I280">
            <v>30</v>
          </cell>
          <cell r="J280">
            <v>30</v>
          </cell>
          <cell r="K280">
            <v>0</v>
          </cell>
          <cell r="L280">
            <v>0</v>
          </cell>
          <cell r="M280" t="str">
            <v>Viết</v>
          </cell>
          <cell r="N280">
            <v>90</v>
          </cell>
          <cell r="O280" t="str">
            <v>Ôtô</v>
          </cell>
          <cell r="P280" t="str">
            <v>CƠ KHÍ</v>
          </cell>
          <cell r="Q280" t="str">
            <v>CKOT</v>
          </cell>
          <cell r="R280" t="str">
            <v>KCK</v>
          </cell>
          <cell r="S280" t="str">
            <v>KCK-CKOT</v>
          </cell>
          <cell r="T280">
            <v>0</v>
          </cell>
          <cell r="U280">
            <v>0</v>
          </cell>
          <cell r="V280">
            <v>0</v>
          </cell>
          <cell r="W280">
            <v>0</v>
          </cell>
          <cell r="X280">
            <v>0</v>
          </cell>
          <cell r="Y280">
            <v>0</v>
          </cell>
          <cell r="Z280">
            <v>0</v>
          </cell>
          <cell r="AA280">
            <v>0</v>
          </cell>
          <cell r="AB280">
            <v>0</v>
          </cell>
          <cell r="AC280">
            <v>0</v>
          </cell>
          <cell r="AD280">
            <v>0</v>
          </cell>
          <cell r="AE280">
            <v>0</v>
          </cell>
          <cell r="AF280">
            <v>0</v>
          </cell>
          <cell r="AG280">
            <v>0</v>
          </cell>
          <cell r="AH280">
            <v>0</v>
          </cell>
          <cell r="AI280">
            <v>0</v>
          </cell>
          <cell r="AJ280">
            <v>0</v>
          </cell>
          <cell r="AK280">
            <v>0</v>
          </cell>
          <cell r="AL280">
            <v>0</v>
          </cell>
          <cell r="AM280">
            <v>0</v>
          </cell>
          <cell r="AN280">
            <v>0</v>
          </cell>
          <cell r="AO280">
            <v>0</v>
          </cell>
          <cell r="AP280">
            <v>0</v>
          </cell>
          <cell r="AQ280">
            <v>0</v>
          </cell>
          <cell r="AR280">
            <v>0</v>
          </cell>
          <cell r="AS280">
            <v>0</v>
          </cell>
          <cell r="AT280" t="str">
            <v>x</v>
          </cell>
          <cell r="AU280">
            <v>0</v>
          </cell>
          <cell r="AV280">
            <v>0</v>
          </cell>
          <cell r="AW280">
            <v>0</v>
          </cell>
          <cell r="AX280">
            <v>0</v>
          </cell>
          <cell r="AY280">
            <v>0</v>
          </cell>
          <cell r="AZ280">
            <v>0</v>
          </cell>
          <cell r="BA280">
            <v>0</v>
          </cell>
          <cell r="BB280">
            <v>0</v>
          </cell>
          <cell r="BC280">
            <v>0</v>
          </cell>
          <cell r="BD280">
            <v>0</v>
          </cell>
          <cell r="BE280">
            <v>0</v>
          </cell>
        </row>
        <row r="281">
          <cell r="A281" t="str">
            <v>DC3VB52</v>
          </cell>
          <cell r="B281">
            <v>0</v>
          </cell>
          <cell r="C281">
            <v>0</v>
          </cell>
          <cell r="D281" t="str">
            <v>CC3VB52</v>
          </cell>
          <cell r="E281">
            <v>0</v>
          </cell>
          <cell r="F281">
            <v>787</v>
          </cell>
          <cell r="G281" t="str">
            <v>Khai thác kỹ thuật ô tô</v>
          </cell>
          <cell r="H281">
            <v>2</v>
          </cell>
          <cell r="I281">
            <v>30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 t="str">
            <v>Ôtô</v>
          </cell>
          <cell r="P281" t="str">
            <v>CƠ KHÍ</v>
          </cell>
          <cell r="Q281" t="str">
            <v>CKOT</v>
          </cell>
          <cell r="R281" t="str">
            <v>KCK</v>
          </cell>
          <cell r="S281" t="str">
            <v>KCK-CKOT</v>
          </cell>
          <cell r="T281">
            <v>0</v>
          </cell>
          <cell r="U281">
            <v>0</v>
          </cell>
          <cell r="V281">
            <v>0</v>
          </cell>
          <cell r="W281">
            <v>0</v>
          </cell>
          <cell r="X281">
            <v>0</v>
          </cell>
          <cell r="Y281">
            <v>0</v>
          </cell>
          <cell r="Z281">
            <v>0</v>
          </cell>
          <cell r="AA281">
            <v>0</v>
          </cell>
          <cell r="AB281">
            <v>0</v>
          </cell>
          <cell r="AC281">
            <v>0</v>
          </cell>
          <cell r="AD281">
            <v>0</v>
          </cell>
          <cell r="AE281">
            <v>0</v>
          </cell>
          <cell r="AF281">
            <v>0</v>
          </cell>
          <cell r="AG281">
            <v>0</v>
          </cell>
          <cell r="AH281">
            <v>0</v>
          </cell>
          <cell r="AI281">
            <v>0</v>
          </cell>
          <cell r="AJ281" t="str">
            <v>x</v>
          </cell>
          <cell r="AK281">
            <v>0</v>
          </cell>
          <cell r="AL281">
            <v>0</v>
          </cell>
          <cell r="AM281">
            <v>0</v>
          </cell>
          <cell r="AN281">
            <v>0</v>
          </cell>
          <cell r="AO281">
            <v>0</v>
          </cell>
          <cell r="AP281">
            <v>0</v>
          </cell>
          <cell r="AQ281">
            <v>0</v>
          </cell>
          <cell r="AR281">
            <v>0</v>
          </cell>
          <cell r="AS281">
            <v>0</v>
          </cell>
          <cell r="AT281">
            <v>0</v>
          </cell>
          <cell r="AU281">
            <v>0</v>
          </cell>
          <cell r="AV281">
            <v>0</v>
          </cell>
          <cell r="AW281">
            <v>0</v>
          </cell>
          <cell r="AX281">
            <v>0</v>
          </cell>
          <cell r="AY281">
            <v>0</v>
          </cell>
          <cell r="AZ281">
            <v>0</v>
          </cell>
          <cell r="BA281">
            <v>0</v>
          </cell>
          <cell r="BB281">
            <v>0</v>
          </cell>
          <cell r="BC281" t="str">
            <v>x</v>
          </cell>
          <cell r="BD281">
            <v>0</v>
          </cell>
          <cell r="BE281">
            <v>0</v>
          </cell>
        </row>
        <row r="282">
          <cell r="A282" t="str">
            <v>DC2OT70</v>
          </cell>
          <cell r="B282">
            <v>0</v>
          </cell>
          <cell r="C282">
            <v>0</v>
          </cell>
          <cell r="D282">
            <v>0</v>
          </cell>
          <cell r="E282">
            <v>0</v>
          </cell>
          <cell r="F282">
            <v>116</v>
          </cell>
          <cell r="G282" t="str">
            <v>Lý thuyết ô tô</v>
          </cell>
          <cell r="H282">
            <v>3</v>
          </cell>
          <cell r="I282">
            <v>45</v>
          </cell>
          <cell r="J282">
            <v>0</v>
          </cell>
          <cell r="K282">
            <v>0</v>
          </cell>
          <cell r="L282">
            <v>0</v>
          </cell>
          <cell r="M282" t="str">
            <v>VĐ</v>
          </cell>
          <cell r="N282">
            <v>0</v>
          </cell>
          <cell r="O282" t="str">
            <v>Ôtô</v>
          </cell>
          <cell r="P282" t="str">
            <v>CƠ KHÍ</v>
          </cell>
          <cell r="Q282" t="str">
            <v>CKOT</v>
          </cell>
          <cell r="R282" t="str">
            <v>KCK</v>
          </cell>
          <cell r="S282" t="str">
            <v>KCK-CKOT</v>
          </cell>
          <cell r="T282">
            <v>0</v>
          </cell>
          <cell r="U282">
            <v>0</v>
          </cell>
          <cell r="V282">
            <v>0</v>
          </cell>
          <cell r="W282">
            <v>0</v>
          </cell>
          <cell r="X282">
            <v>0</v>
          </cell>
          <cell r="Y282">
            <v>0</v>
          </cell>
          <cell r="Z282">
            <v>0</v>
          </cell>
          <cell r="AA282" t="str">
            <v>x</v>
          </cell>
          <cell r="AB282">
            <v>0</v>
          </cell>
          <cell r="AC282">
            <v>0</v>
          </cell>
          <cell r="AD282">
            <v>0</v>
          </cell>
          <cell r="AE282">
            <v>0</v>
          </cell>
          <cell r="AF282">
            <v>0</v>
          </cell>
          <cell r="AG282">
            <v>0</v>
          </cell>
          <cell r="AH282">
            <v>0</v>
          </cell>
          <cell r="AI282">
            <v>0</v>
          </cell>
          <cell r="AJ282">
            <v>0</v>
          </cell>
          <cell r="AK282">
            <v>0</v>
          </cell>
          <cell r="AL282">
            <v>0</v>
          </cell>
          <cell r="AM282">
            <v>0</v>
          </cell>
          <cell r="AN282">
            <v>0</v>
          </cell>
          <cell r="AO282">
            <v>0</v>
          </cell>
          <cell r="AP282">
            <v>0</v>
          </cell>
          <cell r="AQ282">
            <v>0</v>
          </cell>
          <cell r="AR282">
            <v>0</v>
          </cell>
          <cell r="AS282">
            <v>0</v>
          </cell>
          <cell r="AT282">
            <v>0</v>
          </cell>
          <cell r="AU282">
            <v>0</v>
          </cell>
          <cell r="AV282">
            <v>0</v>
          </cell>
          <cell r="AW282">
            <v>0</v>
          </cell>
          <cell r="AX282">
            <v>0</v>
          </cell>
          <cell r="AY282">
            <v>0</v>
          </cell>
          <cell r="AZ282">
            <v>0</v>
          </cell>
          <cell r="BA282">
            <v>0</v>
          </cell>
          <cell r="BB282">
            <v>0</v>
          </cell>
          <cell r="BC282">
            <v>0</v>
          </cell>
          <cell r="BD282">
            <v>0</v>
          </cell>
          <cell r="BE282">
            <v>0</v>
          </cell>
        </row>
        <row r="283">
          <cell r="A283">
            <v>0</v>
          </cell>
          <cell r="B283" t="str">
            <v>DL2OT70</v>
          </cell>
          <cell r="C283" t="str">
            <v>DT2OT70</v>
          </cell>
          <cell r="D283">
            <v>0</v>
          </cell>
          <cell r="E283">
            <v>0</v>
          </cell>
          <cell r="F283">
            <v>117</v>
          </cell>
          <cell r="G283" t="str">
            <v>Lý thuyết ô tô</v>
          </cell>
          <cell r="H283">
            <v>2</v>
          </cell>
          <cell r="I283">
            <v>30</v>
          </cell>
          <cell r="J283">
            <v>0</v>
          </cell>
          <cell r="K283">
            <v>0</v>
          </cell>
          <cell r="L283">
            <v>0</v>
          </cell>
          <cell r="M283" t="str">
            <v>VĐ</v>
          </cell>
          <cell r="N283">
            <v>0</v>
          </cell>
          <cell r="O283" t="str">
            <v>Ôtô</v>
          </cell>
          <cell r="P283" t="str">
            <v>CƠ KHÍ</v>
          </cell>
          <cell r="Q283" t="str">
            <v>CKOT</v>
          </cell>
          <cell r="R283" t="str">
            <v>KCK</v>
          </cell>
          <cell r="S283" t="str">
            <v>KCK-CKOT</v>
          </cell>
          <cell r="T283">
            <v>0</v>
          </cell>
          <cell r="U283">
            <v>0</v>
          </cell>
          <cell r="V283">
            <v>0</v>
          </cell>
          <cell r="W283">
            <v>0</v>
          </cell>
          <cell r="X283">
            <v>0</v>
          </cell>
          <cell r="Y283">
            <v>0</v>
          </cell>
          <cell r="Z283">
            <v>0</v>
          </cell>
          <cell r="AA283">
            <v>0</v>
          </cell>
          <cell r="AB283">
            <v>0</v>
          </cell>
          <cell r="AC283">
            <v>0</v>
          </cell>
          <cell r="AD283">
            <v>0</v>
          </cell>
          <cell r="AE283">
            <v>0</v>
          </cell>
          <cell r="AF283">
            <v>0</v>
          </cell>
          <cell r="AG283">
            <v>0</v>
          </cell>
          <cell r="AH283">
            <v>0</v>
          </cell>
          <cell r="AI283">
            <v>0</v>
          </cell>
          <cell r="AJ283">
            <v>0</v>
          </cell>
          <cell r="AK283">
            <v>0</v>
          </cell>
          <cell r="AL283">
            <v>0</v>
          </cell>
          <cell r="AM283">
            <v>0</v>
          </cell>
          <cell r="AN283">
            <v>0</v>
          </cell>
          <cell r="AO283">
            <v>0</v>
          </cell>
          <cell r="AP283">
            <v>0</v>
          </cell>
          <cell r="AQ283">
            <v>0</v>
          </cell>
          <cell r="AR283">
            <v>0</v>
          </cell>
          <cell r="AS283">
            <v>0</v>
          </cell>
          <cell r="AT283">
            <v>0</v>
          </cell>
          <cell r="AU283">
            <v>0</v>
          </cell>
          <cell r="AV283">
            <v>0</v>
          </cell>
          <cell r="AW283">
            <v>0</v>
          </cell>
          <cell r="AX283">
            <v>0</v>
          </cell>
          <cell r="AY283">
            <v>0</v>
          </cell>
          <cell r="AZ283">
            <v>0</v>
          </cell>
          <cell r="BA283">
            <v>0</v>
          </cell>
          <cell r="BB283">
            <v>0</v>
          </cell>
          <cell r="BC283">
            <v>0</v>
          </cell>
          <cell r="BD283">
            <v>0</v>
          </cell>
          <cell r="BE283">
            <v>0</v>
          </cell>
        </row>
        <row r="284">
          <cell r="A284">
            <v>0</v>
          </cell>
          <cell r="B284">
            <v>0</v>
          </cell>
          <cell r="C284">
            <v>0</v>
          </cell>
          <cell r="D284" t="str">
            <v>CC2OT70</v>
          </cell>
          <cell r="E284">
            <v>0</v>
          </cell>
          <cell r="F284">
            <v>118</v>
          </cell>
          <cell r="G284" t="str">
            <v>Lý thuyết ô tô</v>
          </cell>
          <cell r="H284">
            <v>3</v>
          </cell>
          <cell r="I284">
            <v>45</v>
          </cell>
          <cell r="J284">
            <v>0</v>
          </cell>
          <cell r="K284">
            <v>0</v>
          </cell>
          <cell r="L284">
            <v>0</v>
          </cell>
          <cell r="M284" t="str">
            <v>VĐ</v>
          </cell>
          <cell r="N284">
            <v>0</v>
          </cell>
          <cell r="O284" t="str">
            <v>Ôtô</v>
          </cell>
          <cell r="P284" t="str">
            <v>CƠ KHÍ</v>
          </cell>
          <cell r="Q284" t="str">
            <v>CKOT</v>
          </cell>
          <cell r="R284" t="str">
            <v>KCK</v>
          </cell>
          <cell r="S284" t="str">
            <v>KCK-CKOT</v>
          </cell>
          <cell r="T284">
            <v>0</v>
          </cell>
          <cell r="U284">
            <v>0</v>
          </cell>
          <cell r="V284">
            <v>0</v>
          </cell>
          <cell r="W284">
            <v>0</v>
          </cell>
          <cell r="X284">
            <v>0</v>
          </cell>
          <cell r="Y284">
            <v>0</v>
          </cell>
          <cell r="Z284">
            <v>0</v>
          </cell>
          <cell r="AA284">
            <v>0</v>
          </cell>
          <cell r="AB284">
            <v>0</v>
          </cell>
          <cell r="AC284">
            <v>0</v>
          </cell>
          <cell r="AD284">
            <v>0</v>
          </cell>
          <cell r="AE284">
            <v>0</v>
          </cell>
          <cell r="AF284">
            <v>0</v>
          </cell>
          <cell r="AG284">
            <v>0</v>
          </cell>
          <cell r="AH284">
            <v>0</v>
          </cell>
          <cell r="AI284">
            <v>0</v>
          </cell>
          <cell r="AJ284">
            <v>0</v>
          </cell>
          <cell r="AK284">
            <v>0</v>
          </cell>
          <cell r="AL284">
            <v>0</v>
          </cell>
          <cell r="AM284">
            <v>0</v>
          </cell>
          <cell r="AN284">
            <v>0</v>
          </cell>
          <cell r="AO284">
            <v>0</v>
          </cell>
          <cell r="AP284">
            <v>0</v>
          </cell>
          <cell r="AQ284">
            <v>0</v>
          </cell>
          <cell r="AR284">
            <v>0</v>
          </cell>
          <cell r="AS284">
            <v>0</v>
          </cell>
          <cell r="AT284" t="str">
            <v>x</v>
          </cell>
          <cell r="AU284">
            <v>0</v>
          </cell>
          <cell r="AV284">
            <v>0</v>
          </cell>
          <cell r="AW284">
            <v>0</v>
          </cell>
          <cell r="AX284">
            <v>0</v>
          </cell>
          <cell r="AY284">
            <v>0</v>
          </cell>
          <cell r="AZ284">
            <v>0</v>
          </cell>
          <cell r="BA284">
            <v>0</v>
          </cell>
          <cell r="BB284">
            <v>0</v>
          </cell>
          <cell r="BC284">
            <v>0</v>
          </cell>
          <cell r="BD284">
            <v>0</v>
          </cell>
          <cell r="BE284">
            <v>0</v>
          </cell>
        </row>
        <row r="285">
          <cell r="A285" t="str">
            <v>DC3OT54</v>
          </cell>
          <cell r="B285" t="str">
            <v>DC3OT54</v>
          </cell>
          <cell r="C285" t="str">
            <v>DC3OT54</v>
          </cell>
          <cell r="D285">
            <v>0</v>
          </cell>
          <cell r="E285">
            <v>0</v>
          </cell>
          <cell r="F285">
            <v>386</v>
          </cell>
          <cell r="G285" t="str">
            <v>Thí nghiệm ôtô</v>
          </cell>
          <cell r="H285">
            <v>2</v>
          </cell>
          <cell r="I285">
            <v>15</v>
          </cell>
          <cell r="J285">
            <v>30</v>
          </cell>
          <cell r="K285">
            <v>0</v>
          </cell>
          <cell r="L285">
            <v>0</v>
          </cell>
          <cell r="M285" t="str">
            <v>Viết</v>
          </cell>
          <cell r="N285">
            <v>60</v>
          </cell>
          <cell r="O285" t="str">
            <v>Ôtô</v>
          </cell>
          <cell r="P285" t="str">
            <v>CƠ KHÍ</v>
          </cell>
          <cell r="Q285" t="str">
            <v>CKOT</v>
          </cell>
          <cell r="R285" t="str">
            <v>KCK</v>
          </cell>
          <cell r="S285" t="str">
            <v>KCK-CKOT</v>
          </cell>
          <cell r="T285">
            <v>0</v>
          </cell>
          <cell r="U285">
            <v>0</v>
          </cell>
          <cell r="V285">
            <v>0</v>
          </cell>
          <cell r="W285">
            <v>0</v>
          </cell>
          <cell r="X285">
            <v>0</v>
          </cell>
          <cell r="Y285">
            <v>0</v>
          </cell>
          <cell r="Z285">
            <v>0</v>
          </cell>
          <cell r="AA285" t="str">
            <v>x</v>
          </cell>
          <cell r="AB285">
            <v>0</v>
          </cell>
          <cell r="AC285">
            <v>0</v>
          </cell>
          <cell r="AD285">
            <v>0</v>
          </cell>
          <cell r="AE285">
            <v>0</v>
          </cell>
          <cell r="AF285">
            <v>0</v>
          </cell>
          <cell r="AG285">
            <v>0</v>
          </cell>
          <cell r="AH285">
            <v>0</v>
          </cell>
          <cell r="AI285">
            <v>0</v>
          </cell>
          <cell r="AJ285">
            <v>0</v>
          </cell>
          <cell r="AK285">
            <v>0</v>
          </cell>
          <cell r="AL285">
            <v>0</v>
          </cell>
          <cell r="AM285">
            <v>0</v>
          </cell>
          <cell r="AN285">
            <v>0</v>
          </cell>
          <cell r="AO285">
            <v>0</v>
          </cell>
          <cell r="AP285">
            <v>0</v>
          </cell>
          <cell r="AQ285">
            <v>0</v>
          </cell>
          <cell r="AR285">
            <v>0</v>
          </cell>
          <cell r="AS285">
            <v>0</v>
          </cell>
          <cell r="AT285">
            <v>0</v>
          </cell>
          <cell r="AU285">
            <v>0</v>
          </cell>
          <cell r="AV285">
            <v>0</v>
          </cell>
          <cell r="AW285">
            <v>0</v>
          </cell>
          <cell r="AX285">
            <v>0</v>
          </cell>
          <cell r="AY285">
            <v>0</v>
          </cell>
          <cell r="AZ285">
            <v>0</v>
          </cell>
          <cell r="BA285">
            <v>0</v>
          </cell>
          <cell r="BB285">
            <v>0</v>
          </cell>
          <cell r="BC285">
            <v>0</v>
          </cell>
          <cell r="BD285">
            <v>0</v>
          </cell>
          <cell r="BE285">
            <v>0</v>
          </cell>
        </row>
        <row r="286">
          <cell r="A286" t="str">
            <v>DC4VB21</v>
          </cell>
          <cell r="B286">
            <v>0</v>
          </cell>
          <cell r="C286">
            <v>0</v>
          </cell>
          <cell r="D286" t="str">
            <v>CC4VB21</v>
          </cell>
          <cell r="E286">
            <v>0</v>
          </cell>
          <cell r="F286">
            <v>674</v>
          </cell>
          <cell r="G286" t="str">
            <v>Thực hành kỹ thuật ô tô</v>
          </cell>
          <cell r="H286">
            <v>2</v>
          </cell>
          <cell r="I286">
            <v>0</v>
          </cell>
          <cell r="J286">
            <v>60</v>
          </cell>
          <cell r="K286">
            <v>0</v>
          </cell>
          <cell r="L286">
            <v>0</v>
          </cell>
          <cell r="M286" t="str">
            <v>TH</v>
          </cell>
          <cell r="N286">
            <v>0</v>
          </cell>
          <cell r="O286" t="str">
            <v>Ôtô</v>
          </cell>
          <cell r="P286" t="str">
            <v>CƠ KHÍ</v>
          </cell>
          <cell r="Q286" t="str">
            <v>CKOT</v>
          </cell>
          <cell r="R286" t="str">
            <v>KCK</v>
          </cell>
          <cell r="S286" t="str">
            <v>KCK-CKOT</v>
          </cell>
          <cell r="T286">
            <v>0</v>
          </cell>
          <cell r="U286">
            <v>0</v>
          </cell>
          <cell r="V286">
            <v>0</v>
          </cell>
          <cell r="W286">
            <v>0</v>
          </cell>
          <cell r="X286">
            <v>0</v>
          </cell>
          <cell r="Y286">
            <v>0</v>
          </cell>
          <cell r="Z286">
            <v>0</v>
          </cell>
          <cell r="AA286">
            <v>0</v>
          </cell>
          <cell r="AB286">
            <v>0</v>
          </cell>
          <cell r="AC286">
            <v>0</v>
          </cell>
          <cell r="AD286">
            <v>0</v>
          </cell>
          <cell r="AE286">
            <v>0</v>
          </cell>
          <cell r="AF286">
            <v>0</v>
          </cell>
          <cell r="AG286">
            <v>0</v>
          </cell>
          <cell r="AH286">
            <v>0</v>
          </cell>
          <cell r="AI286">
            <v>0</v>
          </cell>
          <cell r="AJ286" t="str">
            <v>x</v>
          </cell>
          <cell r="AK286">
            <v>0</v>
          </cell>
          <cell r="AL286">
            <v>0</v>
          </cell>
          <cell r="AM286">
            <v>0</v>
          </cell>
          <cell r="AN286">
            <v>0</v>
          </cell>
          <cell r="AO286">
            <v>0</v>
          </cell>
          <cell r="AP286">
            <v>0</v>
          </cell>
          <cell r="AQ286">
            <v>0</v>
          </cell>
          <cell r="AR286">
            <v>0</v>
          </cell>
          <cell r="AS286">
            <v>0</v>
          </cell>
          <cell r="AT286">
            <v>0</v>
          </cell>
          <cell r="AU286">
            <v>0</v>
          </cell>
          <cell r="AV286">
            <v>0</v>
          </cell>
          <cell r="AW286">
            <v>0</v>
          </cell>
          <cell r="AX286">
            <v>0</v>
          </cell>
          <cell r="AY286">
            <v>0</v>
          </cell>
          <cell r="AZ286">
            <v>0</v>
          </cell>
          <cell r="BA286">
            <v>0</v>
          </cell>
          <cell r="BB286">
            <v>0</v>
          </cell>
          <cell r="BC286" t="str">
            <v>x</v>
          </cell>
          <cell r="BD286">
            <v>0</v>
          </cell>
          <cell r="BE286">
            <v>0</v>
          </cell>
        </row>
        <row r="287">
          <cell r="A287">
            <v>0</v>
          </cell>
          <cell r="B287">
            <v>0</v>
          </cell>
          <cell r="C287" t="str">
            <v>DT4OT23</v>
          </cell>
          <cell r="D287" t="str">
            <v>CC4OT23</v>
          </cell>
          <cell r="E287">
            <v>0</v>
          </cell>
          <cell r="F287">
            <v>634</v>
          </cell>
          <cell r="G287" t="str">
            <v>Thực tập Chẩn đoán và kiểm định kỹ thuật ô tô</v>
          </cell>
          <cell r="H287">
            <v>2</v>
          </cell>
          <cell r="I287">
            <v>0</v>
          </cell>
          <cell r="J287">
            <v>0</v>
          </cell>
          <cell r="K287">
            <v>90</v>
          </cell>
          <cell r="L287">
            <v>0</v>
          </cell>
          <cell r="M287" t="str">
            <v>TH</v>
          </cell>
          <cell r="N287">
            <v>0</v>
          </cell>
          <cell r="O287" t="str">
            <v>Ôtô</v>
          </cell>
          <cell r="P287" t="str">
            <v>CƠ KHÍ</v>
          </cell>
          <cell r="Q287" t="str">
            <v>CKOT</v>
          </cell>
          <cell r="R287" t="str">
            <v>KCK</v>
          </cell>
          <cell r="S287" t="str">
            <v>KCK-CKOT</v>
          </cell>
          <cell r="T287">
            <v>0</v>
          </cell>
          <cell r="U287">
            <v>0</v>
          </cell>
          <cell r="V287">
            <v>0</v>
          </cell>
          <cell r="W287">
            <v>0</v>
          </cell>
          <cell r="X287">
            <v>0</v>
          </cell>
          <cell r="Y287">
            <v>0</v>
          </cell>
          <cell r="Z287">
            <v>0</v>
          </cell>
          <cell r="AA287">
            <v>0</v>
          </cell>
          <cell r="AB287">
            <v>0</v>
          </cell>
          <cell r="AC287">
            <v>0</v>
          </cell>
          <cell r="AD287">
            <v>0</v>
          </cell>
          <cell r="AE287">
            <v>0</v>
          </cell>
          <cell r="AF287">
            <v>0</v>
          </cell>
          <cell r="AG287">
            <v>0</v>
          </cell>
          <cell r="AH287">
            <v>0</v>
          </cell>
          <cell r="AI287">
            <v>0</v>
          </cell>
          <cell r="AJ287">
            <v>0</v>
          </cell>
          <cell r="AK287">
            <v>0</v>
          </cell>
          <cell r="AL287">
            <v>0</v>
          </cell>
          <cell r="AM287">
            <v>0</v>
          </cell>
          <cell r="AN287">
            <v>0</v>
          </cell>
          <cell r="AO287">
            <v>0</v>
          </cell>
          <cell r="AP287">
            <v>0</v>
          </cell>
          <cell r="AQ287">
            <v>0</v>
          </cell>
          <cell r="AR287">
            <v>0</v>
          </cell>
          <cell r="AS287">
            <v>0</v>
          </cell>
          <cell r="AT287">
            <v>0</v>
          </cell>
          <cell r="AU287">
            <v>0</v>
          </cell>
          <cell r="AV287">
            <v>0</v>
          </cell>
          <cell r="AW287">
            <v>0</v>
          </cell>
          <cell r="AX287">
            <v>0</v>
          </cell>
          <cell r="AY287">
            <v>0</v>
          </cell>
          <cell r="AZ287">
            <v>0</v>
          </cell>
          <cell r="BA287">
            <v>0</v>
          </cell>
          <cell r="BB287">
            <v>0</v>
          </cell>
          <cell r="BC287">
            <v>0</v>
          </cell>
          <cell r="BD287">
            <v>0</v>
          </cell>
          <cell r="BE287">
            <v>0</v>
          </cell>
        </row>
        <row r="288">
          <cell r="A288" t="str">
            <v>DC4OT70</v>
          </cell>
          <cell r="B288" t="str">
            <v>DC4OT70</v>
          </cell>
          <cell r="C288" t="str">
            <v>DC4OT70</v>
          </cell>
          <cell r="D288" t="str">
            <v>CC4OT70</v>
          </cell>
          <cell r="E288">
            <v>0</v>
          </cell>
          <cell r="F288">
            <v>696</v>
          </cell>
          <cell r="G288" t="str">
            <v>Thực tập tốt nghiệp</v>
          </cell>
          <cell r="H288">
            <v>4</v>
          </cell>
          <cell r="I288">
            <v>0</v>
          </cell>
          <cell r="J288">
            <v>0</v>
          </cell>
          <cell r="K288">
            <v>180</v>
          </cell>
          <cell r="L288">
            <v>0</v>
          </cell>
          <cell r="M288" t="str">
            <v>VĐ</v>
          </cell>
          <cell r="N288">
            <v>0</v>
          </cell>
          <cell r="O288" t="str">
            <v>Ôtô</v>
          </cell>
          <cell r="P288" t="str">
            <v>CƠ KHÍ</v>
          </cell>
          <cell r="Q288" t="str">
            <v>CKOT</v>
          </cell>
          <cell r="R288" t="str">
            <v>KCK</v>
          </cell>
          <cell r="S288" t="str">
            <v>KCK-CKOT</v>
          </cell>
          <cell r="T288">
            <v>0</v>
          </cell>
          <cell r="U288">
            <v>0</v>
          </cell>
          <cell r="V288">
            <v>0</v>
          </cell>
          <cell r="W288">
            <v>0</v>
          </cell>
          <cell r="X288">
            <v>0</v>
          </cell>
          <cell r="Y288">
            <v>0</v>
          </cell>
          <cell r="Z288">
            <v>0</v>
          </cell>
          <cell r="AA288" t="str">
            <v>x</v>
          </cell>
          <cell r="AB288">
            <v>0</v>
          </cell>
          <cell r="AC288">
            <v>0</v>
          </cell>
          <cell r="AD288">
            <v>0</v>
          </cell>
          <cell r="AE288">
            <v>0</v>
          </cell>
          <cell r="AF288">
            <v>0</v>
          </cell>
          <cell r="AG288">
            <v>0</v>
          </cell>
          <cell r="AH288">
            <v>0</v>
          </cell>
          <cell r="AI288">
            <v>0</v>
          </cell>
          <cell r="AJ288">
            <v>0</v>
          </cell>
          <cell r="AK288">
            <v>0</v>
          </cell>
          <cell r="AL288">
            <v>0</v>
          </cell>
          <cell r="AM288">
            <v>0</v>
          </cell>
          <cell r="AN288">
            <v>0</v>
          </cell>
          <cell r="AO288">
            <v>0</v>
          </cell>
          <cell r="AP288">
            <v>0</v>
          </cell>
          <cell r="AQ288">
            <v>0</v>
          </cell>
          <cell r="AR288">
            <v>0</v>
          </cell>
          <cell r="AS288">
            <v>0</v>
          </cell>
          <cell r="AT288" t="str">
            <v>x</v>
          </cell>
          <cell r="AU288">
            <v>0</v>
          </cell>
          <cell r="AV288">
            <v>0</v>
          </cell>
          <cell r="AW288">
            <v>0</v>
          </cell>
          <cell r="AX288">
            <v>0</v>
          </cell>
          <cell r="AY288">
            <v>0</v>
          </cell>
          <cell r="AZ288">
            <v>0</v>
          </cell>
          <cell r="BA288">
            <v>0</v>
          </cell>
          <cell r="BB288">
            <v>0</v>
          </cell>
          <cell r="BC288">
            <v>0</v>
          </cell>
          <cell r="BD288">
            <v>0</v>
          </cell>
          <cell r="BE288">
            <v>0</v>
          </cell>
        </row>
        <row r="289">
          <cell r="A289" t="str">
            <v>DC3OT31</v>
          </cell>
          <cell r="B289">
            <v>0</v>
          </cell>
          <cell r="C289">
            <v>0</v>
          </cell>
          <cell r="D289">
            <v>0</v>
          </cell>
          <cell r="E289">
            <v>0</v>
          </cell>
          <cell r="F289">
            <v>376</v>
          </cell>
          <cell r="G289" t="str">
            <v xml:space="preserve">Trang bị điện và các thiết bị điều khiển tự động trên ô tô </v>
          </cell>
          <cell r="H289">
            <v>4</v>
          </cell>
          <cell r="I289">
            <v>45</v>
          </cell>
          <cell r="J289">
            <v>30</v>
          </cell>
          <cell r="K289">
            <v>0</v>
          </cell>
          <cell r="L289">
            <v>0</v>
          </cell>
          <cell r="M289" t="str">
            <v>VĐ</v>
          </cell>
          <cell r="N289">
            <v>0</v>
          </cell>
          <cell r="O289" t="str">
            <v>Ôtô</v>
          </cell>
          <cell r="P289" t="str">
            <v>CƠ KHÍ</v>
          </cell>
          <cell r="Q289" t="str">
            <v>CKOT</v>
          </cell>
          <cell r="R289" t="str">
            <v>KCK</v>
          </cell>
          <cell r="S289" t="str">
            <v>KCK-CKOT</v>
          </cell>
          <cell r="T289">
            <v>0</v>
          </cell>
          <cell r="U289">
            <v>0</v>
          </cell>
          <cell r="V289">
            <v>0</v>
          </cell>
          <cell r="W289">
            <v>0</v>
          </cell>
          <cell r="X289">
            <v>0</v>
          </cell>
          <cell r="Y289">
            <v>0</v>
          </cell>
          <cell r="Z289">
            <v>0</v>
          </cell>
          <cell r="AA289" t="str">
            <v>x</v>
          </cell>
          <cell r="AB289">
            <v>0</v>
          </cell>
          <cell r="AC289">
            <v>0</v>
          </cell>
          <cell r="AD289">
            <v>0</v>
          </cell>
          <cell r="AE289">
            <v>0</v>
          </cell>
          <cell r="AF289">
            <v>0</v>
          </cell>
          <cell r="AG289">
            <v>0</v>
          </cell>
          <cell r="AH289">
            <v>0</v>
          </cell>
          <cell r="AI289">
            <v>0</v>
          </cell>
          <cell r="AJ289">
            <v>0</v>
          </cell>
          <cell r="AK289">
            <v>0</v>
          </cell>
          <cell r="AL289">
            <v>0</v>
          </cell>
          <cell r="AM289">
            <v>0</v>
          </cell>
          <cell r="AN289">
            <v>0</v>
          </cell>
          <cell r="AO289">
            <v>0</v>
          </cell>
          <cell r="AP289">
            <v>0</v>
          </cell>
          <cell r="AQ289">
            <v>0</v>
          </cell>
          <cell r="AR289">
            <v>0</v>
          </cell>
          <cell r="AS289">
            <v>0</v>
          </cell>
          <cell r="AT289">
            <v>0</v>
          </cell>
          <cell r="AU289">
            <v>0</v>
          </cell>
          <cell r="AV289">
            <v>0</v>
          </cell>
          <cell r="AW289">
            <v>0</v>
          </cell>
          <cell r="AX289">
            <v>0</v>
          </cell>
          <cell r="AY289">
            <v>0</v>
          </cell>
          <cell r="AZ289">
            <v>0</v>
          </cell>
          <cell r="BA289">
            <v>0</v>
          </cell>
          <cell r="BB289">
            <v>0</v>
          </cell>
          <cell r="BC289">
            <v>0</v>
          </cell>
          <cell r="BD289">
            <v>0</v>
          </cell>
          <cell r="BE289">
            <v>0</v>
          </cell>
        </row>
        <row r="290">
          <cell r="A290">
            <v>0</v>
          </cell>
          <cell r="B290" t="str">
            <v>DL3OT31</v>
          </cell>
          <cell r="C290" t="str">
            <v>DT3OT31</v>
          </cell>
          <cell r="D290">
            <v>0</v>
          </cell>
          <cell r="E290">
            <v>0</v>
          </cell>
          <cell r="F290">
            <v>377</v>
          </cell>
          <cell r="G290" t="str">
            <v xml:space="preserve">Trang bị điện và các thiết bị điều khiển tự động trên ô tô </v>
          </cell>
          <cell r="H290">
            <v>2</v>
          </cell>
          <cell r="I290">
            <v>30</v>
          </cell>
          <cell r="J290">
            <v>0</v>
          </cell>
          <cell r="K290">
            <v>0</v>
          </cell>
          <cell r="L290">
            <v>0</v>
          </cell>
          <cell r="M290" t="str">
            <v>VĐ</v>
          </cell>
          <cell r="N290">
            <v>0</v>
          </cell>
          <cell r="O290" t="str">
            <v>Ôtô</v>
          </cell>
          <cell r="P290" t="str">
            <v>CƠ KHÍ</v>
          </cell>
          <cell r="Q290" t="str">
            <v>CKOT</v>
          </cell>
          <cell r="R290" t="str">
            <v>KCK</v>
          </cell>
          <cell r="S290" t="str">
            <v>KCK-CKOT</v>
          </cell>
          <cell r="T290">
            <v>0</v>
          </cell>
          <cell r="U290">
            <v>0</v>
          </cell>
          <cell r="V290">
            <v>0</v>
          </cell>
          <cell r="W290">
            <v>0</v>
          </cell>
          <cell r="X290">
            <v>0</v>
          </cell>
          <cell r="Y290">
            <v>0</v>
          </cell>
          <cell r="Z290">
            <v>0</v>
          </cell>
          <cell r="AA290">
            <v>0</v>
          </cell>
          <cell r="AB290">
            <v>0</v>
          </cell>
          <cell r="AC290">
            <v>0</v>
          </cell>
          <cell r="AD290">
            <v>0</v>
          </cell>
          <cell r="AE290">
            <v>0</v>
          </cell>
          <cell r="AF290">
            <v>0</v>
          </cell>
          <cell r="AG290">
            <v>0</v>
          </cell>
          <cell r="AH290">
            <v>0</v>
          </cell>
          <cell r="AI290">
            <v>0</v>
          </cell>
          <cell r="AJ290">
            <v>0</v>
          </cell>
          <cell r="AK290">
            <v>0</v>
          </cell>
          <cell r="AL290">
            <v>0</v>
          </cell>
          <cell r="AM290">
            <v>0</v>
          </cell>
          <cell r="AN290">
            <v>0</v>
          </cell>
          <cell r="AO290">
            <v>0</v>
          </cell>
          <cell r="AP290">
            <v>0</v>
          </cell>
          <cell r="AQ290">
            <v>0</v>
          </cell>
          <cell r="AR290">
            <v>0</v>
          </cell>
          <cell r="AS290">
            <v>0</v>
          </cell>
          <cell r="AT290">
            <v>0</v>
          </cell>
          <cell r="AU290">
            <v>0</v>
          </cell>
          <cell r="AV290">
            <v>0</v>
          </cell>
          <cell r="AW290">
            <v>0</v>
          </cell>
          <cell r="AX290">
            <v>0</v>
          </cell>
          <cell r="AY290">
            <v>0</v>
          </cell>
          <cell r="AZ290">
            <v>0</v>
          </cell>
          <cell r="BA290">
            <v>0</v>
          </cell>
          <cell r="BB290">
            <v>0</v>
          </cell>
          <cell r="BC290">
            <v>0</v>
          </cell>
          <cell r="BD290">
            <v>0</v>
          </cell>
          <cell r="BE290">
            <v>0</v>
          </cell>
        </row>
        <row r="291">
          <cell r="A291">
            <v>0</v>
          </cell>
          <cell r="B291">
            <v>0</v>
          </cell>
          <cell r="C291">
            <v>0</v>
          </cell>
          <cell r="D291" t="str">
            <v>CC3OT31</v>
          </cell>
          <cell r="E291">
            <v>0</v>
          </cell>
          <cell r="F291">
            <v>378</v>
          </cell>
          <cell r="G291" t="str">
            <v xml:space="preserve">Trang bị điện và các thiết bị điều khiển tự động trên ô tô </v>
          </cell>
          <cell r="H291">
            <v>3</v>
          </cell>
          <cell r="I291">
            <v>30</v>
          </cell>
          <cell r="J291">
            <v>30</v>
          </cell>
          <cell r="K291">
            <v>0</v>
          </cell>
          <cell r="L291">
            <v>0</v>
          </cell>
          <cell r="M291" t="str">
            <v>VĐ</v>
          </cell>
          <cell r="N291">
            <v>0</v>
          </cell>
          <cell r="O291" t="str">
            <v>Ôtô</v>
          </cell>
          <cell r="P291" t="str">
            <v>CƠ KHÍ</v>
          </cell>
          <cell r="Q291" t="str">
            <v>CKOT</v>
          </cell>
          <cell r="R291" t="str">
            <v>KCK</v>
          </cell>
          <cell r="S291" t="str">
            <v>KCK-CKOT</v>
          </cell>
          <cell r="T291">
            <v>0</v>
          </cell>
          <cell r="U291">
            <v>0</v>
          </cell>
          <cell r="V291">
            <v>0</v>
          </cell>
          <cell r="W291">
            <v>0</v>
          </cell>
          <cell r="X291">
            <v>0</v>
          </cell>
          <cell r="Y291">
            <v>0</v>
          </cell>
          <cell r="Z291">
            <v>0</v>
          </cell>
          <cell r="AA291">
            <v>0</v>
          </cell>
          <cell r="AB291">
            <v>0</v>
          </cell>
          <cell r="AC291">
            <v>0</v>
          </cell>
          <cell r="AD291">
            <v>0</v>
          </cell>
          <cell r="AE291">
            <v>0</v>
          </cell>
          <cell r="AF291">
            <v>0</v>
          </cell>
          <cell r="AG291">
            <v>0</v>
          </cell>
          <cell r="AH291">
            <v>0</v>
          </cell>
          <cell r="AI291">
            <v>0</v>
          </cell>
          <cell r="AJ291">
            <v>0</v>
          </cell>
          <cell r="AK291">
            <v>0</v>
          </cell>
          <cell r="AL291">
            <v>0</v>
          </cell>
          <cell r="AM291">
            <v>0</v>
          </cell>
          <cell r="AN291">
            <v>0</v>
          </cell>
          <cell r="AO291">
            <v>0</v>
          </cell>
          <cell r="AP291">
            <v>0</v>
          </cell>
          <cell r="AQ291">
            <v>0</v>
          </cell>
          <cell r="AR291">
            <v>0</v>
          </cell>
          <cell r="AS291">
            <v>0</v>
          </cell>
          <cell r="AT291" t="str">
            <v>x</v>
          </cell>
          <cell r="AU291">
            <v>0</v>
          </cell>
          <cell r="AV291">
            <v>0</v>
          </cell>
          <cell r="AW291">
            <v>0</v>
          </cell>
          <cell r="AX291">
            <v>0</v>
          </cell>
          <cell r="AY291">
            <v>0</v>
          </cell>
          <cell r="AZ291">
            <v>0</v>
          </cell>
          <cell r="BA291">
            <v>0</v>
          </cell>
          <cell r="BB291">
            <v>0</v>
          </cell>
          <cell r="BC291">
            <v>0</v>
          </cell>
          <cell r="BD291">
            <v>0</v>
          </cell>
          <cell r="BE291">
            <v>0</v>
          </cell>
        </row>
        <row r="292">
          <cell r="A292" t="str">
            <v>DC3OT46</v>
          </cell>
          <cell r="B292">
            <v>0</v>
          </cell>
          <cell r="C292">
            <v>0</v>
          </cell>
          <cell r="D292">
            <v>0</v>
          </cell>
          <cell r="E292">
            <v>0</v>
          </cell>
          <cell r="F292">
            <v>845</v>
          </cell>
          <cell r="G292" t="str">
            <v>Trang bị điện và thiết bị điều khiển tự động trên ô tô</v>
          </cell>
          <cell r="H292">
            <v>2</v>
          </cell>
          <cell r="I292">
            <v>0</v>
          </cell>
          <cell r="J292">
            <v>0</v>
          </cell>
          <cell r="K292">
            <v>0</v>
          </cell>
          <cell r="L292">
            <v>0</v>
          </cell>
          <cell r="M292">
            <v>0</v>
          </cell>
          <cell r="N292">
            <v>0</v>
          </cell>
          <cell r="O292" t="str">
            <v>Ôtô</v>
          </cell>
          <cell r="P292" t="str">
            <v>CƠ KHÍ</v>
          </cell>
          <cell r="Q292" t="str">
            <v>CKOT</v>
          </cell>
          <cell r="R292" t="str">
            <v>KCK</v>
          </cell>
          <cell r="S292" t="str">
            <v>KCK-CKOT</v>
          </cell>
          <cell r="T292">
            <v>0</v>
          </cell>
          <cell r="U292">
            <v>0</v>
          </cell>
          <cell r="V292">
            <v>0</v>
          </cell>
          <cell r="W292">
            <v>0</v>
          </cell>
          <cell r="X292">
            <v>0</v>
          </cell>
          <cell r="Y292">
            <v>0</v>
          </cell>
          <cell r="Z292">
            <v>0</v>
          </cell>
          <cell r="AA292">
            <v>0</v>
          </cell>
          <cell r="AB292">
            <v>0</v>
          </cell>
          <cell r="AC292">
            <v>0</v>
          </cell>
          <cell r="AD292">
            <v>0</v>
          </cell>
          <cell r="AE292">
            <v>0</v>
          </cell>
          <cell r="AF292">
            <v>0</v>
          </cell>
          <cell r="AG292">
            <v>0</v>
          </cell>
          <cell r="AH292">
            <v>0</v>
          </cell>
          <cell r="AI292">
            <v>0</v>
          </cell>
          <cell r="AJ292">
            <v>0</v>
          </cell>
          <cell r="AK292">
            <v>0</v>
          </cell>
          <cell r="AL292">
            <v>0</v>
          </cell>
          <cell r="AM292">
            <v>0</v>
          </cell>
          <cell r="AN292">
            <v>0</v>
          </cell>
          <cell r="AO292">
            <v>0</v>
          </cell>
          <cell r="AP292">
            <v>0</v>
          </cell>
          <cell r="AQ292">
            <v>0</v>
          </cell>
          <cell r="AR292">
            <v>0</v>
          </cell>
          <cell r="AS292">
            <v>0</v>
          </cell>
          <cell r="AT292">
            <v>0</v>
          </cell>
          <cell r="AU292">
            <v>0</v>
          </cell>
          <cell r="AV292">
            <v>0</v>
          </cell>
          <cell r="AW292">
            <v>0</v>
          </cell>
          <cell r="AX292">
            <v>0</v>
          </cell>
          <cell r="AY292">
            <v>0</v>
          </cell>
          <cell r="AZ292">
            <v>0</v>
          </cell>
          <cell r="BA292">
            <v>0</v>
          </cell>
          <cell r="BB292">
            <v>0</v>
          </cell>
          <cell r="BC292">
            <v>0</v>
          </cell>
          <cell r="BD292">
            <v>0</v>
          </cell>
          <cell r="BE292">
            <v>0</v>
          </cell>
        </row>
        <row r="293">
          <cell r="A293" t="str">
            <v>DC3OT34</v>
          </cell>
          <cell r="B293">
            <v>0</v>
          </cell>
          <cell r="C293">
            <v>0</v>
          </cell>
          <cell r="D293" t="str">
            <v>CC3OT34</v>
          </cell>
          <cell r="E293">
            <v>0</v>
          </cell>
          <cell r="F293">
            <v>586</v>
          </cell>
          <cell r="G293" t="str">
            <v>Xe chuyên dùng</v>
          </cell>
          <cell r="H293">
            <v>2</v>
          </cell>
          <cell r="I293">
            <v>30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 t="str">
            <v>Ôtô</v>
          </cell>
          <cell r="P293" t="str">
            <v>CƠ KHÍ</v>
          </cell>
          <cell r="Q293" t="str">
            <v>CKOT</v>
          </cell>
          <cell r="R293" t="str">
            <v>KCK</v>
          </cell>
          <cell r="S293" t="str">
            <v>KCK-CKOT</v>
          </cell>
          <cell r="T293">
            <v>0</v>
          </cell>
          <cell r="U293">
            <v>0</v>
          </cell>
          <cell r="V293">
            <v>0</v>
          </cell>
          <cell r="W293">
            <v>0</v>
          </cell>
          <cell r="X293">
            <v>0</v>
          </cell>
          <cell r="Y293">
            <v>0</v>
          </cell>
          <cell r="Z293">
            <v>0</v>
          </cell>
          <cell r="AA293" t="str">
            <v>o</v>
          </cell>
          <cell r="AB293">
            <v>0</v>
          </cell>
          <cell r="AC293">
            <v>0</v>
          </cell>
          <cell r="AD293">
            <v>0</v>
          </cell>
          <cell r="AE293">
            <v>0</v>
          </cell>
          <cell r="AF293">
            <v>0</v>
          </cell>
          <cell r="AG293">
            <v>0</v>
          </cell>
          <cell r="AH293">
            <v>0</v>
          </cell>
          <cell r="AI293">
            <v>0</v>
          </cell>
          <cell r="AJ293">
            <v>0</v>
          </cell>
          <cell r="AK293">
            <v>0</v>
          </cell>
          <cell r="AL293">
            <v>0</v>
          </cell>
          <cell r="AM293">
            <v>0</v>
          </cell>
          <cell r="AN293">
            <v>0</v>
          </cell>
          <cell r="AO293">
            <v>0</v>
          </cell>
          <cell r="AP293">
            <v>0</v>
          </cell>
          <cell r="AQ293">
            <v>0</v>
          </cell>
          <cell r="AR293">
            <v>0</v>
          </cell>
          <cell r="AS293">
            <v>0</v>
          </cell>
          <cell r="AT293" t="str">
            <v>o</v>
          </cell>
          <cell r="AU293">
            <v>0</v>
          </cell>
          <cell r="AV293">
            <v>0</v>
          </cell>
          <cell r="AW293">
            <v>0</v>
          </cell>
          <cell r="AX293">
            <v>0</v>
          </cell>
          <cell r="AY293">
            <v>0</v>
          </cell>
          <cell r="AZ293">
            <v>0</v>
          </cell>
          <cell r="BA293">
            <v>0</v>
          </cell>
          <cell r="BB293">
            <v>0</v>
          </cell>
          <cell r="BC293">
            <v>0</v>
          </cell>
          <cell r="BD293">
            <v>0</v>
          </cell>
          <cell r="BE293">
            <v>0</v>
          </cell>
        </row>
        <row r="294">
          <cell r="A294" t="str">
            <v>DC4OT24</v>
          </cell>
          <cell r="B294">
            <v>0</v>
          </cell>
          <cell r="C294">
            <v>0</v>
          </cell>
          <cell r="D294" t="str">
            <v>CC4OT24</v>
          </cell>
          <cell r="E294">
            <v>0</v>
          </cell>
          <cell r="F294">
            <v>651</v>
          </cell>
          <cell r="G294" t="str">
            <v>Thực tập Bảo dưỡng kỹ thuật và sửa chữa ô tô 1</v>
          </cell>
          <cell r="H294">
            <v>3</v>
          </cell>
          <cell r="I294">
            <v>0</v>
          </cell>
          <cell r="J294">
            <v>0</v>
          </cell>
          <cell r="K294">
            <v>135</v>
          </cell>
          <cell r="L294">
            <v>0</v>
          </cell>
          <cell r="M294" t="str">
            <v>TH</v>
          </cell>
          <cell r="N294">
            <v>0</v>
          </cell>
          <cell r="O294" t="str">
            <v>Trung tâm công nghệ CK</v>
          </cell>
          <cell r="P294" t="str">
            <v>CƠ KHÍ</v>
          </cell>
          <cell r="Q294" t="str">
            <v>CNCK</v>
          </cell>
          <cell r="R294" t="str">
            <v>KCK</v>
          </cell>
          <cell r="S294" t="str">
            <v>KCK-CNCK</v>
          </cell>
          <cell r="T294">
            <v>0</v>
          </cell>
          <cell r="U294">
            <v>0</v>
          </cell>
          <cell r="V294">
            <v>0</v>
          </cell>
          <cell r="W294">
            <v>0</v>
          </cell>
          <cell r="X294">
            <v>0</v>
          </cell>
          <cell r="Y294">
            <v>0</v>
          </cell>
          <cell r="Z294">
            <v>0</v>
          </cell>
          <cell r="AA294" t="str">
            <v>x</v>
          </cell>
          <cell r="AB294">
            <v>0</v>
          </cell>
          <cell r="AC294">
            <v>0</v>
          </cell>
          <cell r="AD294">
            <v>0</v>
          </cell>
          <cell r="AE294">
            <v>0</v>
          </cell>
          <cell r="AF294">
            <v>0</v>
          </cell>
          <cell r="AG294">
            <v>0</v>
          </cell>
          <cell r="AH294">
            <v>0</v>
          </cell>
          <cell r="AI294">
            <v>0</v>
          </cell>
          <cell r="AJ294">
            <v>0</v>
          </cell>
          <cell r="AK294">
            <v>0</v>
          </cell>
          <cell r="AL294">
            <v>0</v>
          </cell>
          <cell r="AM294">
            <v>0</v>
          </cell>
          <cell r="AN294">
            <v>0</v>
          </cell>
          <cell r="AO294">
            <v>0</v>
          </cell>
          <cell r="AP294">
            <v>0</v>
          </cell>
          <cell r="AQ294">
            <v>0</v>
          </cell>
          <cell r="AR294">
            <v>0</v>
          </cell>
          <cell r="AS294">
            <v>0</v>
          </cell>
          <cell r="AT294" t="str">
            <v>x</v>
          </cell>
          <cell r="AU294">
            <v>0</v>
          </cell>
          <cell r="AV294">
            <v>0</v>
          </cell>
          <cell r="AW294">
            <v>0</v>
          </cell>
          <cell r="AX294">
            <v>0</v>
          </cell>
          <cell r="AY294">
            <v>0</v>
          </cell>
          <cell r="AZ294">
            <v>0</v>
          </cell>
          <cell r="BA294">
            <v>0</v>
          </cell>
          <cell r="BB294">
            <v>0</v>
          </cell>
          <cell r="BC294">
            <v>0</v>
          </cell>
          <cell r="BD294">
            <v>0</v>
          </cell>
          <cell r="BE294">
            <v>0</v>
          </cell>
        </row>
        <row r="295">
          <cell r="A295" t="str">
            <v>DC4OT25</v>
          </cell>
          <cell r="B295">
            <v>0</v>
          </cell>
          <cell r="C295" t="str">
            <v>DC4OT25</v>
          </cell>
          <cell r="D295" t="str">
            <v>CC4OT25</v>
          </cell>
          <cell r="E295">
            <v>0</v>
          </cell>
          <cell r="F295">
            <v>652</v>
          </cell>
          <cell r="G295" t="str">
            <v>Thực tập Bảo dưỡng kỹ thuật và sửa chữa ô tô 2</v>
          </cell>
          <cell r="H295">
            <v>3</v>
          </cell>
          <cell r="I295">
            <v>0</v>
          </cell>
          <cell r="J295">
            <v>0</v>
          </cell>
          <cell r="K295">
            <v>135</v>
          </cell>
          <cell r="L295">
            <v>0</v>
          </cell>
          <cell r="M295" t="str">
            <v>TH</v>
          </cell>
          <cell r="N295">
            <v>0</v>
          </cell>
          <cell r="O295" t="str">
            <v>Trung tâm công nghệ CK</v>
          </cell>
          <cell r="P295" t="str">
            <v>CƠ KHÍ</v>
          </cell>
          <cell r="Q295" t="str">
            <v>CNCK</v>
          </cell>
          <cell r="R295" t="str">
            <v>KCK</v>
          </cell>
          <cell r="S295" t="str">
            <v>KCK-CNCK</v>
          </cell>
          <cell r="T295">
            <v>0</v>
          </cell>
          <cell r="U295">
            <v>0</v>
          </cell>
          <cell r="V295">
            <v>0</v>
          </cell>
          <cell r="W295">
            <v>0</v>
          </cell>
          <cell r="X295">
            <v>0</v>
          </cell>
          <cell r="Y295">
            <v>0</v>
          </cell>
          <cell r="Z295">
            <v>0</v>
          </cell>
          <cell r="AA295" t="str">
            <v>x</v>
          </cell>
          <cell r="AB295">
            <v>0</v>
          </cell>
          <cell r="AC295">
            <v>0</v>
          </cell>
          <cell r="AD295">
            <v>0</v>
          </cell>
          <cell r="AE295">
            <v>0</v>
          </cell>
          <cell r="AF295">
            <v>0</v>
          </cell>
          <cell r="AG295">
            <v>0</v>
          </cell>
          <cell r="AH295">
            <v>0</v>
          </cell>
          <cell r="AI295">
            <v>0</v>
          </cell>
          <cell r="AJ295">
            <v>0</v>
          </cell>
          <cell r="AK295">
            <v>0</v>
          </cell>
          <cell r="AL295">
            <v>0</v>
          </cell>
          <cell r="AM295">
            <v>0</v>
          </cell>
          <cell r="AN295">
            <v>0</v>
          </cell>
          <cell r="AO295">
            <v>0</v>
          </cell>
          <cell r="AP295">
            <v>0</v>
          </cell>
          <cell r="AQ295">
            <v>0</v>
          </cell>
          <cell r="AR295">
            <v>0</v>
          </cell>
          <cell r="AS295">
            <v>0</v>
          </cell>
          <cell r="AT295" t="str">
            <v>x</v>
          </cell>
          <cell r="AU295">
            <v>0</v>
          </cell>
          <cell r="AV295">
            <v>0</v>
          </cell>
          <cell r="AW295">
            <v>0</v>
          </cell>
          <cell r="AX295">
            <v>0</v>
          </cell>
          <cell r="AY295">
            <v>0</v>
          </cell>
          <cell r="AZ295">
            <v>0</v>
          </cell>
          <cell r="BA295">
            <v>0</v>
          </cell>
          <cell r="BB295">
            <v>0</v>
          </cell>
          <cell r="BC295">
            <v>0</v>
          </cell>
          <cell r="BD295">
            <v>0</v>
          </cell>
          <cell r="BE295">
            <v>0</v>
          </cell>
        </row>
        <row r="296">
          <cell r="A296" t="str">
            <v>DC4MX21</v>
          </cell>
          <cell r="B296">
            <v>0</v>
          </cell>
          <cell r="C296">
            <v>0</v>
          </cell>
          <cell r="D296" t="str">
            <v>CC4MX21</v>
          </cell>
          <cell r="E296">
            <v>0</v>
          </cell>
          <cell r="F296">
            <v>654</v>
          </cell>
          <cell r="G296" t="str">
            <v>Thực tập Cấu tạo máy xây dựng</v>
          </cell>
          <cell r="H296">
            <v>4</v>
          </cell>
          <cell r="I296">
            <v>0</v>
          </cell>
          <cell r="J296">
            <v>0</v>
          </cell>
          <cell r="K296">
            <v>180</v>
          </cell>
          <cell r="L296">
            <v>0</v>
          </cell>
          <cell r="M296" t="str">
            <v>TH</v>
          </cell>
          <cell r="N296">
            <v>0</v>
          </cell>
          <cell r="O296" t="str">
            <v>Trung tâm công nghệ CK</v>
          </cell>
          <cell r="P296" t="str">
            <v>CƠ KHÍ</v>
          </cell>
          <cell r="Q296" t="str">
            <v>CNCK</v>
          </cell>
          <cell r="R296" t="str">
            <v>KCK</v>
          </cell>
          <cell r="S296" t="str">
            <v>KCK-CNCK</v>
          </cell>
          <cell r="T296">
            <v>0</v>
          </cell>
          <cell r="U296">
            <v>0</v>
          </cell>
          <cell r="V296">
            <v>0</v>
          </cell>
          <cell r="W296">
            <v>0</v>
          </cell>
          <cell r="X296">
            <v>0</v>
          </cell>
          <cell r="Y296">
            <v>0</v>
          </cell>
          <cell r="Z296">
            <v>0</v>
          </cell>
          <cell r="AA296">
            <v>0</v>
          </cell>
          <cell r="AB296" t="str">
            <v>x</v>
          </cell>
          <cell r="AC296">
            <v>0</v>
          </cell>
          <cell r="AD296">
            <v>0</v>
          </cell>
          <cell r="AE296">
            <v>0</v>
          </cell>
          <cell r="AF296">
            <v>0</v>
          </cell>
          <cell r="AG296">
            <v>0</v>
          </cell>
          <cell r="AH296">
            <v>0</v>
          </cell>
          <cell r="AI296">
            <v>0</v>
          </cell>
          <cell r="AJ296">
            <v>0</v>
          </cell>
          <cell r="AK296">
            <v>0</v>
          </cell>
          <cell r="AL296">
            <v>0</v>
          </cell>
          <cell r="AM296">
            <v>0</v>
          </cell>
          <cell r="AN296">
            <v>0</v>
          </cell>
          <cell r="AO296">
            <v>0</v>
          </cell>
          <cell r="AP296">
            <v>0</v>
          </cell>
          <cell r="AQ296">
            <v>0</v>
          </cell>
          <cell r="AR296">
            <v>0</v>
          </cell>
          <cell r="AS296">
            <v>0</v>
          </cell>
          <cell r="AT296">
            <v>0</v>
          </cell>
          <cell r="AU296" t="str">
            <v>x</v>
          </cell>
          <cell r="AV296">
            <v>0</v>
          </cell>
          <cell r="AW296">
            <v>0</v>
          </cell>
          <cell r="AX296">
            <v>0</v>
          </cell>
          <cell r="AY296">
            <v>0</v>
          </cell>
          <cell r="AZ296">
            <v>0</v>
          </cell>
          <cell r="BA296">
            <v>0</v>
          </cell>
          <cell r="BB296">
            <v>0</v>
          </cell>
          <cell r="BC296">
            <v>0</v>
          </cell>
          <cell r="BD296">
            <v>0</v>
          </cell>
          <cell r="BE296">
            <v>0</v>
          </cell>
        </row>
        <row r="297">
          <cell r="A297" t="str">
            <v>DC4OT21</v>
          </cell>
          <cell r="B297">
            <v>0</v>
          </cell>
          <cell r="C297">
            <v>0</v>
          </cell>
          <cell r="D297" t="str">
            <v>CC4OT21</v>
          </cell>
          <cell r="E297">
            <v>0</v>
          </cell>
          <cell r="F297">
            <v>648</v>
          </cell>
          <cell r="G297" t="str">
            <v>Thực tập Cấu tạo ô tô 1</v>
          </cell>
          <cell r="H297">
            <v>3</v>
          </cell>
          <cell r="I297">
            <v>0</v>
          </cell>
          <cell r="J297">
            <v>0</v>
          </cell>
          <cell r="K297">
            <v>135</v>
          </cell>
          <cell r="L297">
            <v>0</v>
          </cell>
          <cell r="M297" t="str">
            <v>TH</v>
          </cell>
          <cell r="N297">
            <v>0</v>
          </cell>
          <cell r="O297" t="str">
            <v>Trung tâm công nghệ CK</v>
          </cell>
          <cell r="P297" t="str">
            <v>CƠ KHÍ</v>
          </cell>
          <cell r="Q297" t="str">
            <v>CNCK</v>
          </cell>
          <cell r="R297" t="str">
            <v>KCK</v>
          </cell>
          <cell r="S297" t="str">
            <v>KCK-CNCK</v>
          </cell>
          <cell r="T297">
            <v>0</v>
          </cell>
          <cell r="U297">
            <v>0</v>
          </cell>
          <cell r="V297">
            <v>0</v>
          </cell>
          <cell r="W297">
            <v>0</v>
          </cell>
          <cell r="X297">
            <v>0</v>
          </cell>
          <cell r="Y297">
            <v>0</v>
          </cell>
          <cell r="Z297">
            <v>0</v>
          </cell>
          <cell r="AA297" t="str">
            <v>x</v>
          </cell>
          <cell r="AB297">
            <v>0</v>
          </cell>
          <cell r="AC297">
            <v>0</v>
          </cell>
          <cell r="AD297">
            <v>0</v>
          </cell>
          <cell r="AE297">
            <v>0</v>
          </cell>
          <cell r="AF297">
            <v>0</v>
          </cell>
          <cell r="AG297">
            <v>0</v>
          </cell>
          <cell r="AH297">
            <v>0</v>
          </cell>
          <cell r="AI297">
            <v>0</v>
          </cell>
          <cell r="AJ297">
            <v>0</v>
          </cell>
          <cell r="AK297">
            <v>0</v>
          </cell>
          <cell r="AL297">
            <v>0</v>
          </cell>
          <cell r="AM297">
            <v>0</v>
          </cell>
          <cell r="AN297">
            <v>0</v>
          </cell>
          <cell r="AO297">
            <v>0</v>
          </cell>
          <cell r="AP297">
            <v>0</v>
          </cell>
          <cell r="AQ297">
            <v>0</v>
          </cell>
          <cell r="AR297">
            <v>0</v>
          </cell>
          <cell r="AS297">
            <v>0</v>
          </cell>
          <cell r="AT297" t="str">
            <v>x</v>
          </cell>
          <cell r="AU297">
            <v>0</v>
          </cell>
          <cell r="AV297">
            <v>0</v>
          </cell>
          <cell r="AW297">
            <v>0</v>
          </cell>
          <cell r="AX297">
            <v>0</v>
          </cell>
          <cell r="AY297">
            <v>0</v>
          </cell>
          <cell r="AZ297">
            <v>0</v>
          </cell>
          <cell r="BA297">
            <v>0</v>
          </cell>
          <cell r="BB297">
            <v>0</v>
          </cell>
          <cell r="BC297">
            <v>0</v>
          </cell>
          <cell r="BD297">
            <v>0</v>
          </cell>
          <cell r="BE297">
            <v>0</v>
          </cell>
        </row>
        <row r="298">
          <cell r="A298" t="str">
            <v>DC4OT22</v>
          </cell>
          <cell r="B298">
            <v>0</v>
          </cell>
          <cell r="C298" t="str">
            <v>DC4OT22</v>
          </cell>
          <cell r="D298" t="str">
            <v>CC4OT22</v>
          </cell>
          <cell r="E298">
            <v>0</v>
          </cell>
          <cell r="F298">
            <v>649</v>
          </cell>
          <cell r="G298" t="str">
            <v>Thực tập Cấu tạo ô tô 2</v>
          </cell>
          <cell r="H298">
            <v>3</v>
          </cell>
          <cell r="I298">
            <v>0</v>
          </cell>
          <cell r="J298">
            <v>0</v>
          </cell>
          <cell r="K298">
            <v>135</v>
          </cell>
          <cell r="L298">
            <v>0</v>
          </cell>
          <cell r="M298" t="str">
            <v>TH</v>
          </cell>
          <cell r="N298">
            <v>0</v>
          </cell>
          <cell r="O298" t="str">
            <v>Trung tâm công nghệ CK</v>
          </cell>
          <cell r="P298" t="str">
            <v>CƠ KHÍ</v>
          </cell>
          <cell r="Q298" t="str">
            <v>CNCK</v>
          </cell>
          <cell r="R298" t="str">
            <v>KCK</v>
          </cell>
          <cell r="S298" t="str">
            <v>KCK-CNCK</v>
          </cell>
          <cell r="T298">
            <v>0</v>
          </cell>
          <cell r="U298">
            <v>0</v>
          </cell>
          <cell r="V298">
            <v>0</v>
          </cell>
          <cell r="W298">
            <v>0</v>
          </cell>
          <cell r="X298">
            <v>0</v>
          </cell>
          <cell r="Y298">
            <v>0</v>
          </cell>
          <cell r="Z298">
            <v>0</v>
          </cell>
          <cell r="AA298" t="str">
            <v>x</v>
          </cell>
          <cell r="AB298">
            <v>0</v>
          </cell>
          <cell r="AC298">
            <v>0</v>
          </cell>
          <cell r="AD298">
            <v>0</v>
          </cell>
          <cell r="AE298">
            <v>0</v>
          </cell>
          <cell r="AF298">
            <v>0</v>
          </cell>
          <cell r="AG298">
            <v>0</v>
          </cell>
          <cell r="AH298">
            <v>0</v>
          </cell>
          <cell r="AI298">
            <v>0</v>
          </cell>
          <cell r="AJ298">
            <v>0</v>
          </cell>
          <cell r="AK298">
            <v>0</v>
          </cell>
          <cell r="AL298">
            <v>0</v>
          </cell>
          <cell r="AM298">
            <v>0</v>
          </cell>
          <cell r="AN298">
            <v>0</v>
          </cell>
          <cell r="AO298">
            <v>0</v>
          </cell>
          <cell r="AP298">
            <v>0</v>
          </cell>
          <cell r="AQ298">
            <v>0</v>
          </cell>
          <cell r="AR298">
            <v>0</v>
          </cell>
          <cell r="AS298">
            <v>0</v>
          </cell>
          <cell r="AT298" t="str">
            <v>x</v>
          </cell>
          <cell r="AU298">
            <v>0</v>
          </cell>
          <cell r="AV298">
            <v>0</v>
          </cell>
          <cell r="AW298">
            <v>0</v>
          </cell>
          <cell r="AX298">
            <v>0</v>
          </cell>
          <cell r="AY298">
            <v>0</v>
          </cell>
          <cell r="AZ298">
            <v>0</v>
          </cell>
          <cell r="BA298">
            <v>0</v>
          </cell>
          <cell r="BB298">
            <v>0</v>
          </cell>
          <cell r="BC298">
            <v>0</v>
          </cell>
          <cell r="BD298">
            <v>0</v>
          </cell>
          <cell r="BE298">
            <v>0</v>
          </cell>
        </row>
        <row r="299">
          <cell r="A299" t="str">
            <v>DC4OT23</v>
          </cell>
          <cell r="B299">
            <v>0</v>
          </cell>
          <cell r="C299">
            <v>0</v>
          </cell>
          <cell r="D299" t="str">
            <v>CC4OT23</v>
          </cell>
          <cell r="E299">
            <v>0</v>
          </cell>
          <cell r="F299">
            <v>650</v>
          </cell>
          <cell r="G299" t="str">
            <v>Thực tập Chẩn đoán và kiểm định kỹ thuật ô tô</v>
          </cell>
          <cell r="H299">
            <v>4</v>
          </cell>
          <cell r="I299">
            <v>0</v>
          </cell>
          <cell r="J299">
            <v>0</v>
          </cell>
          <cell r="K299">
            <v>180</v>
          </cell>
          <cell r="L299">
            <v>0</v>
          </cell>
          <cell r="M299" t="str">
            <v>TH</v>
          </cell>
          <cell r="N299">
            <v>0</v>
          </cell>
          <cell r="O299" t="str">
            <v>Trung tâm công nghệ CK</v>
          </cell>
          <cell r="P299" t="str">
            <v>CƠ KHÍ</v>
          </cell>
          <cell r="Q299" t="str">
            <v>CNCK</v>
          </cell>
          <cell r="R299" t="str">
            <v>KCK</v>
          </cell>
          <cell r="S299" t="str">
            <v>KCK-CNCK</v>
          </cell>
          <cell r="T299">
            <v>0</v>
          </cell>
          <cell r="U299">
            <v>0</v>
          </cell>
          <cell r="V299">
            <v>0</v>
          </cell>
          <cell r="W299">
            <v>0</v>
          </cell>
          <cell r="X299">
            <v>0</v>
          </cell>
          <cell r="Y299">
            <v>0</v>
          </cell>
          <cell r="Z299">
            <v>0</v>
          </cell>
          <cell r="AA299" t="str">
            <v>x</v>
          </cell>
          <cell r="AB299">
            <v>0</v>
          </cell>
          <cell r="AC299">
            <v>0</v>
          </cell>
          <cell r="AD299">
            <v>0</v>
          </cell>
          <cell r="AE299">
            <v>0</v>
          </cell>
          <cell r="AF299">
            <v>0</v>
          </cell>
          <cell r="AG299">
            <v>0</v>
          </cell>
          <cell r="AH299">
            <v>0</v>
          </cell>
          <cell r="AI299">
            <v>0</v>
          </cell>
          <cell r="AJ299">
            <v>0</v>
          </cell>
          <cell r="AK299">
            <v>0</v>
          </cell>
          <cell r="AL299">
            <v>0</v>
          </cell>
          <cell r="AM299">
            <v>0</v>
          </cell>
          <cell r="AN299">
            <v>0</v>
          </cell>
          <cell r="AO299">
            <v>0</v>
          </cell>
          <cell r="AP299">
            <v>0</v>
          </cell>
          <cell r="AQ299">
            <v>0</v>
          </cell>
          <cell r="AR299">
            <v>0</v>
          </cell>
          <cell r="AS299">
            <v>0</v>
          </cell>
          <cell r="AT299" t="str">
            <v>x</v>
          </cell>
          <cell r="AU299">
            <v>0</v>
          </cell>
          <cell r="AV299">
            <v>0</v>
          </cell>
          <cell r="AW299">
            <v>0</v>
          </cell>
          <cell r="AX299">
            <v>0</v>
          </cell>
          <cell r="AY299">
            <v>0</v>
          </cell>
          <cell r="AZ299">
            <v>0</v>
          </cell>
          <cell r="BA299">
            <v>0</v>
          </cell>
          <cell r="BB299">
            <v>0</v>
          </cell>
          <cell r="BC299">
            <v>0</v>
          </cell>
          <cell r="BD299">
            <v>0</v>
          </cell>
          <cell r="BE299">
            <v>0</v>
          </cell>
        </row>
        <row r="300">
          <cell r="A300" t="str">
            <v>DC4CK13</v>
          </cell>
          <cell r="B300">
            <v>0</v>
          </cell>
          <cell r="C300">
            <v>0</v>
          </cell>
          <cell r="D300" t="str">
            <v>CC4CK13</v>
          </cell>
          <cell r="E300">
            <v>0</v>
          </cell>
          <cell r="F300">
            <v>653</v>
          </cell>
          <cell r="G300" t="str">
            <v xml:space="preserve">Thực tập Động cơ đốt trong </v>
          </cell>
          <cell r="H300">
            <v>3</v>
          </cell>
          <cell r="I300">
            <v>0</v>
          </cell>
          <cell r="J300">
            <v>0</v>
          </cell>
          <cell r="K300">
            <v>135</v>
          </cell>
          <cell r="L300">
            <v>0</v>
          </cell>
          <cell r="M300" t="str">
            <v>TH</v>
          </cell>
          <cell r="N300">
            <v>0</v>
          </cell>
          <cell r="O300" t="str">
            <v>Trung tâm công nghệ CK</v>
          </cell>
          <cell r="P300" t="str">
            <v>CƠ KHÍ</v>
          </cell>
          <cell r="Q300" t="str">
            <v>CNCK</v>
          </cell>
          <cell r="R300" t="str">
            <v>KCK</v>
          </cell>
          <cell r="S300" t="str">
            <v>KCK-CNCK</v>
          </cell>
          <cell r="T300">
            <v>0</v>
          </cell>
          <cell r="U300">
            <v>0</v>
          </cell>
          <cell r="V300">
            <v>0</v>
          </cell>
          <cell r="W300">
            <v>0</v>
          </cell>
          <cell r="X300">
            <v>0</v>
          </cell>
          <cell r="Y300">
            <v>0</v>
          </cell>
          <cell r="Z300">
            <v>0</v>
          </cell>
          <cell r="AA300">
            <v>0</v>
          </cell>
          <cell r="AB300" t="str">
            <v>x</v>
          </cell>
          <cell r="AC300">
            <v>0</v>
          </cell>
          <cell r="AD300">
            <v>0</v>
          </cell>
          <cell r="AE300">
            <v>0</v>
          </cell>
          <cell r="AF300">
            <v>0</v>
          </cell>
          <cell r="AG300">
            <v>0</v>
          </cell>
          <cell r="AH300">
            <v>0</v>
          </cell>
          <cell r="AI300">
            <v>0</v>
          </cell>
          <cell r="AJ300">
            <v>0</v>
          </cell>
          <cell r="AK300">
            <v>0</v>
          </cell>
          <cell r="AL300">
            <v>0</v>
          </cell>
          <cell r="AM300">
            <v>0</v>
          </cell>
          <cell r="AN300">
            <v>0</v>
          </cell>
          <cell r="AO300">
            <v>0</v>
          </cell>
          <cell r="AP300">
            <v>0</v>
          </cell>
          <cell r="AQ300">
            <v>0</v>
          </cell>
          <cell r="AR300">
            <v>0</v>
          </cell>
          <cell r="AS300">
            <v>0</v>
          </cell>
          <cell r="AT300">
            <v>0</v>
          </cell>
          <cell r="AU300" t="str">
            <v>x</v>
          </cell>
          <cell r="AV300">
            <v>0</v>
          </cell>
          <cell r="AW300" t="str">
            <v>x</v>
          </cell>
          <cell r="AX300">
            <v>0</v>
          </cell>
          <cell r="AY300">
            <v>0</v>
          </cell>
          <cell r="AZ300">
            <v>0</v>
          </cell>
          <cell r="BA300">
            <v>0</v>
          </cell>
          <cell r="BB300">
            <v>0</v>
          </cell>
          <cell r="BC300">
            <v>0</v>
          </cell>
          <cell r="BD300">
            <v>0</v>
          </cell>
          <cell r="BE300">
            <v>0</v>
          </cell>
        </row>
        <row r="301">
          <cell r="A301" t="str">
            <v>DC4CK12</v>
          </cell>
          <cell r="B301">
            <v>0</v>
          </cell>
          <cell r="C301">
            <v>0</v>
          </cell>
          <cell r="D301" t="str">
            <v>CC4CK12</v>
          </cell>
          <cell r="E301">
            <v>0</v>
          </cell>
          <cell r="F301">
            <v>658</v>
          </cell>
          <cell r="G301" t="str">
            <v>Thực tập Máy công cụ</v>
          </cell>
          <cell r="H301">
            <v>2</v>
          </cell>
          <cell r="I301">
            <v>0</v>
          </cell>
          <cell r="J301">
            <v>0</v>
          </cell>
          <cell r="K301">
            <v>90</v>
          </cell>
          <cell r="L301">
            <v>0</v>
          </cell>
          <cell r="M301" t="str">
            <v>TH</v>
          </cell>
          <cell r="N301">
            <v>0</v>
          </cell>
          <cell r="O301" t="str">
            <v>Trung tâm công nghệ CK</v>
          </cell>
          <cell r="P301" t="str">
            <v>CƠ KHÍ</v>
          </cell>
          <cell r="Q301" t="str">
            <v>CNCK</v>
          </cell>
          <cell r="R301" t="str">
            <v>KCK</v>
          </cell>
          <cell r="S301" t="str">
            <v>KCK-CNCK</v>
          </cell>
          <cell r="T301">
            <v>0</v>
          </cell>
          <cell r="U301">
            <v>0</v>
          </cell>
          <cell r="V301">
            <v>0</v>
          </cell>
          <cell r="W301">
            <v>0</v>
          </cell>
          <cell r="X301">
            <v>0</v>
          </cell>
          <cell r="Y301">
            <v>0</v>
          </cell>
          <cell r="Z301">
            <v>0</v>
          </cell>
          <cell r="AA301">
            <v>0</v>
          </cell>
          <cell r="AB301">
            <v>0</v>
          </cell>
          <cell r="AC301" t="str">
            <v>x</v>
          </cell>
          <cell r="AD301">
            <v>0</v>
          </cell>
          <cell r="AE301">
            <v>0</v>
          </cell>
          <cell r="AF301">
            <v>0</v>
          </cell>
          <cell r="AG301">
            <v>0</v>
          </cell>
          <cell r="AH301">
            <v>0</v>
          </cell>
          <cell r="AI301">
            <v>0</v>
          </cell>
          <cell r="AJ301">
            <v>0</v>
          </cell>
          <cell r="AK301">
            <v>0</v>
          </cell>
          <cell r="AL301">
            <v>0</v>
          </cell>
          <cell r="AM301">
            <v>0</v>
          </cell>
          <cell r="AN301">
            <v>0</v>
          </cell>
          <cell r="AO301">
            <v>0</v>
          </cell>
          <cell r="AP301">
            <v>0</v>
          </cell>
          <cell r="AQ301">
            <v>0</v>
          </cell>
          <cell r="AR301">
            <v>0</v>
          </cell>
          <cell r="AS301">
            <v>0</v>
          </cell>
          <cell r="AT301">
            <v>0</v>
          </cell>
          <cell r="AU301">
            <v>0</v>
          </cell>
          <cell r="AV301" t="str">
            <v>x</v>
          </cell>
          <cell r="AW301">
            <v>0</v>
          </cell>
          <cell r="AX301">
            <v>0</v>
          </cell>
          <cell r="AY301">
            <v>0</v>
          </cell>
          <cell r="AZ301">
            <v>0</v>
          </cell>
          <cell r="BA301">
            <v>0</v>
          </cell>
          <cell r="BB301">
            <v>0</v>
          </cell>
          <cell r="BC301">
            <v>0</v>
          </cell>
          <cell r="BD301">
            <v>0</v>
          </cell>
          <cell r="BE301">
            <v>0</v>
          </cell>
        </row>
        <row r="302">
          <cell r="A302" t="str">
            <v>DC4CK11</v>
          </cell>
          <cell r="B302">
            <v>0</v>
          </cell>
          <cell r="C302">
            <v>0</v>
          </cell>
          <cell r="D302" t="str">
            <v>CC4CK11</v>
          </cell>
          <cell r="E302">
            <v>0</v>
          </cell>
          <cell r="F302">
            <v>647</v>
          </cell>
          <cell r="G302" t="str">
            <v>Thực tập Nhập môn cơ khí</v>
          </cell>
          <cell r="H302">
            <v>4</v>
          </cell>
          <cell r="I302">
            <v>0</v>
          </cell>
          <cell r="J302">
            <v>0</v>
          </cell>
          <cell r="K302">
            <v>180</v>
          </cell>
          <cell r="L302">
            <v>0</v>
          </cell>
          <cell r="M302" t="str">
            <v>TH</v>
          </cell>
          <cell r="N302">
            <v>0</v>
          </cell>
          <cell r="O302" t="str">
            <v>Trung tâm công nghệ CK</v>
          </cell>
          <cell r="P302" t="str">
            <v>CƠ KHÍ</v>
          </cell>
          <cell r="Q302" t="str">
            <v>CNCK</v>
          </cell>
          <cell r="R302" t="str">
            <v>KCK</v>
          </cell>
          <cell r="S302" t="str">
            <v>KCK-CNCK</v>
          </cell>
          <cell r="T302">
            <v>0</v>
          </cell>
          <cell r="U302">
            <v>0</v>
          </cell>
          <cell r="V302">
            <v>0</v>
          </cell>
          <cell r="W302">
            <v>0</v>
          </cell>
          <cell r="X302">
            <v>0</v>
          </cell>
          <cell r="Y302">
            <v>0</v>
          </cell>
          <cell r="Z302">
            <v>0</v>
          </cell>
          <cell r="AA302" t="str">
            <v>x</v>
          </cell>
          <cell r="AB302" t="str">
            <v>x</v>
          </cell>
          <cell r="AC302" t="str">
            <v>x</v>
          </cell>
          <cell r="AD302">
            <v>0</v>
          </cell>
          <cell r="AE302">
            <v>0</v>
          </cell>
          <cell r="AF302">
            <v>0</v>
          </cell>
          <cell r="AG302">
            <v>0</v>
          </cell>
          <cell r="AH302">
            <v>0</v>
          </cell>
          <cell r="AI302">
            <v>0</v>
          </cell>
          <cell r="AJ302">
            <v>0</v>
          </cell>
          <cell r="AK302">
            <v>0</v>
          </cell>
          <cell r="AL302">
            <v>0</v>
          </cell>
          <cell r="AM302">
            <v>0</v>
          </cell>
          <cell r="AN302">
            <v>0</v>
          </cell>
          <cell r="AO302">
            <v>0</v>
          </cell>
          <cell r="AP302">
            <v>0</v>
          </cell>
          <cell r="AQ302">
            <v>0</v>
          </cell>
          <cell r="AR302">
            <v>0</v>
          </cell>
          <cell r="AS302">
            <v>0</v>
          </cell>
          <cell r="AT302" t="str">
            <v>x</v>
          </cell>
          <cell r="AU302" t="str">
            <v>x</v>
          </cell>
          <cell r="AV302" t="str">
            <v>x</v>
          </cell>
          <cell r="AW302" t="str">
            <v>x</v>
          </cell>
          <cell r="AX302">
            <v>0</v>
          </cell>
          <cell r="AY302">
            <v>0</v>
          </cell>
          <cell r="AZ302">
            <v>0</v>
          </cell>
          <cell r="BA302">
            <v>0</v>
          </cell>
          <cell r="BB302">
            <v>0</v>
          </cell>
          <cell r="BC302">
            <v>0</v>
          </cell>
          <cell r="BD302">
            <v>0</v>
          </cell>
          <cell r="BE302">
            <v>0</v>
          </cell>
        </row>
        <row r="303">
          <cell r="A303" t="str">
            <v>DC1CB94</v>
          </cell>
          <cell r="B303" t="str">
            <v>DC1CB94</v>
          </cell>
          <cell r="C303" t="str">
            <v>DC1CB94</v>
          </cell>
          <cell r="D303" t="str">
            <v>CC1CB94</v>
          </cell>
          <cell r="E303">
            <v>0</v>
          </cell>
          <cell r="F303">
            <v>43</v>
          </cell>
          <cell r="G303" t="str">
            <v>An toàn lao động và môi trường công nghiệp</v>
          </cell>
          <cell r="H303">
            <v>2</v>
          </cell>
          <cell r="I303">
            <v>30</v>
          </cell>
          <cell r="J303">
            <v>0</v>
          </cell>
          <cell r="K303">
            <v>0</v>
          </cell>
          <cell r="L303">
            <v>0</v>
          </cell>
          <cell r="M303" t="str">
            <v>Viết</v>
          </cell>
          <cell r="N303">
            <v>60</v>
          </cell>
          <cell r="O303" t="str">
            <v>Khoa Cơ khí</v>
          </cell>
          <cell r="P303" t="str">
            <v>CƠ KHÍ</v>
          </cell>
          <cell r="Q303" t="str">
            <v>KCK</v>
          </cell>
          <cell r="R303" t="str">
            <v>KCK</v>
          </cell>
          <cell r="S303" t="str">
            <v>KCK-KCK</v>
          </cell>
          <cell r="T303">
            <v>0</v>
          </cell>
          <cell r="U303">
            <v>0</v>
          </cell>
          <cell r="V303">
            <v>0</v>
          </cell>
          <cell r="W303">
            <v>0</v>
          </cell>
          <cell r="X303">
            <v>0</v>
          </cell>
          <cell r="Y303">
            <v>0</v>
          </cell>
          <cell r="Z303">
            <v>0</v>
          </cell>
          <cell r="AA303" t="str">
            <v>o</v>
          </cell>
          <cell r="AB303" t="str">
            <v>o</v>
          </cell>
          <cell r="AC303" t="str">
            <v>o</v>
          </cell>
          <cell r="AD303" t="str">
            <v>o</v>
          </cell>
          <cell r="AE303">
            <v>0</v>
          </cell>
          <cell r="AF303">
            <v>0</v>
          </cell>
          <cell r="AG303">
            <v>0</v>
          </cell>
          <cell r="AH303">
            <v>0</v>
          </cell>
          <cell r="AI303">
            <v>0</v>
          </cell>
          <cell r="AJ303" t="str">
            <v>o</v>
          </cell>
          <cell r="AK303" t="str">
            <v>o</v>
          </cell>
          <cell r="AL303" t="str">
            <v>o</v>
          </cell>
          <cell r="AM303">
            <v>0</v>
          </cell>
          <cell r="AN303">
            <v>0</v>
          </cell>
          <cell r="AO303">
            <v>0</v>
          </cell>
          <cell r="AP303">
            <v>0</v>
          </cell>
          <cell r="AQ303">
            <v>0</v>
          </cell>
          <cell r="AR303">
            <v>0</v>
          </cell>
          <cell r="AS303">
            <v>0</v>
          </cell>
          <cell r="AT303" t="str">
            <v>o</v>
          </cell>
          <cell r="AU303" t="str">
            <v>o</v>
          </cell>
          <cell r="AV303" t="str">
            <v>o</v>
          </cell>
          <cell r="AW303" t="str">
            <v>o</v>
          </cell>
          <cell r="AX303">
            <v>0</v>
          </cell>
          <cell r="AY303">
            <v>0</v>
          </cell>
          <cell r="AZ303">
            <v>0</v>
          </cell>
          <cell r="BA303">
            <v>0</v>
          </cell>
          <cell r="BB303">
            <v>0</v>
          </cell>
          <cell r="BC303" t="str">
            <v>o</v>
          </cell>
          <cell r="BD303" t="str">
            <v>o</v>
          </cell>
          <cell r="BE303">
            <v>0</v>
          </cell>
        </row>
        <row r="304">
          <cell r="A304" t="str">
            <v>DC2CK33</v>
          </cell>
          <cell r="B304">
            <v>0</v>
          </cell>
          <cell r="C304" t="str">
            <v>DC2CK33</v>
          </cell>
          <cell r="D304" t="str">
            <v>CC2CK33</v>
          </cell>
          <cell r="E304">
            <v>0</v>
          </cell>
          <cell r="F304">
            <v>114</v>
          </cell>
          <cell r="G304" t="str">
            <v>Công nghệ kim loại</v>
          </cell>
          <cell r="H304">
            <v>3</v>
          </cell>
          <cell r="I304">
            <v>45</v>
          </cell>
          <cell r="J304">
            <v>0</v>
          </cell>
          <cell r="K304">
            <v>0</v>
          </cell>
          <cell r="L304">
            <v>0</v>
          </cell>
          <cell r="M304" t="str">
            <v>Viết</v>
          </cell>
          <cell r="N304">
            <v>90</v>
          </cell>
          <cell r="O304" t="str">
            <v>Khoa Cơ khí</v>
          </cell>
          <cell r="P304" t="str">
            <v>CƠ KHÍ</v>
          </cell>
          <cell r="Q304" t="str">
            <v>KCK</v>
          </cell>
          <cell r="R304" t="str">
            <v>KCK</v>
          </cell>
          <cell r="S304" t="str">
            <v>KCK-KCK</v>
          </cell>
          <cell r="T304">
            <v>0</v>
          </cell>
          <cell r="U304">
            <v>0</v>
          </cell>
          <cell r="V304">
            <v>0</v>
          </cell>
          <cell r="W304">
            <v>0</v>
          </cell>
          <cell r="X304">
            <v>0</v>
          </cell>
          <cell r="Y304">
            <v>0</v>
          </cell>
          <cell r="Z304">
            <v>0</v>
          </cell>
          <cell r="AA304" t="str">
            <v>x</v>
          </cell>
          <cell r="AB304" t="str">
            <v>x</v>
          </cell>
          <cell r="AC304" t="str">
            <v>x</v>
          </cell>
          <cell r="AD304" t="str">
            <v>x</v>
          </cell>
          <cell r="AE304">
            <v>0</v>
          </cell>
          <cell r="AF304">
            <v>0</v>
          </cell>
          <cell r="AG304">
            <v>0</v>
          </cell>
          <cell r="AH304">
            <v>0</v>
          </cell>
          <cell r="AI304">
            <v>0</v>
          </cell>
          <cell r="AJ304">
            <v>0</v>
          </cell>
          <cell r="AK304">
            <v>0</v>
          </cell>
          <cell r="AL304">
            <v>0</v>
          </cell>
          <cell r="AM304">
            <v>0</v>
          </cell>
          <cell r="AN304">
            <v>0</v>
          </cell>
          <cell r="AO304">
            <v>0</v>
          </cell>
          <cell r="AP304">
            <v>0</v>
          </cell>
          <cell r="AQ304">
            <v>0</v>
          </cell>
          <cell r="AR304">
            <v>0</v>
          </cell>
          <cell r="AS304">
            <v>0</v>
          </cell>
          <cell r="AT304" t="str">
            <v>x</v>
          </cell>
          <cell r="AU304" t="str">
            <v>x</v>
          </cell>
          <cell r="AV304" t="str">
            <v>x</v>
          </cell>
          <cell r="AW304" t="str">
            <v>x</v>
          </cell>
          <cell r="AX304">
            <v>0</v>
          </cell>
          <cell r="AY304">
            <v>0</v>
          </cell>
          <cell r="AZ304">
            <v>0</v>
          </cell>
          <cell r="BA304">
            <v>0</v>
          </cell>
          <cell r="BB304">
            <v>0</v>
          </cell>
          <cell r="BC304">
            <v>0</v>
          </cell>
          <cell r="BD304">
            <v>0</v>
          </cell>
          <cell r="BE304">
            <v>0</v>
          </cell>
        </row>
        <row r="305">
          <cell r="A305" t="str">
            <v>DC2CK59</v>
          </cell>
          <cell r="B305" t="str">
            <v>DC2CK59</v>
          </cell>
          <cell r="C305" t="str">
            <v>DC2CK59</v>
          </cell>
          <cell r="D305" t="str">
            <v>CC2CK59</v>
          </cell>
          <cell r="E305">
            <v>0</v>
          </cell>
          <cell r="F305">
            <v>221</v>
          </cell>
          <cell r="G305" t="str">
            <v>Cơ sở thiết kế trên máy tính</v>
          </cell>
          <cell r="H305">
            <v>2</v>
          </cell>
          <cell r="I305">
            <v>15</v>
          </cell>
          <cell r="J305">
            <v>30</v>
          </cell>
          <cell r="K305">
            <v>0</v>
          </cell>
          <cell r="L305">
            <v>0</v>
          </cell>
          <cell r="M305" t="str">
            <v>TH</v>
          </cell>
          <cell r="N305">
            <v>0</v>
          </cell>
          <cell r="O305" t="str">
            <v>Khoa Cơ khí</v>
          </cell>
          <cell r="P305" t="str">
            <v>CƠ KHÍ</v>
          </cell>
          <cell r="Q305" t="str">
            <v>KCK</v>
          </cell>
          <cell r="R305" t="str">
            <v>KCK</v>
          </cell>
          <cell r="S305" t="str">
            <v>KCK-KCK</v>
          </cell>
          <cell r="T305">
            <v>0</v>
          </cell>
          <cell r="U305">
            <v>0</v>
          </cell>
          <cell r="V305">
            <v>0</v>
          </cell>
          <cell r="W305">
            <v>0</v>
          </cell>
          <cell r="X305">
            <v>0</v>
          </cell>
          <cell r="Y305">
            <v>0</v>
          </cell>
          <cell r="Z305">
            <v>0</v>
          </cell>
          <cell r="AA305" t="str">
            <v>o</v>
          </cell>
          <cell r="AB305" t="str">
            <v>o</v>
          </cell>
          <cell r="AC305" t="str">
            <v>o</v>
          </cell>
          <cell r="AD305" t="str">
            <v>o</v>
          </cell>
          <cell r="AE305">
            <v>0</v>
          </cell>
          <cell r="AF305">
            <v>0</v>
          </cell>
          <cell r="AG305">
            <v>0</v>
          </cell>
          <cell r="AH305">
            <v>0</v>
          </cell>
          <cell r="AI305">
            <v>0</v>
          </cell>
          <cell r="AJ305">
            <v>0</v>
          </cell>
          <cell r="AK305">
            <v>0</v>
          </cell>
          <cell r="AL305">
            <v>0</v>
          </cell>
          <cell r="AM305">
            <v>0</v>
          </cell>
          <cell r="AN305">
            <v>0</v>
          </cell>
          <cell r="AO305">
            <v>0</v>
          </cell>
          <cell r="AP305">
            <v>0</v>
          </cell>
          <cell r="AQ305">
            <v>0</v>
          </cell>
          <cell r="AR305">
            <v>0</v>
          </cell>
          <cell r="AS305">
            <v>0</v>
          </cell>
          <cell r="AT305" t="str">
            <v>o</v>
          </cell>
          <cell r="AU305" t="str">
            <v>o</v>
          </cell>
          <cell r="AV305" t="str">
            <v>o</v>
          </cell>
          <cell r="AW305" t="str">
            <v>o</v>
          </cell>
          <cell r="AX305">
            <v>0</v>
          </cell>
          <cell r="AY305">
            <v>0</v>
          </cell>
          <cell r="AZ305">
            <v>0</v>
          </cell>
          <cell r="BA305">
            <v>0</v>
          </cell>
          <cell r="BB305">
            <v>0</v>
          </cell>
          <cell r="BC305">
            <v>0</v>
          </cell>
          <cell r="BD305">
            <v>0</v>
          </cell>
          <cell r="BE305">
            <v>0</v>
          </cell>
        </row>
        <row r="306">
          <cell r="A306" t="str">
            <v>DC2CK56</v>
          </cell>
          <cell r="B306">
            <v>0</v>
          </cell>
          <cell r="C306">
            <v>0</v>
          </cell>
          <cell r="D306">
            <v>0</v>
          </cell>
          <cell r="E306">
            <v>0</v>
          </cell>
          <cell r="F306">
            <v>111</v>
          </cell>
          <cell r="G306" t="str">
            <v>Chi tiết máy 1</v>
          </cell>
          <cell r="H306">
            <v>2</v>
          </cell>
          <cell r="I306">
            <v>30</v>
          </cell>
          <cell r="J306">
            <v>0</v>
          </cell>
          <cell r="K306">
            <v>0</v>
          </cell>
          <cell r="L306">
            <v>0</v>
          </cell>
          <cell r="M306" t="str">
            <v>Viết</v>
          </cell>
          <cell r="N306">
            <v>90</v>
          </cell>
          <cell r="O306" t="str">
            <v>Khoa Cơ khí</v>
          </cell>
          <cell r="P306" t="str">
            <v>CƠ KHÍ</v>
          </cell>
          <cell r="Q306" t="str">
            <v>KCK</v>
          </cell>
          <cell r="R306" t="str">
            <v>KCK</v>
          </cell>
          <cell r="S306" t="str">
            <v>KCK-KCK</v>
          </cell>
          <cell r="T306">
            <v>0</v>
          </cell>
          <cell r="U306">
            <v>0</v>
          </cell>
          <cell r="V306">
            <v>0</v>
          </cell>
          <cell r="W306">
            <v>0</v>
          </cell>
          <cell r="X306">
            <v>0</v>
          </cell>
          <cell r="Y306">
            <v>0</v>
          </cell>
          <cell r="Z306">
            <v>0</v>
          </cell>
          <cell r="AA306" t="str">
            <v>x</v>
          </cell>
          <cell r="AB306" t="str">
            <v>x</v>
          </cell>
          <cell r="AC306" t="str">
            <v>x</v>
          </cell>
          <cell r="AD306" t="str">
            <v>x</v>
          </cell>
          <cell r="AE306">
            <v>0</v>
          </cell>
          <cell r="AF306">
            <v>0</v>
          </cell>
          <cell r="AG306">
            <v>0</v>
          </cell>
          <cell r="AH306">
            <v>0</v>
          </cell>
          <cell r="AI306">
            <v>0</v>
          </cell>
          <cell r="AJ306">
            <v>0</v>
          </cell>
          <cell r="AK306">
            <v>0</v>
          </cell>
          <cell r="AL306">
            <v>0</v>
          </cell>
          <cell r="AM306">
            <v>0</v>
          </cell>
          <cell r="AN306">
            <v>0</v>
          </cell>
          <cell r="AO306">
            <v>0</v>
          </cell>
          <cell r="AP306">
            <v>0</v>
          </cell>
          <cell r="AQ306">
            <v>0</v>
          </cell>
          <cell r="AR306">
            <v>0</v>
          </cell>
          <cell r="AS306">
            <v>0</v>
          </cell>
          <cell r="AT306">
            <v>0</v>
          </cell>
          <cell r="AU306">
            <v>0</v>
          </cell>
          <cell r="AV306">
            <v>0</v>
          </cell>
          <cell r="AW306">
            <v>0</v>
          </cell>
          <cell r="AX306">
            <v>0</v>
          </cell>
          <cell r="AY306">
            <v>0</v>
          </cell>
          <cell r="AZ306">
            <v>0</v>
          </cell>
          <cell r="BA306">
            <v>0</v>
          </cell>
          <cell r="BB306">
            <v>0</v>
          </cell>
          <cell r="BC306">
            <v>0</v>
          </cell>
          <cell r="BD306">
            <v>0</v>
          </cell>
          <cell r="BE306">
            <v>0</v>
          </cell>
        </row>
        <row r="307">
          <cell r="A307" t="str">
            <v>DC2CK57</v>
          </cell>
          <cell r="B307" t="str">
            <v>DC2CK57</v>
          </cell>
          <cell r="C307" t="str">
            <v>DC2CK57</v>
          </cell>
          <cell r="D307">
            <v>0</v>
          </cell>
          <cell r="E307">
            <v>0</v>
          </cell>
          <cell r="F307">
            <v>112</v>
          </cell>
          <cell r="G307" t="str">
            <v>Chi tiết máy 2</v>
          </cell>
          <cell r="H307">
            <v>2</v>
          </cell>
          <cell r="I307">
            <v>30</v>
          </cell>
          <cell r="J307">
            <v>0</v>
          </cell>
          <cell r="K307">
            <v>0</v>
          </cell>
          <cell r="L307">
            <v>0</v>
          </cell>
          <cell r="M307" t="str">
            <v>VĐ</v>
          </cell>
          <cell r="N307">
            <v>0</v>
          </cell>
          <cell r="O307" t="str">
            <v>Khoa Cơ khí</v>
          </cell>
          <cell r="P307" t="str">
            <v>CƠ KHÍ</v>
          </cell>
          <cell r="Q307" t="str">
            <v>KCK</v>
          </cell>
          <cell r="R307" t="str">
            <v>KCK</v>
          </cell>
          <cell r="S307" t="str">
            <v>KCK-KCK</v>
          </cell>
          <cell r="T307">
            <v>0</v>
          </cell>
          <cell r="U307">
            <v>0</v>
          </cell>
          <cell r="V307">
            <v>0</v>
          </cell>
          <cell r="W307">
            <v>0</v>
          </cell>
          <cell r="X307">
            <v>0</v>
          </cell>
          <cell r="Y307">
            <v>0</v>
          </cell>
          <cell r="Z307">
            <v>0</v>
          </cell>
          <cell r="AA307" t="str">
            <v>x</v>
          </cell>
          <cell r="AB307" t="str">
            <v>x</v>
          </cell>
          <cell r="AC307" t="str">
            <v>x</v>
          </cell>
          <cell r="AD307" t="str">
            <v>x</v>
          </cell>
          <cell r="AE307">
            <v>0</v>
          </cell>
          <cell r="AF307">
            <v>0</v>
          </cell>
          <cell r="AG307">
            <v>0</v>
          </cell>
          <cell r="AH307">
            <v>0</v>
          </cell>
          <cell r="AI307">
            <v>0</v>
          </cell>
          <cell r="AJ307">
            <v>0</v>
          </cell>
          <cell r="AK307">
            <v>0</v>
          </cell>
          <cell r="AL307">
            <v>0</v>
          </cell>
          <cell r="AM307">
            <v>0</v>
          </cell>
          <cell r="AN307">
            <v>0</v>
          </cell>
          <cell r="AO307">
            <v>0</v>
          </cell>
          <cell r="AP307">
            <v>0</v>
          </cell>
          <cell r="AQ307">
            <v>0</v>
          </cell>
          <cell r="AR307">
            <v>0</v>
          </cell>
          <cell r="AS307">
            <v>0</v>
          </cell>
          <cell r="AT307">
            <v>0</v>
          </cell>
          <cell r="AU307">
            <v>0</v>
          </cell>
          <cell r="AV307">
            <v>0</v>
          </cell>
          <cell r="AW307">
            <v>0</v>
          </cell>
          <cell r="AX307">
            <v>0</v>
          </cell>
          <cell r="AY307">
            <v>0</v>
          </cell>
          <cell r="AZ307">
            <v>0</v>
          </cell>
          <cell r="BA307">
            <v>0</v>
          </cell>
          <cell r="BB307">
            <v>0</v>
          </cell>
          <cell r="BC307">
            <v>0</v>
          </cell>
          <cell r="BD307">
            <v>0</v>
          </cell>
          <cell r="BE307">
            <v>0</v>
          </cell>
        </row>
        <row r="308">
          <cell r="A308" t="str">
            <v>DC2CB97</v>
          </cell>
          <cell r="B308" t="str">
            <v>DC2CB97</v>
          </cell>
          <cell r="C308" t="str">
            <v>DC2CB97</v>
          </cell>
          <cell r="D308">
            <v>0</v>
          </cell>
          <cell r="E308">
            <v>0</v>
          </cell>
          <cell r="F308">
            <v>225</v>
          </cell>
          <cell r="G308" t="str">
            <v>Dao động kỹ thuật</v>
          </cell>
          <cell r="H308">
            <v>2</v>
          </cell>
          <cell r="I308">
            <v>30</v>
          </cell>
          <cell r="J308">
            <v>0</v>
          </cell>
          <cell r="K308">
            <v>0</v>
          </cell>
          <cell r="L308">
            <v>0</v>
          </cell>
          <cell r="M308">
            <v>0</v>
          </cell>
          <cell r="N308">
            <v>0</v>
          </cell>
          <cell r="O308" t="str">
            <v>Khoa Cơ khí</v>
          </cell>
          <cell r="P308" t="str">
            <v>CƠ KHÍ</v>
          </cell>
          <cell r="Q308" t="str">
            <v>KCK</v>
          </cell>
          <cell r="R308" t="str">
            <v>KCK</v>
          </cell>
          <cell r="S308" t="str">
            <v>KCK-KCK</v>
          </cell>
          <cell r="T308">
            <v>0</v>
          </cell>
          <cell r="U308">
            <v>0</v>
          </cell>
          <cell r="V308">
            <v>0</v>
          </cell>
          <cell r="W308">
            <v>0</v>
          </cell>
          <cell r="X308">
            <v>0</v>
          </cell>
          <cell r="Y308">
            <v>0</v>
          </cell>
          <cell r="Z308">
            <v>0</v>
          </cell>
          <cell r="AA308" t="str">
            <v>o</v>
          </cell>
          <cell r="AB308" t="str">
            <v>o</v>
          </cell>
          <cell r="AC308" t="str">
            <v>o</v>
          </cell>
          <cell r="AD308" t="str">
            <v>o</v>
          </cell>
          <cell r="AE308">
            <v>0</v>
          </cell>
          <cell r="AF308">
            <v>0</v>
          </cell>
          <cell r="AG308">
            <v>0</v>
          </cell>
          <cell r="AH308">
            <v>0</v>
          </cell>
          <cell r="AI308">
            <v>0</v>
          </cell>
          <cell r="AJ308">
            <v>0</v>
          </cell>
          <cell r="AK308">
            <v>0</v>
          </cell>
          <cell r="AL308">
            <v>0</v>
          </cell>
          <cell r="AM308">
            <v>0</v>
          </cell>
          <cell r="AN308">
            <v>0</v>
          </cell>
          <cell r="AO308">
            <v>0</v>
          </cell>
          <cell r="AP308">
            <v>0</v>
          </cell>
          <cell r="AQ308">
            <v>0</v>
          </cell>
          <cell r="AR308">
            <v>0</v>
          </cell>
          <cell r="AS308">
            <v>0</v>
          </cell>
          <cell r="AT308">
            <v>0</v>
          </cell>
          <cell r="AU308">
            <v>0</v>
          </cell>
          <cell r="AV308">
            <v>0</v>
          </cell>
          <cell r="AW308">
            <v>0</v>
          </cell>
          <cell r="AX308">
            <v>0</v>
          </cell>
          <cell r="AY308">
            <v>0</v>
          </cell>
          <cell r="AZ308">
            <v>0</v>
          </cell>
          <cell r="BA308">
            <v>0</v>
          </cell>
          <cell r="BB308">
            <v>0</v>
          </cell>
          <cell r="BC308">
            <v>0</v>
          </cell>
          <cell r="BD308">
            <v>0</v>
          </cell>
          <cell r="BE308">
            <v>0</v>
          </cell>
        </row>
        <row r="309">
          <cell r="A309" t="str">
            <v>DC2CK18</v>
          </cell>
          <cell r="B309">
            <v>0</v>
          </cell>
          <cell r="C309">
            <v>0</v>
          </cell>
          <cell r="D309" t="str">
            <v>CC2CK18</v>
          </cell>
          <cell r="E309">
            <v>0</v>
          </cell>
          <cell r="F309">
            <v>113</v>
          </cell>
          <cell r="G309" t="str">
            <v>Dung sai kỹ thuật đo</v>
          </cell>
          <cell r="H309">
            <v>2</v>
          </cell>
          <cell r="I309">
            <v>30</v>
          </cell>
          <cell r="J309">
            <v>0</v>
          </cell>
          <cell r="K309">
            <v>0</v>
          </cell>
          <cell r="L309">
            <v>0</v>
          </cell>
          <cell r="M309" t="str">
            <v>Viết</v>
          </cell>
          <cell r="N309">
            <v>0</v>
          </cell>
          <cell r="O309" t="str">
            <v>Khoa Cơ khí</v>
          </cell>
          <cell r="P309" t="str">
            <v>CƠ KHÍ</v>
          </cell>
          <cell r="Q309" t="str">
            <v>KCK</v>
          </cell>
          <cell r="R309" t="str">
            <v>KCK</v>
          </cell>
          <cell r="S309" t="str">
            <v>KCK-KCK</v>
          </cell>
          <cell r="T309">
            <v>0</v>
          </cell>
          <cell r="U309">
            <v>0</v>
          </cell>
          <cell r="V309">
            <v>0</v>
          </cell>
          <cell r="W309">
            <v>0</v>
          </cell>
          <cell r="X309">
            <v>0</v>
          </cell>
          <cell r="Y309">
            <v>0</v>
          </cell>
          <cell r="Z309">
            <v>0</v>
          </cell>
          <cell r="AA309" t="str">
            <v>x</v>
          </cell>
          <cell r="AB309" t="str">
            <v>x</v>
          </cell>
          <cell r="AC309" t="str">
            <v>x</v>
          </cell>
          <cell r="AD309" t="str">
            <v>x</v>
          </cell>
          <cell r="AE309">
            <v>0</v>
          </cell>
          <cell r="AF309">
            <v>0</v>
          </cell>
          <cell r="AG309">
            <v>0</v>
          </cell>
          <cell r="AH309">
            <v>0</v>
          </cell>
          <cell r="AI309">
            <v>0</v>
          </cell>
          <cell r="AJ309">
            <v>0</v>
          </cell>
          <cell r="AK309">
            <v>0</v>
          </cell>
          <cell r="AL309">
            <v>0</v>
          </cell>
          <cell r="AM309">
            <v>0</v>
          </cell>
          <cell r="AN309">
            <v>0</v>
          </cell>
          <cell r="AO309">
            <v>0</v>
          </cell>
          <cell r="AP309">
            <v>0</v>
          </cell>
          <cell r="AQ309">
            <v>0</v>
          </cell>
          <cell r="AR309">
            <v>0</v>
          </cell>
          <cell r="AS309">
            <v>0</v>
          </cell>
          <cell r="AT309" t="str">
            <v>x</v>
          </cell>
          <cell r="AU309" t="str">
            <v>x</v>
          </cell>
          <cell r="AV309">
            <v>0</v>
          </cell>
          <cell r="AW309" t="str">
            <v>x</v>
          </cell>
          <cell r="AX309">
            <v>0</v>
          </cell>
          <cell r="AY309">
            <v>0</v>
          </cell>
          <cell r="AZ309">
            <v>0</v>
          </cell>
          <cell r="BA309">
            <v>0</v>
          </cell>
          <cell r="BB309">
            <v>0</v>
          </cell>
          <cell r="BC309">
            <v>0</v>
          </cell>
          <cell r="BD309">
            <v>0</v>
          </cell>
          <cell r="BE309">
            <v>0</v>
          </cell>
        </row>
        <row r="310">
          <cell r="A310" t="str">
            <v>DC2CK52</v>
          </cell>
          <cell r="B310" t="str">
            <v>DC2CK52</v>
          </cell>
          <cell r="C310" t="str">
            <v>DC2CK52</v>
          </cell>
          <cell r="D310">
            <v>0</v>
          </cell>
          <cell r="E310">
            <v>0</v>
          </cell>
          <cell r="F310">
            <v>810</v>
          </cell>
          <cell r="G310" t="str">
            <v>Đồ án Chi tiết máy</v>
          </cell>
          <cell r="H310">
            <v>1</v>
          </cell>
          <cell r="I310">
            <v>0</v>
          </cell>
          <cell r="J310">
            <v>0</v>
          </cell>
          <cell r="K310">
            <v>45</v>
          </cell>
          <cell r="L310">
            <v>0</v>
          </cell>
          <cell r="M310" t="str">
            <v>VĐ</v>
          </cell>
          <cell r="N310">
            <v>0</v>
          </cell>
          <cell r="O310" t="str">
            <v>Khoa Cơ khí</v>
          </cell>
          <cell r="P310" t="str">
            <v>CƠ KHÍ</v>
          </cell>
          <cell r="Q310" t="str">
            <v>KCK</v>
          </cell>
          <cell r="R310" t="str">
            <v>KCK</v>
          </cell>
          <cell r="S310" t="str">
            <v>KCK-KCK</v>
          </cell>
          <cell r="T310">
            <v>0</v>
          </cell>
          <cell r="U310">
            <v>0</v>
          </cell>
          <cell r="V310">
            <v>0</v>
          </cell>
          <cell r="W310">
            <v>0</v>
          </cell>
          <cell r="X310">
            <v>0</v>
          </cell>
          <cell r="Y310">
            <v>0</v>
          </cell>
          <cell r="Z310">
            <v>0</v>
          </cell>
          <cell r="AA310" t="str">
            <v>x</v>
          </cell>
          <cell r="AB310" t="str">
            <v>x</v>
          </cell>
          <cell r="AC310" t="str">
            <v>x</v>
          </cell>
          <cell r="AD310" t="str">
            <v>x</v>
          </cell>
          <cell r="AE310">
            <v>0</v>
          </cell>
          <cell r="AF310">
            <v>0</v>
          </cell>
          <cell r="AG310">
            <v>0</v>
          </cell>
          <cell r="AH310">
            <v>0</v>
          </cell>
          <cell r="AI310">
            <v>0</v>
          </cell>
          <cell r="AJ310">
            <v>0</v>
          </cell>
          <cell r="AK310">
            <v>0</v>
          </cell>
          <cell r="AL310">
            <v>0</v>
          </cell>
          <cell r="AM310">
            <v>0</v>
          </cell>
          <cell r="AN310">
            <v>0</v>
          </cell>
          <cell r="AO310">
            <v>0</v>
          </cell>
          <cell r="AP310">
            <v>0</v>
          </cell>
          <cell r="AQ310">
            <v>0</v>
          </cell>
          <cell r="AR310">
            <v>0</v>
          </cell>
          <cell r="AS310">
            <v>0</v>
          </cell>
          <cell r="AT310">
            <v>0</v>
          </cell>
          <cell r="AU310">
            <v>0</v>
          </cell>
          <cell r="AV310">
            <v>0</v>
          </cell>
          <cell r="AW310">
            <v>0</v>
          </cell>
          <cell r="AX310">
            <v>0</v>
          </cell>
          <cell r="AY310">
            <v>0</v>
          </cell>
          <cell r="AZ310">
            <v>0</v>
          </cell>
          <cell r="BA310">
            <v>0</v>
          </cell>
          <cell r="BB310">
            <v>0</v>
          </cell>
          <cell r="BC310">
            <v>0</v>
          </cell>
          <cell r="BD310">
            <v>0</v>
          </cell>
          <cell r="BE310">
            <v>0</v>
          </cell>
        </row>
        <row r="311">
          <cell r="A311" t="str">
            <v>DC3CK72</v>
          </cell>
          <cell r="B311" t="str">
            <v>DC3CK72</v>
          </cell>
          <cell r="C311" t="str">
            <v>DC3CK72</v>
          </cell>
          <cell r="D311">
            <v>0</v>
          </cell>
          <cell r="E311">
            <v>0</v>
          </cell>
          <cell r="F311">
            <v>371</v>
          </cell>
          <cell r="G311" t="str">
            <v xml:space="preserve">Đồ án Động cơ đốt trong </v>
          </cell>
          <cell r="H311">
            <v>2</v>
          </cell>
          <cell r="I311">
            <v>0</v>
          </cell>
          <cell r="J311">
            <v>0</v>
          </cell>
          <cell r="K311">
            <v>90</v>
          </cell>
          <cell r="L311">
            <v>0</v>
          </cell>
          <cell r="M311" t="str">
            <v>VĐ</v>
          </cell>
          <cell r="N311">
            <v>0</v>
          </cell>
          <cell r="O311" t="str">
            <v>Khoa Cơ khí</v>
          </cell>
          <cell r="P311" t="str">
            <v>CƠ KHÍ</v>
          </cell>
          <cell r="Q311" t="str">
            <v>KCK</v>
          </cell>
          <cell r="R311" t="str">
            <v>KCK</v>
          </cell>
          <cell r="S311" t="str">
            <v>KCK-KCK</v>
          </cell>
          <cell r="T311">
            <v>0</v>
          </cell>
          <cell r="U311">
            <v>0</v>
          </cell>
          <cell r="V311">
            <v>0</v>
          </cell>
          <cell r="W311">
            <v>0</v>
          </cell>
          <cell r="X311">
            <v>0</v>
          </cell>
          <cell r="Y311">
            <v>0</v>
          </cell>
          <cell r="Z311">
            <v>0</v>
          </cell>
          <cell r="AA311" t="str">
            <v>x</v>
          </cell>
          <cell r="AB311" t="str">
            <v>x</v>
          </cell>
          <cell r="AC311">
            <v>0</v>
          </cell>
          <cell r="AD311">
            <v>0</v>
          </cell>
          <cell r="AE311">
            <v>0</v>
          </cell>
          <cell r="AF311">
            <v>0</v>
          </cell>
          <cell r="AG311">
            <v>0</v>
          </cell>
          <cell r="AH311">
            <v>0</v>
          </cell>
          <cell r="AI311">
            <v>0</v>
          </cell>
          <cell r="AJ311">
            <v>0</v>
          </cell>
          <cell r="AK311">
            <v>0</v>
          </cell>
          <cell r="AL311">
            <v>0</v>
          </cell>
          <cell r="AM311">
            <v>0</v>
          </cell>
          <cell r="AN311">
            <v>0</v>
          </cell>
          <cell r="AO311">
            <v>0</v>
          </cell>
          <cell r="AP311">
            <v>0</v>
          </cell>
          <cell r="AQ311">
            <v>0</v>
          </cell>
          <cell r="AR311">
            <v>0</v>
          </cell>
          <cell r="AS311">
            <v>0</v>
          </cell>
          <cell r="AT311">
            <v>0</v>
          </cell>
          <cell r="AU311">
            <v>0</v>
          </cell>
          <cell r="AV311">
            <v>0</v>
          </cell>
          <cell r="AW311">
            <v>0</v>
          </cell>
          <cell r="AX311">
            <v>0</v>
          </cell>
          <cell r="AY311">
            <v>0</v>
          </cell>
          <cell r="AZ311">
            <v>0</v>
          </cell>
          <cell r="BA311">
            <v>0</v>
          </cell>
          <cell r="BB311">
            <v>0</v>
          </cell>
          <cell r="BC311">
            <v>0</v>
          </cell>
          <cell r="BD311">
            <v>0</v>
          </cell>
          <cell r="BE311">
            <v>0</v>
          </cell>
        </row>
        <row r="312">
          <cell r="A312" t="str">
            <v>DC2CK54</v>
          </cell>
          <cell r="B312">
            <v>0</v>
          </cell>
          <cell r="C312" t="str">
            <v>DC2CK54</v>
          </cell>
          <cell r="D312" t="str">
            <v>CC2CK54</v>
          </cell>
          <cell r="E312">
            <v>0</v>
          </cell>
          <cell r="F312">
            <v>811</v>
          </cell>
          <cell r="G312" t="str">
            <v>Đồ án Nguyên lý máy</v>
          </cell>
          <cell r="H312">
            <v>1</v>
          </cell>
          <cell r="I312">
            <v>0</v>
          </cell>
          <cell r="J312">
            <v>0</v>
          </cell>
          <cell r="K312">
            <v>45</v>
          </cell>
          <cell r="L312">
            <v>0</v>
          </cell>
          <cell r="M312" t="str">
            <v>VĐ</v>
          </cell>
          <cell r="N312">
            <v>0</v>
          </cell>
          <cell r="O312" t="str">
            <v>Khoa Cơ khí</v>
          </cell>
          <cell r="P312" t="str">
            <v>CƠ KHÍ</v>
          </cell>
          <cell r="Q312" t="str">
            <v>KCK</v>
          </cell>
          <cell r="R312" t="str">
            <v>KCK</v>
          </cell>
          <cell r="S312" t="str">
            <v>KCK-KCK</v>
          </cell>
          <cell r="T312">
            <v>0</v>
          </cell>
          <cell r="U312">
            <v>0</v>
          </cell>
          <cell r="V312">
            <v>0</v>
          </cell>
          <cell r="W312">
            <v>0</v>
          </cell>
          <cell r="X312">
            <v>0</v>
          </cell>
          <cell r="Y312">
            <v>0</v>
          </cell>
          <cell r="Z312">
            <v>0</v>
          </cell>
          <cell r="AA312" t="str">
            <v>x</v>
          </cell>
          <cell r="AB312" t="str">
            <v>x</v>
          </cell>
          <cell r="AC312" t="str">
            <v>x</v>
          </cell>
          <cell r="AD312" t="str">
            <v>x</v>
          </cell>
          <cell r="AE312">
            <v>0</v>
          </cell>
          <cell r="AF312">
            <v>0</v>
          </cell>
          <cell r="AG312">
            <v>0</v>
          </cell>
          <cell r="AH312">
            <v>0</v>
          </cell>
          <cell r="AI312">
            <v>0</v>
          </cell>
          <cell r="AJ312">
            <v>0</v>
          </cell>
          <cell r="AK312">
            <v>0</v>
          </cell>
          <cell r="AL312">
            <v>0</v>
          </cell>
          <cell r="AM312">
            <v>0</v>
          </cell>
          <cell r="AN312">
            <v>0</v>
          </cell>
          <cell r="AO312">
            <v>0</v>
          </cell>
          <cell r="AP312">
            <v>0</v>
          </cell>
          <cell r="AQ312">
            <v>0</v>
          </cell>
          <cell r="AR312">
            <v>0</v>
          </cell>
          <cell r="AS312">
            <v>0</v>
          </cell>
          <cell r="AT312" t="str">
            <v>x</v>
          </cell>
          <cell r="AU312" t="str">
            <v>x</v>
          </cell>
          <cell r="AV312" t="str">
            <v>x</v>
          </cell>
          <cell r="AW312" t="str">
            <v>x</v>
          </cell>
          <cell r="AX312">
            <v>0</v>
          </cell>
          <cell r="AY312">
            <v>0</v>
          </cell>
          <cell r="AZ312">
            <v>0</v>
          </cell>
          <cell r="BA312">
            <v>0</v>
          </cell>
          <cell r="BB312">
            <v>0</v>
          </cell>
          <cell r="BC312">
            <v>0</v>
          </cell>
          <cell r="BD312">
            <v>0</v>
          </cell>
          <cell r="BE312">
            <v>0</v>
          </cell>
        </row>
        <row r="313">
          <cell r="A313" t="str">
            <v>DC3CK73</v>
          </cell>
          <cell r="B313">
            <v>0</v>
          </cell>
          <cell r="C313">
            <v>0</v>
          </cell>
          <cell r="D313">
            <v>0</v>
          </cell>
          <cell r="E313">
            <v>0</v>
          </cell>
          <cell r="F313">
            <v>843</v>
          </cell>
          <cell r="G313" t="str">
            <v>Động cơ đốt trong</v>
          </cell>
          <cell r="H313">
            <v>2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 t="str">
            <v>Viết</v>
          </cell>
          <cell r="N313">
            <v>90</v>
          </cell>
          <cell r="O313" t="str">
            <v>Khoa Cơ khí</v>
          </cell>
          <cell r="P313" t="str">
            <v>CƠ KHÍ</v>
          </cell>
          <cell r="Q313" t="str">
            <v>KCK</v>
          </cell>
          <cell r="R313" t="str">
            <v>KCK</v>
          </cell>
          <cell r="S313" t="str">
            <v>KCK-KCK</v>
          </cell>
          <cell r="T313">
            <v>0</v>
          </cell>
          <cell r="U313">
            <v>0</v>
          </cell>
          <cell r="V313">
            <v>0</v>
          </cell>
          <cell r="W313">
            <v>0</v>
          </cell>
          <cell r="X313">
            <v>0</v>
          </cell>
          <cell r="Y313">
            <v>0</v>
          </cell>
          <cell r="Z313">
            <v>0</v>
          </cell>
          <cell r="AA313">
            <v>0</v>
          </cell>
          <cell r="AB313">
            <v>0</v>
          </cell>
          <cell r="AC313">
            <v>0</v>
          </cell>
          <cell r="AD313">
            <v>0</v>
          </cell>
          <cell r="AE313">
            <v>0</v>
          </cell>
          <cell r="AF313">
            <v>0</v>
          </cell>
          <cell r="AG313">
            <v>0</v>
          </cell>
          <cell r="AH313">
            <v>0</v>
          </cell>
          <cell r="AI313">
            <v>0</v>
          </cell>
          <cell r="AJ313">
            <v>0</v>
          </cell>
          <cell r="AK313">
            <v>0</v>
          </cell>
          <cell r="AL313">
            <v>0</v>
          </cell>
          <cell r="AM313">
            <v>0</v>
          </cell>
          <cell r="AN313">
            <v>0</v>
          </cell>
          <cell r="AO313">
            <v>0</v>
          </cell>
          <cell r="AP313">
            <v>0</v>
          </cell>
          <cell r="AQ313">
            <v>0</v>
          </cell>
          <cell r="AR313">
            <v>0</v>
          </cell>
          <cell r="AS313">
            <v>0</v>
          </cell>
          <cell r="AT313">
            <v>0</v>
          </cell>
          <cell r="AU313">
            <v>0</v>
          </cell>
          <cell r="AV313">
            <v>0</v>
          </cell>
          <cell r="AW313">
            <v>0</v>
          </cell>
          <cell r="AX313">
            <v>0</v>
          </cell>
          <cell r="AY313">
            <v>0</v>
          </cell>
          <cell r="AZ313">
            <v>0</v>
          </cell>
          <cell r="BA313">
            <v>0</v>
          </cell>
          <cell r="BB313">
            <v>0</v>
          </cell>
          <cell r="BC313">
            <v>0</v>
          </cell>
          <cell r="BD313">
            <v>0</v>
          </cell>
          <cell r="BE313">
            <v>0</v>
          </cell>
        </row>
        <row r="314">
          <cell r="A314" t="str">
            <v>DC3CK71</v>
          </cell>
          <cell r="B314">
            <v>0</v>
          </cell>
          <cell r="C314">
            <v>0</v>
          </cell>
          <cell r="D314" t="str">
            <v>CC3CK71</v>
          </cell>
          <cell r="E314">
            <v>0</v>
          </cell>
          <cell r="F314">
            <v>369</v>
          </cell>
          <cell r="G314" t="str">
            <v xml:space="preserve">Động cơ đốt trong </v>
          </cell>
          <cell r="H314">
            <v>4</v>
          </cell>
          <cell r="I314">
            <v>60</v>
          </cell>
          <cell r="J314">
            <v>0</v>
          </cell>
          <cell r="K314">
            <v>0</v>
          </cell>
          <cell r="L314">
            <v>0</v>
          </cell>
          <cell r="M314" t="str">
            <v>Viết</v>
          </cell>
          <cell r="N314">
            <v>90</v>
          </cell>
          <cell r="O314" t="str">
            <v>Khoa Cơ khí</v>
          </cell>
          <cell r="P314" t="str">
            <v>CƠ KHÍ</v>
          </cell>
          <cell r="Q314" t="str">
            <v>KCK</v>
          </cell>
          <cell r="R314" t="str">
            <v>KCK</v>
          </cell>
          <cell r="S314" t="str">
            <v>KCK-KCK</v>
          </cell>
          <cell r="T314">
            <v>0</v>
          </cell>
          <cell r="U314">
            <v>0</v>
          </cell>
          <cell r="V314">
            <v>0</v>
          </cell>
          <cell r="W314">
            <v>0</v>
          </cell>
          <cell r="X314">
            <v>0</v>
          </cell>
          <cell r="Y314">
            <v>0</v>
          </cell>
          <cell r="Z314">
            <v>0</v>
          </cell>
          <cell r="AA314" t="str">
            <v>x</v>
          </cell>
          <cell r="AB314" t="str">
            <v>x</v>
          </cell>
          <cell r="AC314" t="str">
            <v>x</v>
          </cell>
          <cell r="AD314">
            <v>0</v>
          </cell>
          <cell r="AE314">
            <v>0</v>
          </cell>
          <cell r="AF314">
            <v>0</v>
          </cell>
          <cell r="AG314">
            <v>0</v>
          </cell>
          <cell r="AH314">
            <v>0</v>
          </cell>
          <cell r="AI314">
            <v>0</v>
          </cell>
          <cell r="AJ314">
            <v>0</v>
          </cell>
          <cell r="AK314">
            <v>0</v>
          </cell>
          <cell r="AL314">
            <v>0</v>
          </cell>
          <cell r="AM314">
            <v>0</v>
          </cell>
          <cell r="AN314">
            <v>0</v>
          </cell>
          <cell r="AO314">
            <v>0</v>
          </cell>
          <cell r="AP314">
            <v>0</v>
          </cell>
          <cell r="AQ314">
            <v>0</v>
          </cell>
          <cell r="AR314">
            <v>0</v>
          </cell>
          <cell r="AS314">
            <v>0</v>
          </cell>
          <cell r="AT314" t="str">
            <v>x</v>
          </cell>
          <cell r="AU314" t="str">
            <v>x</v>
          </cell>
          <cell r="AV314" t="str">
            <v>x</v>
          </cell>
          <cell r="AW314" t="str">
            <v>x</v>
          </cell>
          <cell r="AX314">
            <v>0</v>
          </cell>
          <cell r="AY314">
            <v>0</v>
          </cell>
          <cell r="AZ314">
            <v>0</v>
          </cell>
          <cell r="BA314">
            <v>0</v>
          </cell>
          <cell r="BB314">
            <v>0</v>
          </cell>
          <cell r="BC314">
            <v>0</v>
          </cell>
          <cell r="BD314">
            <v>0</v>
          </cell>
          <cell r="BE314">
            <v>0</v>
          </cell>
        </row>
        <row r="315">
          <cell r="A315">
            <v>0</v>
          </cell>
          <cell r="B315" t="str">
            <v>DL3CK71</v>
          </cell>
          <cell r="C315" t="str">
            <v>DT3CK71</v>
          </cell>
          <cell r="D315">
            <v>0</v>
          </cell>
          <cell r="E315">
            <v>0</v>
          </cell>
          <cell r="F315">
            <v>370</v>
          </cell>
          <cell r="G315" t="str">
            <v xml:space="preserve">Động cơ đốt trong </v>
          </cell>
          <cell r="H315">
            <v>2</v>
          </cell>
          <cell r="I315">
            <v>30</v>
          </cell>
          <cell r="J315">
            <v>0</v>
          </cell>
          <cell r="K315">
            <v>0</v>
          </cell>
          <cell r="L315">
            <v>0</v>
          </cell>
          <cell r="M315" t="str">
            <v>Viết</v>
          </cell>
          <cell r="N315">
            <v>90</v>
          </cell>
          <cell r="O315" t="str">
            <v>Khoa Cơ khí</v>
          </cell>
          <cell r="P315" t="str">
            <v>CƠ KHÍ</v>
          </cell>
          <cell r="Q315" t="str">
            <v>KCK</v>
          </cell>
          <cell r="R315" t="str">
            <v>KCK</v>
          </cell>
          <cell r="S315" t="str">
            <v>KCK-KCK</v>
          </cell>
          <cell r="T315">
            <v>0</v>
          </cell>
          <cell r="U315">
            <v>0</v>
          </cell>
          <cell r="V315">
            <v>0</v>
          </cell>
          <cell r="W315">
            <v>0</v>
          </cell>
          <cell r="X315">
            <v>0</v>
          </cell>
          <cell r="Y315">
            <v>0</v>
          </cell>
          <cell r="Z315">
            <v>0</v>
          </cell>
          <cell r="AA315">
            <v>0</v>
          </cell>
          <cell r="AB315">
            <v>0</v>
          </cell>
          <cell r="AC315">
            <v>0</v>
          </cell>
          <cell r="AD315">
            <v>0</v>
          </cell>
          <cell r="AE315">
            <v>0</v>
          </cell>
          <cell r="AF315">
            <v>0</v>
          </cell>
          <cell r="AG315">
            <v>0</v>
          </cell>
          <cell r="AH315">
            <v>0</v>
          </cell>
          <cell r="AI315">
            <v>0</v>
          </cell>
          <cell r="AJ315">
            <v>0</v>
          </cell>
          <cell r="AK315">
            <v>0</v>
          </cell>
          <cell r="AL315">
            <v>0</v>
          </cell>
          <cell r="AM315">
            <v>0</v>
          </cell>
          <cell r="AN315">
            <v>0</v>
          </cell>
          <cell r="AO315">
            <v>0</v>
          </cell>
          <cell r="AP315">
            <v>0</v>
          </cell>
          <cell r="AQ315">
            <v>0</v>
          </cell>
          <cell r="AR315">
            <v>0</v>
          </cell>
          <cell r="AS315">
            <v>0</v>
          </cell>
          <cell r="AT315">
            <v>0</v>
          </cell>
          <cell r="AU315">
            <v>0</v>
          </cell>
          <cell r="AV315">
            <v>0</v>
          </cell>
          <cell r="AW315">
            <v>0</v>
          </cell>
          <cell r="AX315">
            <v>0</v>
          </cell>
          <cell r="AY315">
            <v>0</v>
          </cell>
          <cell r="AZ315">
            <v>0</v>
          </cell>
          <cell r="BA315">
            <v>0</v>
          </cell>
          <cell r="BB315">
            <v>0</v>
          </cell>
          <cell r="BC315">
            <v>0</v>
          </cell>
          <cell r="BD315">
            <v>0</v>
          </cell>
          <cell r="BE315">
            <v>0</v>
          </cell>
        </row>
        <row r="316">
          <cell r="A316" t="str">
            <v>DC2CK19</v>
          </cell>
          <cell r="B316" t="str">
            <v>DC2CK19</v>
          </cell>
          <cell r="C316" t="str">
            <v>DC2CK19</v>
          </cell>
          <cell r="D316" t="str">
            <v>CC2CK19</v>
          </cell>
          <cell r="E316">
            <v>0</v>
          </cell>
          <cell r="F316">
            <v>224</v>
          </cell>
          <cell r="G316" t="str">
            <v>Kỹ thuật điều khiển tự động đo lường</v>
          </cell>
          <cell r="H316">
            <v>2</v>
          </cell>
          <cell r="I316">
            <v>30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 t="str">
            <v>Khoa Cơ khí</v>
          </cell>
          <cell r="P316" t="str">
            <v>CƠ KHÍ</v>
          </cell>
          <cell r="Q316" t="str">
            <v>KCK</v>
          </cell>
          <cell r="R316" t="str">
            <v>KCK</v>
          </cell>
          <cell r="S316" t="str">
            <v>KCK-KCK</v>
          </cell>
          <cell r="T316">
            <v>0</v>
          </cell>
          <cell r="U316">
            <v>0</v>
          </cell>
          <cell r="V316">
            <v>0</v>
          </cell>
          <cell r="W316">
            <v>0</v>
          </cell>
          <cell r="X316">
            <v>0</v>
          </cell>
          <cell r="Y316">
            <v>0</v>
          </cell>
          <cell r="Z316">
            <v>0</v>
          </cell>
          <cell r="AA316" t="str">
            <v>o</v>
          </cell>
          <cell r="AB316" t="str">
            <v>o</v>
          </cell>
          <cell r="AC316" t="str">
            <v>o</v>
          </cell>
          <cell r="AD316" t="str">
            <v>o</v>
          </cell>
          <cell r="AE316">
            <v>0</v>
          </cell>
          <cell r="AF316">
            <v>0</v>
          </cell>
          <cell r="AG316">
            <v>0</v>
          </cell>
          <cell r="AH316">
            <v>0</v>
          </cell>
          <cell r="AI316">
            <v>0</v>
          </cell>
          <cell r="AJ316">
            <v>0</v>
          </cell>
          <cell r="AK316">
            <v>0</v>
          </cell>
          <cell r="AL316">
            <v>0</v>
          </cell>
          <cell r="AM316">
            <v>0</v>
          </cell>
          <cell r="AN316">
            <v>0</v>
          </cell>
          <cell r="AO316">
            <v>0</v>
          </cell>
          <cell r="AP316">
            <v>0</v>
          </cell>
          <cell r="AQ316">
            <v>0</v>
          </cell>
          <cell r="AR316">
            <v>0</v>
          </cell>
          <cell r="AS316">
            <v>0</v>
          </cell>
          <cell r="AT316" t="str">
            <v>o</v>
          </cell>
          <cell r="AU316" t="str">
            <v>o</v>
          </cell>
          <cell r="AV316" t="str">
            <v>o</v>
          </cell>
          <cell r="AW316" t="str">
            <v>o</v>
          </cell>
          <cell r="AX316">
            <v>0</v>
          </cell>
          <cell r="AY316">
            <v>0</v>
          </cell>
          <cell r="AZ316">
            <v>0</v>
          </cell>
          <cell r="BA316">
            <v>0</v>
          </cell>
          <cell r="BB316">
            <v>0</v>
          </cell>
          <cell r="BC316">
            <v>0</v>
          </cell>
          <cell r="BD316">
            <v>0</v>
          </cell>
          <cell r="BE316">
            <v>0</v>
          </cell>
        </row>
        <row r="317">
          <cell r="A317">
            <v>0</v>
          </cell>
          <cell r="B317">
            <v>0</v>
          </cell>
          <cell r="C317">
            <v>0</v>
          </cell>
          <cell r="D317" t="str">
            <v>CC2CK55</v>
          </cell>
          <cell r="E317">
            <v>0</v>
          </cell>
          <cell r="F317">
            <v>110</v>
          </cell>
          <cell r="G317" t="str">
            <v>Nguyên lý - Chi tiết máy</v>
          </cell>
          <cell r="H317">
            <v>3</v>
          </cell>
          <cell r="I317">
            <v>45</v>
          </cell>
          <cell r="J317">
            <v>0</v>
          </cell>
          <cell r="K317">
            <v>0</v>
          </cell>
          <cell r="L317">
            <v>0</v>
          </cell>
          <cell r="M317" t="str">
            <v>VĐ</v>
          </cell>
          <cell r="N317">
            <v>0</v>
          </cell>
          <cell r="O317" t="str">
            <v>Khoa Cơ khí</v>
          </cell>
          <cell r="P317" t="str">
            <v>CƠ KHÍ</v>
          </cell>
          <cell r="Q317" t="str">
            <v>KCK</v>
          </cell>
          <cell r="R317" t="str">
            <v>KCK</v>
          </cell>
          <cell r="S317" t="str">
            <v>KCK-KCK</v>
          </cell>
          <cell r="T317">
            <v>0</v>
          </cell>
          <cell r="U317">
            <v>0</v>
          </cell>
          <cell r="V317">
            <v>0</v>
          </cell>
          <cell r="W317">
            <v>0</v>
          </cell>
          <cell r="X317">
            <v>0</v>
          </cell>
          <cell r="Y317">
            <v>0</v>
          </cell>
          <cell r="Z317">
            <v>0</v>
          </cell>
          <cell r="AA317">
            <v>0</v>
          </cell>
          <cell r="AB317">
            <v>0</v>
          </cell>
          <cell r="AC317">
            <v>0</v>
          </cell>
          <cell r="AD317">
            <v>0</v>
          </cell>
          <cell r="AE317">
            <v>0</v>
          </cell>
          <cell r="AF317">
            <v>0</v>
          </cell>
          <cell r="AG317">
            <v>0</v>
          </cell>
          <cell r="AH317">
            <v>0</v>
          </cell>
          <cell r="AI317">
            <v>0</v>
          </cell>
          <cell r="AJ317">
            <v>0</v>
          </cell>
          <cell r="AK317">
            <v>0</v>
          </cell>
          <cell r="AL317">
            <v>0</v>
          </cell>
          <cell r="AM317">
            <v>0</v>
          </cell>
          <cell r="AN317">
            <v>0</v>
          </cell>
          <cell r="AO317">
            <v>0</v>
          </cell>
          <cell r="AP317">
            <v>0</v>
          </cell>
          <cell r="AQ317">
            <v>0</v>
          </cell>
          <cell r="AR317">
            <v>0</v>
          </cell>
          <cell r="AS317">
            <v>0</v>
          </cell>
          <cell r="AT317" t="str">
            <v>x</v>
          </cell>
          <cell r="AU317" t="str">
            <v>x</v>
          </cell>
          <cell r="AV317" t="str">
            <v>x</v>
          </cell>
          <cell r="AW317" t="str">
            <v>x</v>
          </cell>
          <cell r="AX317">
            <v>0</v>
          </cell>
          <cell r="AY317">
            <v>0</v>
          </cell>
          <cell r="AZ317">
            <v>0</v>
          </cell>
          <cell r="BA317">
            <v>0</v>
          </cell>
          <cell r="BB317">
            <v>0</v>
          </cell>
          <cell r="BC317">
            <v>0</v>
          </cell>
          <cell r="BD317">
            <v>0</v>
          </cell>
          <cell r="BE317">
            <v>0</v>
          </cell>
        </row>
        <row r="318">
          <cell r="A318" t="str">
            <v>DC2CK55</v>
          </cell>
          <cell r="B318">
            <v>0</v>
          </cell>
          <cell r="C318" t="str">
            <v>DT2CK55</v>
          </cell>
          <cell r="D318">
            <v>0</v>
          </cell>
          <cell r="E318">
            <v>0</v>
          </cell>
          <cell r="F318">
            <v>108</v>
          </cell>
          <cell r="G318" t="str">
            <v>Nguyên lý máy</v>
          </cell>
          <cell r="H318">
            <v>2</v>
          </cell>
          <cell r="I318">
            <v>30</v>
          </cell>
          <cell r="J318">
            <v>0</v>
          </cell>
          <cell r="K318">
            <v>0</v>
          </cell>
          <cell r="L318">
            <v>0</v>
          </cell>
          <cell r="M318" t="str">
            <v>VĐ</v>
          </cell>
          <cell r="N318">
            <v>0</v>
          </cell>
          <cell r="O318" t="str">
            <v>Khoa Cơ khí</v>
          </cell>
          <cell r="P318" t="str">
            <v>CƠ KHÍ</v>
          </cell>
          <cell r="Q318" t="str">
            <v>KCK</v>
          </cell>
          <cell r="R318" t="str">
            <v>KCK</v>
          </cell>
          <cell r="S318" t="str">
            <v>KCK-KCK</v>
          </cell>
          <cell r="T318">
            <v>0</v>
          </cell>
          <cell r="U318">
            <v>0</v>
          </cell>
          <cell r="V318">
            <v>0</v>
          </cell>
          <cell r="W318">
            <v>0</v>
          </cell>
          <cell r="X318">
            <v>0</v>
          </cell>
          <cell r="Y318">
            <v>0</v>
          </cell>
          <cell r="Z318">
            <v>0</v>
          </cell>
          <cell r="AA318" t="str">
            <v>x</v>
          </cell>
          <cell r="AB318" t="str">
            <v>x</v>
          </cell>
          <cell r="AC318" t="str">
            <v>x</v>
          </cell>
          <cell r="AD318" t="str">
            <v>x</v>
          </cell>
          <cell r="AE318">
            <v>0</v>
          </cell>
          <cell r="AF318">
            <v>0</v>
          </cell>
          <cell r="AG318">
            <v>0</v>
          </cell>
          <cell r="AH318">
            <v>0</v>
          </cell>
          <cell r="AI318">
            <v>0</v>
          </cell>
          <cell r="AJ318">
            <v>0</v>
          </cell>
          <cell r="AK318">
            <v>0</v>
          </cell>
          <cell r="AL318">
            <v>0</v>
          </cell>
          <cell r="AM318">
            <v>0</v>
          </cell>
          <cell r="AN318">
            <v>0</v>
          </cell>
          <cell r="AO318">
            <v>0</v>
          </cell>
          <cell r="AP318">
            <v>0</v>
          </cell>
          <cell r="AQ318">
            <v>0</v>
          </cell>
          <cell r="AR318">
            <v>0</v>
          </cell>
          <cell r="AS318">
            <v>0</v>
          </cell>
          <cell r="AT318">
            <v>0</v>
          </cell>
          <cell r="AU318">
            <v>0</v>
          </cell>
          <cell r="AV318">
            <v>0</v>
          </cell>
          <cell r="AW318">
            <v>0</v>
          </cell>
          <cell r="AX318">
            <v>0</v>
          </cell>
          <cell r="AY318">
            <v>0</v>
          </cell>
          <cell r="AZ318">
            <v>0</v>
          </cell>
          <cell r="BA318">
            <v>0</v>
          </cell>
          <cell r="BB318">
            <v>0</v>
          </cell>
          <cell r="BC318">
            <v>0</v>
          </cell>
          <cell r="BD318">
            <v>0</v>
          </cell>
          <cell r="BE318">
            <v>0</v>
          </cell>
        </row>
        <row r="319">
          <cell r="A319">
            <v>0</v>
          </cell>
          <cell r="B319" t="str">
            <v>DL2CK55</v>
          </cell>
          <cell r="C319">
            <v>0</v>
          </cell>
          <cell r="D319">
            <v>0</v>
          </cell>
          <cell r="E319">
            <v>0</v>
          </cell>
          <cell r="F319">
            <v>109</v>
          </cell>
          <cell r="G319" t="str">
            <v>Nguyên lý máy</v>
          </cell>
          <cell r="H319">
            <v>2</v>
          </cell>
          <cell r="I319">
            <v>30</v>
          </cell>
          <cell r="J319">
            <v>0</v>
          </cell>
          <cell r="K319">
            <v>0</v>
          </cell>
          <cell r="L319">
            <v>0</v>
          </cell>
          <cell r="M319" t="str">
            <v>Viết</v>
          </cell>
          <cell r="N319">
            <v>60</v>
          </cell>
          <cell r="O319" t="str">
            <v>Khoa Cơ khí</v>
          </cell>
          <cell r="P319" t="str">
            <v>CƠ KHÍ</v>
          </cell>
          <cell r="Q319" t="str">
            <v>KCK</v>
          </cell>
          <cell r="R319" t="str">
            <v>KCK</v>
          </cell>
          <cell r="S319" t="str">
            <v>KCK-KCK</v>
          </cell>
          <cell r="T319">
            <v>0</v>
          </cell>
          <cell r="U319">
            <v>0</v>
          </cell>
          <cell r="V319">
            <v>0</v>
          </cell>
          <cell r="W319">
            <v>0</v>
          </cell>
          <cell r="X319">
            <v>0</v>
          </cell>
          <cell r="Y319">
            <v>0</v>
          </cell>
          <cell r="Z319">
            <v>0</v>
          </cell>
          <cell r="AA319">
            <v>0</v>
          </cell>
          <cell r="AB319">
            <v>0</v>
          </cell>
          <cell r="AC319">
            <v>0</v>
          </cell>
          <cell r="AD319">
            <v>0</v>
          </cell>
          <cell r="AE319">
            <v>0</v>
          </cell>
          <cell r="AF319">
            <v>0</v>
          </cell>
          <cell r="AG319">
            <v>0</v>
          </cell>
          <cell r="AH319">
            <v>0</v>
          </cell>
          <cell r="AI319">
            <v>0</v>
          </cell>
          <cell r="AJ319">
            <v>0</v>
          </cell>
          <cell r="AK319">
            <v>0</v>
          </cell>
          <cell r="AL319">
            <v>0</v>
          </cell>
          <cell r="AM319">
            <v>0</v>
          </cell>
          <cell r="AN319">
            <v>0</v>
          </cell>
          <cell r="AO319">
            <v>0</v>
          </cell>
          <cell r="AP319">
            <v>0</v>
          </cell>
          <cell r="AQ319">
            <v>0</v>
          </cell>
          <cell r="AR319">
            <v>0</v>
          </cell>
          <cell r="AS319">
            <v>0</v>
          </cell>
          <cell r="AT319">
            <v>0</v>
          </cell>
          <cell r="AU319">
            <v>0</v>
          </cell>
          <cell r="AV319">
            <v>0</v>
          </cell>
          <cell r="AW319">
            <v>0</v>
          </cell>
          <cell r="AX319">
            <v>0</v>
          </cell>
          <cell r="AY319">
            <v>0</v>
          </cell>
          <cell r="AZ319">
            <v>0</v>
          </cell>
          <cell r="BA319">
            <v>0</v>
          </cell>
          <cell r="BB319">
            <v>0</v>
          </cell>
          <cell r="BC319">
            <v>0</v>
          </cell>
          <cell r="BD319">
            <v>0</v>
          </cell>
          <cell r="BE319">
            <v>0</v>
          </cell>
        </row>
        <row r="320">
          <cell r="A320" t="str">
            <v>DC3CK21</v>
          </cell>
          <cell r="B320">
            <v>0</v>
          </cell>
          <cell r="C320">
            <v>0</v>
          </cell>
          <cell r="D320" t="str">
            <v>CC3CK21</v>
          </cell>
          <cell r="E320">
            <v>0</v>
          </cell>
          <cell r="F320">
            <v>580</v>
          </cell>
          <cell r="G320" t="str">
            <v>Nhiên liệu và vật liệu bôi trơn</v>
          </cell>
          <cell r="H320">
            <v>2</v>
          </cell>
          <cell r="I320">
            <v>30</v>
          </cell>
          <cell r="J320">
            <v>0</v>
          </cell>
          <cell r="K320">
            <v>0</v>
          </cell>
          <cell r="L320">
            <v>0</v>
          </cell>
          <cell r="M320" t="str">
            <v>Viết</v>
          </cell>
          <cell r="N320">
            <v>90</v>
          </cell>
          <cell r="O320" t="str">
            <v>Khoa Cơ khí</v>
          </cell>
          <cell r="P320" t="str">
            <v>CƠ KHÍ</v>
          </cell>
          <cell r="Q320" t="str">
            <v>KCK</v>
          </cell>
          <cell r="R320" t="str">
            <v>KCK</v>
          </cell>
          <cell r="S320" t="str">
            <v>KCK-KCK</v>
          </cell>
          <cell r="T320">
            <v>0</v>
          </cell>
          <cell r="U320">
            <v>0</v>
          </cell>
          <cell r="V320">
            <v>0</v>
          </cell>
          <cell r="W320">
            <v>0</v>
          </cell>
          <cell r="X320">
            <v>0</v>
          </cell>
          <cell r="Y320">
            <v>0</v>
          </cell>
          <cell r="Z320">
            <v>0</v>
          </cell>
          <cell r="AA320" t="str">
            <v>o</v>
          </cell>
          <cell r="AB320" t="str">
            <v>o</v>
          </cell>
          <cell r="AC320" t="str">
            <v>o</v>
          </cell>
          <cell r="AD320">
            <v>0</v>
          </cell>
          <cell r="AE320">
            <v>0</v>
          </cell>
          <cell r="AF320">
            <v>0</v>
          </cell>
          <cell r="AG320">
            <v>0</v>
          </cell>
          <cell r="AH320">
            <v>0</v>
          </cell>
          <cell r="AI320">
            <v>0</v>
          </cell>
          <cell r="AJ320">
            <v>0</v>
          </cell>
          <cell r="AK320">
            <v>0</v>
          </cell>
          <cell r="AL320">
            <v>0</v>
          </cell>
          <cell r="AM320">
            <v>0</v>
          </cell>
          <cell r="AN320">
            <v>0</v>
          </cell>
          <cell r="AO320">
            <v>0</v>
          </cell>
          <cell r="AP320">
            <v>0</v>
          </cell>
          <cell r="AQ320">
            <v>0</v>
          </cell>
          <cell r="AR320">
            <v>0</v>
          </cell>
          <cell r="AS320">
            <v>0</v>
          </cell>
          <cell r="AT320" t="str">
            <v>o</v>
          </cell>
          <cell r="AU320" t="str">
            <v>o</v>
          </cell>
          <cell r="AV320" t="str">
            <v>o</v>
          </cell>
          <cell r="AW320" t="str">
            <v>o</v>
          </cell>
          <cell r="AX320">
            <v>0</v>
          </cell>
          <cell r="AY320">
            <v>0</v>
          </cell>
          <cell r="AZ320">
            <v>0</v>
          </cell>
          <cell r="BA320">
            <v>0</v>
          </cell>
          <cell r="BB320">
            <v>0</v>
          </cell>
          <cell r="BC320">
            <v>0</v>
          </cell>
          <cell r="BD320">
            <v>0</v>
          </cell>
          <cell r="BE320">
            <v>0</v>
          </cell>
        </row>
        <row r="321">
          <cell r="A321" t="str">
            <v>DC2CK48</v>
          </cell>
          <cell r="B321">
            <v>0</v>
          </cell>
          <cell r="C321">
            <v>0</v>
          </cell>
          <cell r="D321">
            <v>0</v>
          </cell>
          <cell r="E321">
            <v>0</v>
          </cell>
          <cell r="F321">
            <v>105</v>
          </cell>
          <cell r="G321" t="str">
            <v>Nhiệt kỹ thuật</v>
          </cell>
          <cell r="H321">
            <v>3</v>
          </cell>
          <cell r="I321">
            <v>45</v>
          </cell>
          <cell r="J321">
            <v>0</v>
          </cell>
          <cell r="K321">
            <v>0</v>
          </cell>
          <cell r="L321">
            <v>0</v>
          </cell>
          <cell r="M321" t="str">
            <v>Viết</v>
          </cell>
          <cell r="N321">
            <v>90</v>
          </cell>
          <cell r="O321" t="str">
            <v>Khoa Cơ khí</v>
          </cell>
          <cell r="P321" t="str">
            <v>CƠ KHÍ</v>
          </cell>
          <cell r="Q321" t="str">
            <v>KCK</v>
          </cell>
          <cell r="R321" t="str">
            <v>KCK</v>
          </cell>
          <cell r="S321" t="str">
            <v>KCK-KCK</v>
          </cell>
          <cell r="T321">
            <v>0</v>
          </cell>
          <cell r="U321">
            <v>0</v>
          </cell>
          <cell r="V321">
            <v>0</v>
          </cell>
          <cell r="W321">
            <v>0</v>
          </cell>
          <cell r="X321">
            <v>0</v>
          </cell>
          <cell r="Y321">
            <v>0</v>
          </cell>
          <cell r="Z321">
            <v>0</v>
          </cell>
          <cell r="AA321" t="str">
            <v>x</v>
          </cell>
          <cell r="AB321" t="str">
            <v>x</v>
          </cell>
          <cell r="AC321" t="str">
            <v>x</v>
          </cell>
          <cell r="AD321" t="str">
            <v>x</v>
          </cell>
          <cell r="AE321">
            <v>0</v>
          </cell>
          <cell r="AF321">
            <v>0</v>
          </cell>
          <cell r="AG321">
            <v>0</v>
          </cell>
          <cell r="AH321">
            <v>0</v>
          </cell>
          <cell r="AI321">
            <v>0</v>
          </cell>
          <cell r="AJ321">
            <v>0</v>
          </cell>
          <cell r="AK321">
            <v>0</v>
          </cell>
          <cell r="AL321">
            <v>0</v>
          </cell>
          <cell r="AM321">
            <v>0</v>
          </cell>
          <cell r="AN321">
            <v>0</v>
          </cell>
          <cell r="AO321">
            <v>0</v>
          </cell>
          <cell r="AP321">
            <v>0</v>
          </cell>
          <cell r="AQ321">
            <v>0</v>
          </cell>
          <cell r="AR321">
            <v>0</v>
          </cell>
          <cell r="AS321">
            <v>0</v>
          </cell>
          <cell r="AT321">
            <v>0</v>
          </cell>
          <cell r="AU321">
            <v>0</v>
          </cell>
          <cell r="AV321">
            <v>0</v>
          </cell>
          <cell r="AW321">
            <v>0</v>
          </cell>
          <cell r="AX321">
            <v>0</v>
          </cell>
          <cell r="AY321">
            <v>0</v>
          </cell>
          <cell r="AZ321">
            <v>0</v>
          </cell>
          <cell r="BA321">
            <v>0</v>
          </cell>
          <cell r="BB321">
            <v>0</v>
          </cell>
          <cell r="BC321">
            <v>0</v>
          </cell>
          <cell r="BD321">
            <v>0</v>
          </cell>
          <cell r="BE321">
            <v>0</v>
          </cell>
        </row>
        <row r="322">
          <cell r="A322">
            <v>0</v>
          </cell>
          <cell r="B322" t="str">
            <v>DL2CK48</v>
          </cell>
          <cell r="C322" t="str">
            <v>DT2CK48</v>
          </cell>
          <cell r="D322" t="str">
            <v>CC2CK48</v>
          </cell>
          <cell r="E322">
            <v>0</v>
          </cell>
          <cell r="F322">
            <v>106</v>
          </cell>
          <cell r="G322" t="str">
            <v>Nhiệt kỹ thuật</v>
          </cell>
          <cell r="H322">
            <v>2</v>
          </cell>
          <cell r="I322">
            <v>30</v>
          </cell>
          <cell r="J322">
            <v>0</v>
          </cell>
          <cell r="K322">
            <v>0</v>
          </cell>
          <cell r="L322">
            <v>0</v>
          </cell>
          <cell r="M322" t="str">
            <v>Viết</v>
          </cell>
          <cell r="N322">
            <v>90</v>
          </cell>
          <cell r="O322" t="str">
            <v>Khoa Cơ khí</v>
          </cell>
          <cell r="P322" t="str">
            <v>CƠ KHÍ</v>
          </cell>
          <cell r="Q322" t="str">
            <v>KCK</v>
          </cell>
          <cell r="R322" t="str">
            <v>KCK</v>
          </cell>
          <cell r="S322" t="str">
            <v>KCK-KCK</v>
          </cell>
          <cell r="T322">
            <v>0</v>
          </cell>
          <cell r="U322">
            <v>0</v>
          </cell>
          <cell r="V322">
            <v>0</v>
          </cell>
          <cell r="W322">
            <v>0</v>
          </cell>
          <cell r="X322">
            <v>0</v>
          </cell>
          <cell r="Y322">
            <v>0</v>
          </cell>
          <cell r="Z322">
            <v>0</v>
          </cell>
          <cell r="AA322">
            <v>0</v>
          </cell>
          <cell r="AB322">
            <v>0</v>
          </cell>
          <cell r="AC322">
            <v>0</v>
          </cell>
          <cell r="AD322">
            <v>0</v>
          </cell>
          <cell r="AE322">
            <v>0</v>
          </cell>
          <cell r="AF322">
            <v>0</v>
          </cell>
          <cell r="AG322">
            <v>0</v>
          </cell>
          <cell r="AH322">
            <v>0</v>
          </cell>
          <cell r="AI322">
            <v>0</v>
          </cell>
          <cell r="AJ322">
            <v>0</v>
          </cell>
          <cell r="AK322">
            <v>0</v>
          </cell>
          <cell r="AL322">
            <v>0</v>
          </cell>
          <cell r="AM322">
            <v>0</v>
          </cell>
          <cell r="AN322">
            <v>0</v>
          </cell>
          <cell r="AO322">
            <v>0</v>
          </cell>
          <cell r="AP322">
            <v>0</v>
          </cell>
          <cell r="AQ322">
            <v>0</v>
          </cell>
          <cell r="AR322">
            <v>0</v>
          </cell>
          <cell r="AS322">
            <v>0</v>
          </cell>
          <cell r="AT322" t="str">
            <v>x</v>
          </cell>
          <cell r="AU322" t="str">
            <v>x</v>
          </cell>
          <cell r="AV322" t="str">
            <v>x</v>
          </cell>
          <cell r="AW322" t="str">
            <v>x</v>
          </cell>
          <cell r="AX322">
            <v>0</v>
          </cell>
          <cell r="AY322">
            <v>0</v>
          </cell>
          <cell r="AZ322">
            <v>0</v>
          </cell>
          <cell r="BA322">
            <v>0</v>
          </cell>
          <cell r="BB322">
            <v>0</v>
          </cell>
          <cell r="BC322">
            <v>0</v>
          </cell>
          <cell r="BD322">
            <v>0</v>
          </cell>
          <cell r="BE322">
            <v>0</v>
          </cell>
        </row>
        <row r="323">
          <cell r="A323" t="str">
            <v>DC2CB96</v>
          </cell>
          <cell r="B323" t="str">
            <v>DC2CB96</v>
          </cell>
          <cell r="C323" t="str">
            <v>DC2CB96</v>
          </cell>
          <cell r="D323">
            <v>0</v>
          </cell>
          <cell r="E323">
            <v>0</v>
          </cell>
          <cell r="F323">
            <v>223</v>
          </cell>
          <cell r="G323" t="str">
            <v>Quản lý chất lượng</v>
          </cell>
          <cell r="H323">
            <v>2</v>
          </cell>
          <cell r="I323">
            <v>30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 t="str">
            <v>Khoa Cơ khí</v>
          </cell>
          <cell r="P323" t="str">
            <v>CƠ KHÍ</v>
          </cell>
          <cell r="Q323" t="str">
            <v>KCK</v>
          </cell>
          <cell r="R323" t="str">
            <v>KCK</v>
          </cell>
          <cell r="S323" t="str">
            <v>KCK-KCK</v>
          </cell>
          <cell r="T323">
            <v>0</v>
          </cell>
          <cell r="U323">
            <v>0</v>
          </cell>
          <cell r="V323">
            <v>0</v>
          </cell>
          <cell r="W323">
            <v>0</v>
          </cell>
          <cell r="X323">
            <v>0</v>
          </cell>
          <cell r="Y323">
            <v>0</v>
          </cell>
          <cell r="Z323">
            <v>0</v>
          </cell>
          <cell r="AA323" t="str">
            <v>o</v>
          </cell>
          <cell r="AB323" t="str">
            <v>o</v>
          </cell>
          <cell r="AC323" t="str">
            <v>o</v>
          </cell>
          <cell r="AD323" t="str">
            <v>o</v>
          </cell>
          <cell r="AE323">
            <v>0</v>
          </cell>
          <cell r="AF323">
            <v>0</v>
          </cell>
          <cell r="AG323">
            <v>0</v>
          </cell>
          <cell r="AH323">
            <v>0</v>
          </cell>
          <cell r="AI323">
            <v>0</v>
          </cell>
          <cell r="AJ323">
            <v>0</v>
          </cell>
          <cell r="AK323">
            <v>0</v>
          </cell>
          <cell r="AL323">
            <v>0</v>
          </cell>
          <cell r="AM323">
            <v>0</v>
          </cell>
          <cell r="AN323">
            <v>0</v>
          </cell>
          <cell r="AO323">
            <v>0</v>
          </cell>
          <cell r="AP323">
            <v>0</v>
          </cell>
          <cell r="AQ323">
            <v>0</v>
          </cell>
          <cell r="AR323">
            <v>0</v>
          </cell>
          <cell r="AS323">
            <v>0</v>
          </cell>
          <cell r="AT323">
            <v>0</v>
          </cell>
          <cell r="AU323">
            <v>0</v>
          </cell>
          <cell r="AV323">
            <v>0</v>
          </cell>
          <cell r="AW323">
            <v>0</v>
          </cell>
          <cell r="AX323">
            <v>0</v>
          </cell>
          <cell r="AY323">
            <v>0</v>
          </cell>
          <cell r="AZ323">
            <v>0</v>
          </cell>
          <cell r="BA323">
            <v>0</v>
          </cell>
          <cell r="BB323">
            <v>0</v>
          </cell>
          <cell r="BC323">
            <v>0</v>
          </cell>
          <cell r="BD323">
            <v>0</v>
          </cell>
          <cell r="BE323">
            <v>0</v>
          </cell>
        </row>
        <row r="324">
          <cell r="A324" t="str">
            <v>DC2CK60</v>
          </cell>
          <cell r="B324" t="str">
            <v>DC2CK60</v>
          </cell>
          <cell r="C324" t="str">
            <v>DC2CK60</v>
          </cell>
          <cell r="D324" t="str">
            <v>CC2CK60</v>
          </cell>
          <cell r="E324">
            <v>0</v>
          </cell>
          <cell r="F324">
            <v>220</v>
          </cell>
          <cell r="G324" t="str">
            <v>Tin học ứng dụng</v>
          </cell>
          <cell r="H324">
            <v>2</v>
          </cell>
          <cell r="I324">
            <v>15</v>
          </cell>
          <cell r="J324">
            <v>30</v>
          </cell>
          <cell r="K324">
            <v>0</v>
          </cell>
          <cell r="L324">
            <v>0</v>
          </cell>
          <cell r="M324" t="str">
            <v>VĐ</v>
          </cell>
          <cell r="N324">
            <v>0</v>
          </cell>
          <cell r="O324" t="str">
            <v>Khoa Cơ khí</v>
          </cell>
          <cell r="P324" t="str">
            <v>CƠ KHÍ</v>
          </cell>
          <cell r="Q324" t="str">
            <v>KCK</v>
          </cell>
          <cell r="R324" t="str">
            <v>KCK</v>
          </cell>
          <cell r="S324" t="str">
            <v>KCK-KCK</v>
          </cell>
          <cell r="T324">
            <v>0</v>
          </cell>
          <cell r="U324">
            <v>0</v>
          </cell>
          <cell r="V324">
            <v>0</v>
          </cell>
          <cell r="W324">
            <v>0</v>
          </cell>
          <cell r="X324">
            <v>0</v>
          </cell>
          <cell r="Y324">
            <v>0</v>
          </cell>
          <cell r="Z324">
            <v>0</v>
          </cell>
          <cell r="AA324" t="str">
            <v>o</v>
          </cell>
          <cell r="AB324" t="str">
            <v>o</v>
          </cell>
          <cell r="AC324" t="str">
            <v>o</v>
          </cell>
          <cell r="AD324" t="str">
            <v>o</v>
          </cell>
          <cell r="AE324">
            <v>0</v>
          </cell>
          <cell r="AF324">
            <v>0</v>
          </cell>
          <cell r="AG324">
            <v>0</v>
          </cell>
          <cell r="AH324">
            <v>0</v>
          </cell>
          <cell r="AI324">
            <v>0</v>
          </cell>
          <cell r="AJ324">
            <v>0</v>
          </cell>
          <cell r="AK324">
            <v>0</v>
          </cell>
          <cell r="AL324">
            <v>0</v>
          </cell>
          <cell r="AM324">
            <v>0</v>
          </cell>
          <cell r="AN324">
            <v>0</v>
          </cell>
          <cell r="AO324">
            <v>0</v>
          </cell>
          <cell r="AP324">
            <v>0</v>
          </cell>
          <cell r="AQ324">
            <v>0</v>
          </cell>
          <cell r="AR324">
            <v>0</v>
          </cell>
          <cell r="AS324">
            <v>0</v>
          </cell>
          <cell r="AT324" t="str">
            <v>o</v>
          </cell>
          <cell r="AU324" t="str">
            <v>o</v>
          </cell>
          <cell r="AV324" t="str">
            <v>o</v>
          </cell>
          <cell r="AW324" t="str">
            <v>o</v>
          </cell>
          <cell r="AX324">
            <v>0</v>
          </cell>
          <cell r="AY324">
            <v>0</v>
          </cell>
          <cell r="AZ324">
            <v>0</v>
          </cell>
          <cell r="BA324">
            <v>0</v>
          </cell>
          <cell r="BB324">
            <v>0</v>
          </cell>
          <cell r="BC324">
            <v>0</v>
          </cell>
          <cell r="BD324">
            <v>0</v>
          </cell>
          <cell r="BE324">
            <v>0</v>
          </cell>
        </row>
        <row r="325">
          <cell r="A325" t="str">
            <v>DC2CK61</v>
          </cell>
          <cell r="B325">
            <v>0</v>
          </cell>
          <cell r="C325" t="str">
            <v>DC2CK61</v>
          </cell>
          <cell r="D325" t="str">
            <v>CC2CK61</v>
          </cell>
          <cell r="E325">
            <v>0</v>
          </cell>
          <cell r="F325">
            <v>115</v>
          </cell>
          <cell r="G325" t="str">
            <v>Thủy lực cơ sở</v>
          </cell>
          <cell r="H325">
            <v>2</v>
          </cell>
          <cell r="I325">
            <v>30</v>
          </cell>
          <cell r="J325">
            <v>0</v>
          </cell>
          <cell r="K325">
            <v>0</v>
          </cell>
          <cell r="L325">
            <v>0</v>
          </cell>
          <cell r="M325" t="str">
            <v>VĐ</v>
          </cell>
          <cell r="N325">
            <v>0</v>
          </cell>
          <cell r="O325" t="str">
            <v>Khoa Cơ khí</v>
          </cell>
          <cell r="P325" t="str">
            <v>CƠ KHÍ</v>
          </cell>
          <cell r="Q325" t="str">
            <v>KCK</v>
          </cell>
          <cell r="R325" t="str">
            <v>KCK</v>
          </cell>
          <cell r="S325" t="str">
            <v>KCK-KCK</v>
          </cell>
          <cell r="T325">
            <v>0</v>
          </cell>
          <cell r="U325">
            <v>0</v>
          </cell>
          <cell r="V325">
            <v>0</v>
          </cell>
          <cell r="W325">
            <v>0</v>
          </cell>
          <cell r="X325">
            <v>0</v>
          </cell>
          <cell r="Y325">
            <v>0</v>
          </cell>
          <cell r="Z325">
            <v>0</v>
          </cell>
          <cell r="AA325" t="str">
            <v>x</v>
          </cell>
          <cell r="AB325" t="str">
            <v>x</v>
          </cell>
          <cell r="AC325" t="str">
            <v>x</v>
          </cell>
          <cell r="AD325" t="str">
            <v>x</v>
          </cell>
          <cell r="AE325">
            <v>0</v>
          </cell>
          <cell r="AF325">
            <v>0</v>
          </cell>
          <cell r="AG325">
            <v>0</v>
          </cell>
          <cell r="AH325">
            <v>0</v>
          </cell>
          <cell r="AI325">
            <v>0</v>
          </cell>
          <cell r="AJ325">
            <v>0</v>
          </cell>
          <cell r="AK325">
            <v>0</v>
          </cell>
          <cell r="AL325">
            <v>0</v>
          </cell>
          <cell r="AM325">
            <v>0</v>
          </cell>
          <cell r="AN325">
            <v>0</v>
          </cell>
          <cell r="AO325">
            <v>0</v>
          </cell>
          <cell r="AP325">
            <v>0</v>
          </cell>
          <cell r="AQ325">
            <v>0</v>
          </cell>
          <cell r="AR325">
            <v>0</v>
          </cell>
          <cell r="AS325">
            <v>0</v>
          </cell>
          <cell r="AT325" t="str">
            <v>x</v>
          </cell>
          <cell r="AU325" t="str">
            <v>x</v>
          </cell>
          <cell r="AV325" t="str">
            <v>x</v>
          </cell>
          <cell r="AW325" t="str">
            <v>x</v>
          </cell>
          <cell r="AX325">
            <v>0</v>
          </cell>
          <cell r="AY325">
            <v>0</v>
          </cell>
          <cell r="AZ325">
            <v>0</v>
          </cell>
          <cell r="BA325">
            <v>0</v>
          </cell>
          <cell r="BB325">
            <v>0</v>
          </cell>
          <cell r="BC325">
            <v>0</v>
          </cell>
          <cell r="BD325">
            <v>0</v>
          </cell>
          <cell r="BE325">
            <v>0</v>
          </cell>
        </row>
        <row r="326">
          <cell r="A326" t="str">
            <v>DC2CK44</v>
          </cell>
          <cell r="B326" t="str">
            <v>DC2CK44</v>
          </cell>
          <cell r="C326">
            <v>0</v>
          </cell>
          <cell r="D326" t="str">
            <v>CC2CK44</v>
          </cell>
          <cell r="E326">
            <v>0</v>
          </cell>
          <cell r="F326">
            <v>226</v>
          </cell>
          <cell r="G326" t="str">
            <v>Trang bị điện trên máy công nghiệp</v>
          </cell>
          <cell r="H326">
            <v>2</v>
          </cell>
          <cell r="I326">
            <v>30</v>
          </cell>
          <cell r="J326">
            <v>0</v>
          </cell>
          <cell r="K326">
            <v>0</v>
          </cell>
          <cell r="L326">
            <v>0</v>
          </cell>
          <cell r="M326">
            <v>0</v>
          </cell>
          <cell r="N326">
            <v>0</v>
          </cell>
          <cell r="O326" t="str">
            <v>Khoa Cơ khí</v>
          </cell>
          <cell r="P326" t="str">
            <v>CƠ KHÍ</v>
          </cell>
          <cell r="Q326" t="str">
            <v>KCK</v>
          </cell>
          <cell r="R326" t="str">
            <v>KCK</v>
          </cell>
          <cell r="S326" t="str">
            <v>KCK-KCK</v>
          </cell>
          <cell r="T326">
            <v>0</v>
          </cell>
          <cell r="U326">
            <v>0</v>
          </cell>
          <cell r="V326">
            <v>0</v>
          </cell>
          <cell r="W326">
            <v>0</v>
          </cell>
          <cell r="X326">
            <v>0</v>
          </cell>
          <cell r="Y326">
            <v>0</v>
          </cell>
          <cell r="Z326">
            <v>0</v>
          </cell>
          <cell r="AA326">
            <v>0</v>
          </cell>
          <cell r="AB326" t="str">
            <v>o</v>
          </cell>
          <cell r="AC326">
            <v>0</v>
          </cell>
          <cell r="AD326">
            <v>0</v>
          </cell>
          <cell r="AE326">
            <v>0</v>
          </cell>
          <cell r="AF326">
            <v>0</v>
          </cell>
          <cell r="AG326">
            <v>0</v>
          </cell>
          <cell r="AH326">
            <v>0</v>
          </cell>
          <cell r="AI326">
            <v>0</v>
          </cell>
          <cell r="AJ326">
            <v>0</v>
          </cell>
          <cell r="AK326">
            <v>0</v>
          </cell>
          <cell r="AL326">
            <v>0</v>
          </cell>
          <cell r="AM326">
            <v>0</v>
          </cell>
          <cell r="AN326">
            <v>0</v>
          </cell>
          <cell r="AO326">
            <v>0</v>
          </cell>
          <cell r="AP326">
            <v>0</v>
          </cell>
          <cell r="AQ326">
            <v>0</v>
          </cell>
          <cell r="AR326">
            <v>0</v>
          </cell>
          <cell r="AS326">
            <v>0</v>
          </cell>
          <cell r="AT326">
            <v>0</v>
          </cell>
          <cell r="AU326" t="str">
            <v>o</v>
          </cell>
          <cell r="AV326">
            <v>0</v>
          </cell>
          <cell r="AW326">
            <v>0</v>
          </cell>
          <cell r="AX326">
            <v>0</v>
          </cell>
          <cell r="AY326">
            <v>0</v>
          </cell>
          <cell r="AZ326">
            <v>0</v>
          </cell>
          <cell r="BA326">
            <v>0</v>
          </cell>
          <cell r="BB326">
            <v>0</v>
          </cell>
          <cell r="BC326">
            <v>0</v>
          </cell>
          <cell r="BD326">
            <v>0</v>
          </cell>
          <cell r="BE326">
            <v>0</v>
          </cell>
        </row>
        <row r="327">
          <cell r="A327" t="str">
            <v>DC2CK58</v>
          </cell>
          <cell r="B327" t="str">
            <v>DC2CK58</v>
          </cell>
          <cell r="C327" t="str">
            <v>DC2CK58</v>
          </cell>
          <cell r="D327" t="str">
            <v>CC2CK58</v>
          </cell>
          <cell r="E327">
            <v>0</v>
          </cell>
          <cell r="F327">
            <v>222</v>
          </cell>
          <cell r="G327" t="str">
            <v xml:space="preserve">Truyền động thủy lực và khí nén </v>
          </cell>
          <cell r="H327">
            <v>2</v>
          </cell>
          <cell r="I327">
            <v>30</v>
          </cell>
          <cell r="J327">
            <v>0</v>
          </cell>
          <cell r="K327">
            <v>0</v>
          </cell>
          <cell r="L327">
            <v>0</v>
          </cell>
          <cell r="M327" t="str">
            <v>VĐ</v>
          </cell>
          <cell r="N327">
            <v>0</v>
          </cell>
          <cell r="O327" t="str">
            <v>Khoa Cơ khí</v>
          </cell>
          <cell r="P327" t="str">
            <v>CƠ KHÍ</v>
          </cell>
          <cell r="Q327" t="str">
            <v>KCK</v>
          </cell>
          <cell r="R327" t="str">
            <v>KCK</v>
          </cell>
          <cell r="S327" t="str">
            <v>KCK-KCK</v>
          </cell>
          <cell r="T327">
            <v>0</v>
          </cell>
          <cell r="U327">
            <v>0</v>
          </cell>
          <cell r="V327">
            <v>0</v>
          </cell>
          <cell r="W327">
            <v>0</v>
          </cell>
          <cell r="X327">
            <v>0</v>
          </cell>
          <cell r="Y327">
            <v>0</v>
          </cell>
          <cell r="Z327">
            <v>0</v>
          </cell>
          <cell r="AA327" t="str">
            <v>o</v>
          </cell>
          <cell r="AB327" t="str">
            <v>o</v>
          </cell>
          <cell r="AC327" t="str">
            <v>o</v>
          </cell>
          <cell r="AD327" t="str">
            <v>o</v>
          </cell>
          <cell r="AE327">
            <v>0</v>
          </cell>
          <cell r="AF327">
            <v>0</v>
          </cell>
          <cell r="AG327">
            <v>0</v>
          </cell>
          <cell r="AH327">
            <v>0</v>
          </cell>
          <cell r="AI327">
            <v>0</v>
          </cell>
          <cell r="AJ327">
            <v>0</v>
          </cell>
          <cell r="AK327">
            <v>0</v>
          </cell>
          <cell r="AL327">
            <v>0</v>
          </cell>
          <cell r="AM327">
            <v>0</v>
          </cell>
          <cell r="AN327">
            <v>0</v>
          </cell>
          <cell r="AO327">
            <v>0</v>
          </cell>
          <cell r="AP327">
            <v>0</v>
          </cell>
          <cell r="AQ327">
            <v>0</v>
          </cell>
          <cell r="AR327">
            <v>0</v>
          </cell>
          <cell r="AS327">
            <v>0</v>
          </cell>
          <cell r="AT327" t="str">
            <v>o</v>
          </cell>
          <cell r="AU327" t="str">
            <v>o</v>
          </cell>
          <cell r="AV327" t="str">
            <v>o</v>
          </cell>
          <cell r="AW327" t="str">
            <v>o</v>
          </cell>
          <cell r="AX327">
            <v>0</v>
          </cell>
          <cell r="AY327">
            <v>0</v>
          </cell>
          <cell r="AZ327">
            <v>0</v>
          </cell>
          <cell r="BA327">
            <v>0</v>
          </cell>
          <cell r="BB327">
            <v>0</v>
          </cell>
          <cell r="BC327">
            <v>0</v>
          </cell>
          <cell r="BD327">
            <v>0</v>
          </cell>
          <cell r="BE327">
            <v>0</v>
          </cell>
        </row>
        <row r="328">
          <cell r="A328" t="str">
            <v>DC2CK32</v>
          </cell>
          <cell r="B328">
            <v>0</v>
          </cell>
          <cell r="C328">
            <v>0</v>
          </cell>
          <cell r="D328" t="str">
            <v>CC2CK32</v>
          </cell>
          <cell r="E328">
            <v>0</v>
          </cell>
          <cell r="F328">
            <v>107</v>
          </cell>
          <cell r="G328" t="str">
            <v>Vật liệu cơ khí</v>
          </cell>
          <cell r="H328">
            <v>3</v>
          </cell>
          <cell r="I328">
            <v>45</v>
          </cell>
          <cell r="J328">
            <v>0</v>
          </cell>
          <cell r="K328">
            <v>0</v>
          </cell>
          <cell r="L328">
            <v>0</v>
          </cell>
          <cell r="M328" t="str">
            <v>Viết</v>
          </cell>
          <cell r="N328">
            <v>90</v>
          </cell>
          <cell r="O328" t="str">
            <v>Khoa Cơ khí</v>
          </cell>
          <cell r="P328" t="str">
            <v>CƠ KHÍ</v>
          </cell>
          <cell r="Q328" t="str">
            <v>KCK</v>
          </cell>
          <cell r="R328" t="str">
            <v>KCK</v>
          </cell>
          <cell r="S328" t="str">
            <v>KCK-KCK</v>
          </cell>
          <cell r="T328">
            <v>0</v>
          </cell>
          <cell r="U328">
            <v>0</v>
          </cell>
          <cell r="V328">
            <v>0</v>
          </cell>
          <cell r="W328">
            <v>0</v>
          </cell>
          <cell r="X328">
            <v>0</v>
          </cell>
          <cell r="Y328">
            <v>0</v>
          </cell>
          <cell r="Z328">
            <v>0</v>
          </cell>
          <cell r="AA328" t="str">
            <v>x</v>
          </cell>
          <cell r="AB328" t="str">
            <v>x</v>
          </cell>
          <cell r="AC328" t="str">
            <v>x</v>
          </cell>
          <cell r="AD328" t="str">
            <v>x</v>
          </cell>
          <cell r="AE328">
            <v>0</v>
          </cell>
          <cell r="AF328">
            <v>0</v>
          </cell>
          <cell r="AG328">
            <v>0</v>
          </cell>
          <cell r="AH328">
            <v>0</v>
          </cell>
          <cell r="AI328">
            <v>0</v>
          </cell>
          <cell r="AJ328">
            <v>0</v>
          </cell>
          <cell r="AK328">
            <v>0</v>
          </cell>
          <cell r="AL328">
            <v>0</v>
          </cell>
          <cell r="AM328">
            <v>0</v>
          </cell>
          <cell r="AN328">
            <v>0</v>
          </cell>
          <cell r="AO328">
            <v>0</v>
          </cell>
          <cell r="AP328">
            <v>0</v>
          </cell>
          <cell r="AQ328">
            <v>0</v>
          </cell>
          <cell r="AR328">
            <v>0</v>
          </cell>
          <cell r="AS328">
            <v>0</v>
          </cell>
          <cell r="AT328" t="str">
            <v>x</v>
          </cell>
          <cell r="AU328" t="str">
            <v>x</v>
          </cell>
          <cell r="AV328" t="str">
            <v>x</v>
          </cell>
          <cell r="AW328" t="str">
            <v>x</v>
          </cell>
          <cell r="AX328">
            <v>0</v>
          </cell>
          <cell r="AY328">
            <v>0</v>
          </cell>
          <cell r="AZ328">
            <v>0</v>
          </cell>
          <cell r="BA328">
            <v>0</v>
          </cell>
          <cell r="BB328">
            <v>0</v>
          </cell>
          <cell r="BC328">
            <v>0</v>
          </cell>
          <cell r="BD328">
            <v>0</v>
          </cell>
          <cell r="BE328">
            <v>0</v>
          </cell>
        </row>
        <row r="329">
          <cell r="A329" t="str">
            <v>DC3MO21</v>
          </cell>
          <cell r="B329" t="str">
            <v>DC3MO21</v>
          </cell>
          <cell r="C329">
            <v>0</v>
          </cell>
          <cell r="D329" t="str">
            <v>CC3MO21</v>
          </cell>
          <cell r="E329">
            <v>0</v>
          </cell>
          <cell r="F329">
            <v>614</v>
          </cell>
          <cell r="G329" t="str">
            <v>Công trình giao thông</v>
          </cell>
          <cell r="H329">
            <v>3</v>
          </cell>
          <cell r="I329">
            <v>45</v>
          </cell>
          <cell r="J329">
            <v>0</v>
          </cell>
          <cell r="K329">
            <v>0</v>
          </cell>
          <cell r="L329">
            <v>0</v>
          </cell>
          <cell r="M329">
            <v>0</v>
          </cell>
          <cell r="N329">
            <v>0</v>
          </cell>
          <cell r="O329">
            <v>0</v>
          </cell>
          <cell r="P329" t="str">
            <v>CÔNG TRÌNH</v>
          </cell>
          <cell r="Q329" t="str">
            <v/>
          </cell>
          <cell r="R329" t="str">
            <v>KCT</v>
          </cell>
          <cell r="S329" t="str">
            <v>KCT-</v>
          </cell>
          <cell r="T329">
            <v>0</v>
          </cell>
          <cell r="U329">
            <v>0</v>
          </cell>
          <cell r="V329">
            <v>0</v>
          </cell>
          <cell r="W329">
            <v>0</v>
          </cell>
          <cell r="X329">
            <v>0</v>
          </cell>
          <cell r="Y329">
            <v>0</v>
          </cell>
          <cell r="Z329">
            <v>0</v>
          </cell>
          <cell r="AA329">
            <v>0</v>
          </cell>
          <cell r="AB329">
            <v>0</v>
          </cell>
          <cell r="AC329">
            <v>0</v>
          </cell>
          <cell r="AD329">
            <v>0</v>
          </cell>
          <cell r="AE329">
            <v>0</v>
          </cell>
          <cell r="AF329">
            <v>0</v>
          </cell>
          <cell r="AG329">
            <v>0</v>
          </cell>
          <cell r="AH329">
            <v>0</v>
          </cell>
          <cell r="AI329">
            <v>0</v>
          </cell>
          <cell r="AJ329">
            <v>0</v>
          </cell>
          <cell r="AK329">
            <v>0</v>
          </cell>
          <cell r="AL329">
            <v>0</v>
          </cell>
          <cell r="AM329">
            <v>0</v>
          </cell>
          <cell r="AN329">
            <v>0</v>
          </cell>
          <cell r="AO329">
            <v>0</v>
          </cell>
          <cell r="AP329">
            <v>0</v>
          </cell>
          <cell r="AQ329">
            <v>0</v>
          </cell>
          <cell r="AR329">
            <v>0</v>
          </cell>
          <cell r="AS329">
            <v>0</v>
          </cell>
          <cell r="AT329">
            <v>0</v>
          </cell>
          <cell r="AU329">
            <v>0</v>
          </cell>
          <cell r="AV329">
            <v>0</v>
          </cell>
          <cell r="AW329">
            <v>0</v>
          </cell>
          <cell r="AX329">
            <v>0</v>
          </cell>
          <cell r="AY329">
            <v>0</v>
          </cell>
          <cell r="AZ329">
            <v>0</v>
          </cell>
          <cell r="BA329">
            <v>0</v>
          </cell>
          <cell r="BB329">
            <v>0</v>
          </cell>
          <cell r="BC329">
            <v>0</v>
          </cell>
          <cell r="BD329">
            <v>0</v>
          </cell>
          <cell r="BE329">
            <v>0</v>
          </cell>
        </row>
        <row r="330">
          <cell r="A330" t="str">
            <v>DC3KD61</v>
          </cell>
          <cell r="B330">
            <v>0</v>
          </cell>
          <cell r="C330">
            <v>0</v>
          </cell>
          <cell r="D330" t="str">
            <v>CC3KD61</v>
          </cell>
          <cell r="E330">
            <v>0</v>
          </cell>
          <cell r="F330">
            <v>958</v>
          </cell>
          <cell r="G330" t="str">
            <v>Dự toán kiểm định công trình</v>
          </cell>
          <cell r="H330">
            <v>2</v>
          </cell>
          <cell r="I330">
            <v>30</v>
          </cell>
          <cell r="J330">
            <v>0</v>
          </cell>
          <cell r="K330">
            <v>0</v>
          </cell>
          <cell r="L330">
            <v>0</v>
          </cell>
          <cell r="M330" t="str">
            <v>Viết</v>
          </cell>
          <cell r="N330">
            <v>90</v>
          </cell>
          <cell r="O330">
            <v>0</v>
          </cell>
          <cell r="P330" t="str">
            <v>CÔNG TRÌNH</v>
          </cell>
          <cell r="Q330" t="str">
            <v/>
          </cell>
          <cell r="R330" t="str">
            <v>KCT</v>
          </cell>
          <cell r="S330" t="str">
            <v>KCT-</v>
          </cell>
          <cell r="T330">
            <v>0</v>
          </cell>
          <cell r="U330">
            <v>0</v>
          </cell>
          <cell r="V330">
            <v>0</v>
          </cell>
          <cell r="W330">
            <v>0</v>
          </cell>
          <cell r="X330">
            <v>0</v>
          </cell>
          <cell r="Y330">
            <v>0</v>
          </cell>
          <cell r="Z330">
            <v>0</v>
          </cell>
          <cell r="AA330">
            <v>0</v>
          </cell>
          <cell r="AB330">
            <v>0</v>
          </cell>
          <cell r="AC330">
            <v>0</v>
          </cell>
          <cell r="AD330">
            <v>0</v>
          </cell>
          <cell r="AE330">
            <v>0</v>
          </cell>
          <cell r="AF330">
            <v>0</v>
          </cell>
          <cell r="AG330">
            <v>0</v>
          </cell>
          <cell r="AH330">
            <v>0</v>
          </cell>
          <cell r="AI330">
            <v>0</v>
          </cell>
          <cell r="AJ330">
            <v>0</v>
          </cell>
          <cell r="AK330">
            <v>0</v>
          </cell>
          <cell r="AL330">
            <v>0</v>
          </cell>
          <cell r="AM330">
            <v>0</v>
          </cell>
          <cell r="AN330">
            <v>0</v>
          </cell>
          <cell r="AO330">
            <v>0</v>
          </cell>
          <cell r="AP330">
            <v>0</v>
          </cell>
          <cell r="AQ330">
            <v>0</v>
          </cell>
          <cell r="AR330">
            <v>0</v>
          </cell>
          <cell r="AS330">
            <v>0</v>
          </cell>
          <cell r="AT330">
            <v>0</v>
          </cell>
          <cell r="AU330">
            <v>0</v>
          </cell>
          <cell r="AV330">
            <v>0</v>
          </cell>
          <cell r="AW330">
            <v>0</v>
          </cell>
          <cell r="AX330">
            <v>0</v>
          </cell>
          <cell r="AY330">
            <v>0</v>
          </cell>
          <cell r="AZ330">
            <v>0</v>
          </cell>
          <cell r="BA330">
            <v>0</v>
          </cell>
          <cell r="BB330">
            <v>0</v>
          </cell>
          <cell r="BC330">
            <v>0</v>
          </cell>
          <cell r="BD330">
            <v>0</v>
          </cell>
          <cell r="BE330">
            <v>0</v>
          </cell>
        </row>
        <row r="331">
          <cell r="A331" t="str">
            <v>DC4KD80</v>
          </cell>
          <cell r="B331">
            <v>0</v>
          </cell>
          <cell r="C331">
            <v>0</v>
          </cell>
          <cell r="D331">
            <v>0</v>
          </cell>
          <cell r="E331">
            <v>0</v>
          </cell>
          <cell r="F331">
            <v>968</v>
          </cell>
          <cell r="G331" t="str">
            <v>Đồ án tốt nghiệp</v>
          </cell>
          <cell r="H331">
            <v>8</v>
          </cell>
          <cell r="I331">
            <v>0</v>
          </cell>
          <cell r="J331">
            <v>0</v>
          </cell>
          <cell r="K331">
            <v>480</v>
          </cell>
          <cell r="L331">
            <v>0</v>
          </cell>
          <cell r="M331" t="str">
            <v>VĐ</v>
          </cell>
          <cell r="N331">
            <v>0</v>
          </cell>
          <cell r="O331">
            <v>0</v>
          </cell>
          <cell r="P331" t="str">
            <v>CÔNG TRÌNH</v>
          </cell>
          <cell r="Q331" t="str">
            <v/>
          </cell>
          <cell r="R331" t="str">
            <v>KCT</v>
          </cell>
          <cell r="S331" t="str">
            <v>KCT-</v>
          </cell>
          <cell r="T331">
            <v>0</v>
          </cell>
          <cell r="U331">
            <v>0</v>
          </cell>
          <cell r="V331">
            <v>0</v>
          </cell>
          <cell r="W331">
            <v>0</v>
          </cell>
          <cell r="X331">
            <v>0</v>
          </cell>
          <cell r="Y331">
            <v>0</v>
          </cell>
          <cell r="Z331">
            <v>0</v>
          </cell>
          <cell r="AA331">
            <v>0</v>
          </cell>
          <cell r="AB331">
            <v>0</v>
          </cell>
          <cell r="AC331">
            <v>0</v>
          </cell>
          <cell r="AD331">
            <v>0</v>
          </cell>
          <cell r="AE331">
            <v>0</v>
          </cell>
          <cell r="AF331">
            <v>0</v>
          </cell>
          <cell r="AG331">
            <v>0</v>
          </cell>
          <cell r="AH331">
            <v>0</v>
          </cell>
          <cell r="AI331">
            <v>0</v>
          </cell>
          <cell r="AJ331">
            <v>0</v>
          </cell>
          <cell r="AK331">
            <v>0</v>
          </cell>
          <cell r="AL331">
            <v>0</v>
          </cell>
          <cell r="AM331">
            <v>0</v>
          </cell>
          <cell r="AN331">
            <v>0</v>
          </cell>
          <cell r="AO331">
            <v>0</v>
          </cell>
          <cell r="AP331">
            <v>0</v>
          </cell>
          <cell r="AQ331">
            <v>0</v>
          </cell>
          <cell r="AR331">
            <v>0</v>
          </cell>
          <cell r="AS331">
            <v>0</v>
          </cell>
          <cell r="AT331">
            <v>0</v>
          </cell>
          <cell r="AU331">
            <v>0</v>
          </cell>
          <cell r="AV331">
            <v>0</v>
          </cell>
          <cell r="AW331">
            <v>0</v>
          </cell>
          <cell r="AX331">
            <v>0</v>
          </cell>
          <cell r="AY331">
            <v>0</v>
          </cell>
          <cell r="AZ331">
            <v>0</v>
          </cell>
          <cell r="BA331">
            <v>0</v>
          </cell>
          <cell r="BB331">
            <v>0</v>
          </cell>
          <cell r="BC331">
            <v>0</v>
          </cell>
          <cell r="BD331">
            <v>0</v>
          </cell>
          <cell r="BE331">
            <v>0</v>
          </cell>
        </row>
        <row r="332">
          <cell r="A332">
            <v>0</v>
          </cell>
          <cell r="B332">
            <v>0</v>
          </cell>
          <cell r="C332">
            <v>0</v>
          </cell>
          <cell r="D332" t="str">
            <v>CC4KD80</v>
          </cell>
          <cell r="E332">
            <v>0</v>
          </cell>
          <cell r="F332">
            <v>972</v>
          </cell>
          <cell r="G332" t="str">
            <v>Đồ án tốt nghiệp</v>
          </cell>
          <cell r="H332">
            <v>4</v>
          </cell>
          <cell r="I332">
            <v>0</v>
          </cell>
          <cell r="J332">
            <v>0</v>
          </cell>
          <cell r="K332">
            <v>180</v>
          </cell>
          <cell r="L332">
            <v>0</v>
          </cell>
          <cell r="M332" t="str">
            <v>VĐ</v>
          </cell>
          <cell r="N332">
            <v>0</v>
          </cell>
          <cell r="O332">
            <v>0</v>
          </cell>
          <cell r="P332" t="str">
            <v>CÔNG TRÌNH</v>
          </cell>
          <cell r="Q332" t="str">
            <v/>
          </cell>
          <cell r="R332" t="str">
            <v>KCT</v>
          </cell>
          <cell r="S332" t="str">
            <v>KCT-</v>
          </cell>
          <cell r="T332">
            <v>0</v>
          </cell>
          <cell r="U332">
            <v>0</v>
          </cell>
          <cell r="V332">
            <v>0</v>
          </cell>
          <cell r="W332">
            <v>0</v>
          </cell>
          <cell r="X332">
            <v>0</v>
          </cell>
          <cell r="Y332">
            <v>0</v>
          </cell>
          <cell r="Z332">
            <v>0</v>
          </cell>
          <cell r="AA332">
            <v>0</v>
          </cell>
          <cell r="AB332">
            <v>0</v>
          </cell>
          <cell r="AC332">
            <v>0</v>
          </cell>
          <cell r="AD332">
            <v>0</v>
          </cell>
          <cell r="AE332">
            <v>0</v>
          </cell>
          <cell r="AF332">
            <v>0</v>
          </cell>
          <cell r="AG332">
            <v>0</v>
          </cell>
          <cell r="AH332">
            <v>0</v>
          </cell>
          <cell r="AI332">
            <v>0</v>
          </cell>
          <cell r="AJ332">
            <v>0</v>
          </cell>
          <cell r="AK332">
            <v>0</v>
          </cell>
          <cell r="AL332">
            <v>0</v>
          </cell>
          <cell r="AM332">
            <v>0</v>
          </cell>
          <cell r="AN332">
            <v>0</v>
          </cell>
          <cell r="AO332">
            <v>0</v>
          </cell>
          <cell r="AP332">
            <v>0</v>
          </cell>
          <cell r="AQ332">
            <v>0</v>
          </cell>
          <cell r="AR332">
            <v>0</v>
          </cell>
          <cell r="AS332">
            <v>0</v>
          </cell>
          <cell r="AT332">
            <v>0</v>
          </cell>
          <cell r="AU332">
            <v>0</v>
          </cell>
          <cell r="AV332">
            <v>0</v>
          </cell>
          <cell r="AW332">
            <v>0</v>
          </cell>
          <cell r="AX332">
            <v>0</v>
          </cell>
          <cell r="AY332">
            <v>0</v>
          </cell>
          <cell r="AZ332">
            <v>0</v>
          </cell>
          <cell r="BA332">
            <v>0</v>
          </cell>
          <cell r="BB332">
            <v>0</v>
          </cell>
          <cell r="BC332">
            <v>0</v>
          </cell>
          <cell r="BD332">
            <v>0</v>
          </cell>
          <cell r="BE332">
            <v>0</v>
          </cell>
        </row>
        <row r="333">
          <cell r="A333" t="str">
            <v>DC3KD53</v>
          </cell>
          <cell r="B333">
            <v>0</v>
          </cell>
          <cell r="C333">
            <v>0</v>
          </cell>
          <cell r="D333">
            <v>0</v>
          </cell>
          <cell r="E333">
            <v>0</v>
          </cell>
          <cell r="F333">
            <v>954</v>
          </cell>
          <cell r="G333" t="str">
            <v>Bảo trì và khai thác công trình cầu, đường</v>
          </cell>
          <cell r="H333">
            <v>2</v>
          </cell>
          <cell r="I333">
            <v>30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  <cell r="N333">
            <v>0</v>
          </cell>
          <cell r="O333" t="str">
            <v>Cầu + Đường</v>
          </cell>
          <cell r="P333" t="str">
            <v>CÔNG TRÌNH</v>
          </cell>
          <cell r="Q333" t="str">
            <v>CA+DB</v>
          </cell>
          <cell r="R333" t="str">
            <v>KCT</v>
          </cell>
          <cell r="S333" t="str">
            <v>KCT-CA+DB</v>
          </cell>
          <cell r="T333">
            <v>0</v>
          </cell>
          <cell r="U333">
            <v>0</v>
          </cell>
          <cell r="V333">
            <v>0</v>
          </cell>
          <cell r="W333">
            <v>0</v>
          </cell>
          <cell r="X333">
            <v>0</v>
          </cell>
          <cell r="Y333">
            <v>0</v>
          </cell>
          <cell r="Z333">
            <v>0</v>
          </cell>
          <cell r="AA333">
            <v>0</v>
          </cell>
          <cell r="AB333">
            <v>0</v>
          </cell>
          <cell r="AC333">
            <v>0</v>
          </cell>
          <cell r="AD333">
            <v>0</v>
          </cell>
          <cell r="AE333">
            <v>0</v>
          </cell>
          <cell r="AF333">
            <v>0</v>
          </cell>
          <cell r="AG333">
            <v>0</v>
          </cell>
          <cell r="AH333">
            <v>0</v>
          </cell>
          <cell r="AI333">
            <v>0</v>
          </cell>
          <cell r="AJ333">
            <v>0</v>
          </cell>
          <cell r="AK333">
            <v>0</v>
          </cell>
          <cell r="AL333">
            <v>0</v>
          </cell>
          <cell r="AM333">
            <v>0</v>
          </cell>
          <cell r="AN333">
            <v>0</v>
          </cell>
          <cell r="AO333">
            <v>0</v>
          </cell>
          <cell r="AP333">
            <v>0</v>
          </cell>
          <cell r="AQ333">
            <v>0</v>
          </cell>
          <cell r="AR333">
            <v>0</v>
          </cell>
          <cell r="AS333">
            <v>0</v>
          </cell>
          <cell r="AT333">
            <v>0</v>
          </cell>
          <cell r="AU333">
            <v>0</v>
          </cell>
          <cell r="AV333">
            <v>0</v>
          </cell>
          <cell r="AW333">
            <v>0</v>
          </cell>
          <cell r="AX333">
            <v>0</v>
          </cell>
          <cell r="AY333">
            <v>0</v>
          </cell>
          <cell r="AZ333">
            <v>0</v>
          </cell>
          <cell r="BA333">
            <v>0</v>
          </cell>
          <cell r="BB333">
            <v>0</v>
          </cell>
          <cell r="BC333">
            <v>0</v>
          </cell>
          <cell r="BD333">
            <v>0</v>
          </cell>
          <cell r="BE333">
            <v>0</v>
          </cell>
        </row>
        <row r="334">
          <cell r="A334">
            <v>0</v>
          </cell>
          <cell r="B334">
            <v>0</v>
          </cell>
          <cell r="C334">
            <v>0</v>
          </cell>
          <cell r="D334" t="str">
            <v>CC3CD61</v>
          </cell>
          <cell r="E334">
            <v>0</v>
          </cell>
          <cell r="F334">
            <v>364</v>
          </cell>
          <cell r="G334" t="str">
            <v>Bảo trì, khai thác và kiểm định công trình cầu đường</v>
          </cell>
          <cell r="H334">
            <v>3</v>
          </cell>
          <cell r="I334">
            <v>45</v>
          </cell>
          <cell r="J334">
            <v>0</v>
          </cell>
          <cell r="K334">
            <v>0</v>
          </cell>
          <cell r="L334">
            <v>0</v>
          </cell>
          <cell r="M334" t="str">
            <v>Viết</v>
          </cell>
          <cell r="N334">
            <v>75</v>
          </cell>
          <cell r="O334" t="str">
            <v>Đường</v>
          </cell>
          <cell r="P334" t="str">
            <v>CÔNG TRÌNH</v>
          </cell>
          <cell r="Q334" t="str">
            <v>CTDB</v>
          </cell>
          <cell r="R334" t="str">
            <v>KCT</v>
          </cell>
          <cell r="S334" t="str">
            <v>KCT-CTDB</v>
          </cell>
          <cell r="T334">
            <v>0</v>
          </cell>
          <cell r="U334">
            <v>0</v>
          </cell>
          <cell r="V334">
            <v>0</v>
          </cell>
          <cell r="W334">
            <v>0</v>
          </cell>
          <cell r="X334">
            <v>0</v>
          </cell>
          <cell r="Y334">
            <v>0</v>
          </cell>
          <cell r="Z334">
            <v>0</v>
          </cell>
          <cell r="AA334">
            <v>0</v>
          </cell>
          <cell r="AB334">
            <v>0</v>
          </cell>
          <cell r="AC334">
            <v>0</v>
          </cell>
          <cell r="AD334">
            <v>0</v>
          </cell>
          <cell r="AE334">
            <v>0</v>
          </cell>
          <cell r="AF334">
            <v>0</v>
          </cell>
          <cell r="AG334">
            <v>0</v>
          </cell>
          <cell r="AH334">
            <v>0</v>
          </cell>
          <cell r="AI334">
            <v>0</v>
          </cell>
          <cell r="AJ334">
            <v>0</v>
          </cell>
          <cell r="AK334">
            <v>0</v>
          </cell>
          <cell r="AL334">
            <v>0</v>
          </cell>
          <cell r="AM334">
            <v>0</v>
          </cell>
          <cell r="AN334">
            <v>0</v>
          </cell>
          <cell r="AO334" t="str">
            <v>x</v>
          </cell>
          <cell r="AP334">
            <v>0</v>
          </cell>
          <cell r="AQ334">
            <v>0</v>
          </cell>
          <cell r="AR334">
            <v>0</v>
          </cell>
          <cell r="AS334">
            <v>0</v>
          </cell>
          <cell r="AT334">
            <v>0</v>
          </cell>
          <cell r="AU334">
            <v>0</v>
          </cell>
          <cell r="AV334">
            <v>0</v>
          </cell>
          <cell r="AW334">
            <v>0</v>
          </cell>
          <cell r="AX334">
            <v>0</v>
          </cell>
          <cell r="AY334">
            <v>0</v>
          </cell>
          <cell r="AZ334">
            <v>0</v>
          </cell>
          <cell r="BA334">
            <v>0</v>
          </cell>
          <cell r="BB334">
            <v>0</v>
          </cell>
          <cell r="BC334">
            <v>0</v>
          </cell>
          <cell r="BD334">
            <v>0</v>
          </cell>
          <cell r="BE334">
            <v>0</v>
          </cell>
        </row>
        <row r="335">
          <cell r="A335">
            <v>0</v>
          </cell>
          <cell r="B335">
            <v>0</v>
          </cell>
          <cell r="C335">
            <v>0</v>
          </cell>
          <cell r="D335">
            <v>0</v>
          </cell>
          <cell r="E335" t="str">
            <v>CL3CD61</v>
          </cell>
          <cell r="F335">
            <v>365</v>
          </cell>
          <cell r="G335" t="str">
            <v>Bảo trì, khai thác và kiểm định công trình cầu đường</v>
          </cell>
          <cell r="H335">
            <v>2</v>
          </cell>
          <cell r="I335">
            <v>30</v>
          </cell>
          <cell r="J335">
            <v>0</v>
          </cell>
          <cell r="K335">
            <v>0</v>
          </cell>
          <cell r="L335">
            <v>0</v>
          </cell>
          <cell r="M335" t="str">
            <v>Viết</v>
          </cell>
          <cell r="N335">
            <v>90</v>
          </cell>
          <cell r="O335" t="str">
            <v>Đường</v>
          </cell>
          <cell r="P335" t="str">
            <v>CÔNG TRÌNH</v>
          </cell>
          <cell r="Q335" t="str">
            <v>CTDB</v>
          </cell>
          <cell r="R335" t="str">
            <v>KCT</v>
          </cell>
          <cell r="S335" t="str">
            <v>KCT-CTDB</v>
          </cell>
          <cell r="T335">
            <v>0</v>
          </cell>
          <cell r="U335">
            <v>0</v>
          </cell>
          <cell r="V335">
            <v>0</v>
          </cell>
          <cell r="W335">
            <v>0</v>
          </cell>
          <cell r="X335">
            <v>0</v>
          </cell>
          <cell r="Y335">
            <v>0</v>
          </cell>
          <cell r="Z335">
            <v>0</v>
          </cell>
          <cell r="AA335">
            <v>0</v>
          </cell>
          <cell r="AB335">
            <v>0</v>
          </cell>
          <cell r="AC335">
            <v>0</v>
          </cell>
          <cell r="AD335">
            <v>0</v>
          </cell>
          <cell r="AE335">
            <v>0</v>
          </cell>
          <cell r="AF335">
            <v>0</v>
          </cell>
          <cell r="AG335">
            <v>0</v>
          </cell>
          <cell r="AH335">
            <v>0</v>
          </cell>
          <cell r="AI335">
            <v>0</v>
          </cell>
          <cell r="AJ335">
            <v>0</v>
          </cell>
          <cell r="AK335">
            <v>0</v>
          </cell>
          <cell r="AL335">
            <v>0</v>
          </cell>
          <cell r="AM335">
            <v>0</v>
          </cell>
          <cell r="AN335">
            <v>0</v>
          </cell>
          <cell r="AO335">
            <v>0</v>
          </cell>
          <cell r="AP335">
            <v>0</v>
          </cell>
          <cell r="AQ335">
            <v>0</v>
          </cell>
          <cell r="AR335">
            <v>0</v>
          </cell>
          <cell r="AS335">
            <v>0</v>
          </cell>
          <cell r="AT335">
            <v>0</v>
          </cell>
          <cell r="AU335">
            <v>0</v>
          </cell>
          <cell r="AV335">
            <v>0</v>
          </cell>
          <cell r="AW335">
            <v>0</v>
          </cell>
          <cell r="AX335">
            <v>0</v>
          </cell>
          <cell r="AY335">
            <v>0</v>
          </cell>
          <cell r="AZ335">
            <v>0</v>
          </cell>
          <cell r="BA335">
            <v>0</v>
          </cell>
          <cell r="BB335">
            <v>0</v>
          </cell>
          <cell r="BC335">
            <v>0</v>
          </cell>
          <cell r="BD335">
            <v>0</v>
          </cell>
          <cell r="BE335">
            <v>0</v>
          </cell>
        </row>
        <row r="336">
          <cell r="A336" t="str">
            <v>DC3CD54</v>
          </cell>
          <cell r="B336" t="str">
            <v>DC3CD54</v>
          </cell>
          <cell r="C336" t="str">
            <v>DC3CD54</v>
          </cell>
          <cell r="D336">
            <v>0</v>
          </cell>
          <cell r="E336">
            <v>0</v>
          </cell>
          <cell r="F336">
            <v>349</v>
          </cell>
          <cell r="G336" t="str">
            <v>Đồ án Tổ chức thi công và thi công công trình xây dựng</v>
          </cell>
          <cell r="H336">
            <v>2</v>
          </cell>
          <cell r="I336">
            <v>0</v>
          </cell>
          <cell r="J336">
            <v>0</v>
          </cell>
          <cell r="K336">
            <v>90</v>
          </cell>
          <cell r="L336">
            <v>0</v>
          </cell>
          <cell r="M336" t="str">
            <v>VĐ</v>
          </cell>
          <cell r="N336">
            <v>0</v>
          </cell>
          <cell r="O336" t="str">
            <v>Đường</v>
          </cell>
          <cell r="P336" t="str">
            <v>CÔNG TRÌNH</v>
          </cell>
          <cell r="Q336" t="str">
            <v>CTDB</v>
          </cell>
          <cell r="R336" t="str">
            <v>KCT</v>
          </cell>
          <cell r="S336" t="str">
            <v>KCT-CTDB</v>
          </cell>
          <cell r="T336">
            <v>0</v>
          </cell>
          <cell r="U336">
            <v>0</v>
          </cell>
          <cell r="V336" t="str">
            <v>x</v>
          </cell>
          <cell r="W336">
            <v>0</v>
          </cell>
          <cell r="X336">
            <v>0</v>
          </cell>
          <cell r="Y336">
            <v>0</v>
          </cell>
          <cell r="Z336" t="str">
            <v>x</v>
          </cell>
          <cell r="AA336">
            <v>0</v>
          </cell>
          <cell r="AB336">
            <v>0</v>
          </cell>
          <cell r="AC336">
            <v>0</v>
          </cell>
          <cell r="AD336">
            <v>0</v>
          </cell>
          <cell r="AE336">
            <v>0</v>
          </cell>
          <cell r="AF336">
            <v>0</v>
          </cell>
          <cell r="AG336">
            <v>0</v>
          </cell>
          <cell r="AH336">
            <v>0</v>
          </cell>
          <cell r="AI336">
            <v>0</v>
          </cell>
          <cell r="AJ336">
            <v>0</v>
          </cell>
          <cell r="AK336">
            <v>0</v>
          </cell>
          <cell r="AL336">
            <v>0</v>
          </cell>
          <cell r="AM336">
            <v>0</v>
          </cell>
          <cell r="AN336">
            <v>0</v>
          </cell>
          <cell r="AO336">
            <v>0</v>
          </cell>
          <cell r="AP336">
            <v>0</v>
          </cell>
          <cell r="AQ336">
            <v>0</v>
          </cell>
          <cell r="AR336">
            <v>0</v>
          </cell>
          <cell r="AS336">
            <v>0</v>
          </cell>
          <cell r="AT336">
            <v>0</v>
          </cell>
          <cell r="AU336">
            <v>0</v>
          </cell>
          <cell r="AV336">
            <v>0</v>
          </cell>
          <cell r="AW336">
            <v>0</v>
          </cell>
          <cell r="AX336">
            <v>0</v>
          </cell>
          <cell r="AY336">
            <v>0</v>
          </cell>
          <cell r="AZ336">
            <v>0</v>
          </cell>
          <cell r="BA336">
            <v>0</v>
          </cell>
          <cell r="BB336">
            <v>0</v>
          </cell>
          <cell r="BC336">
            <v>0</v>
          </cell>
          <cell r="BD336">
            <v>0</v>
          </cell>
          <cell r="BE336">
            <v>0</v>
          </cell>
        </row>
        <row r="337">
          <cell r="A337">
            <v>0</v>
          </cell>
          <cell r="B337">
            <v>0</v>
          </cell>
          <cell r="C337">
            <v>0</v>
          </cell>
          <cell r="D337" t="str">
            <v>CC3CD54</v>
          </cell>
          <cell r="E337" t="str">
            <v>CC3CD54</v>
          </cell>
          <cell r="F337">
            <v>800</v>
          </cell>
          <cell r="G337" t="str">
            <v>Đồ án Tổ chức thi công và thi công công trình xây dựng</v>
          </cell>
          <cell r="H337">
            <v>1</v>
          </cell>
          <cell r="I337">
            <v>0</v>
          </cell>
          <cell r="J337">
            <v>0</v>
          </cell>
          <cell r="K337">
            <v>45</v>
          </cell>
          <cell r="L337">
            <v>0</v>
          </cell>
          <cell r="M337" t="str">
            <v>VĐ</v>
          </cell>
          <cell r="N337">
            <v>0</v>
          </cell>
          <cell r="O337" t="str">
            <v>Đường</v>
          </cell>
          <cell r="P337" t="str">
            <v>CÔNG TRÌNH</v>
          </cell>
          <cell r="Q337" t="str">
            <v>CTDB</v>
          </cell>
          <cell r="R337" t="str">
            <v>KCT</v>
          </cell>
          <cell r="S337" t="str">
            <v>KCT-CTDB</v>
          </cell>
          <cell r="T337">
            <v>0</v>
          </cell>
          <cell r="U337">
            <v>0</v>
          </cell>
          <cell r="V337">
            <v>0</v>
          </cell>
          <cell r="W337">
            <v>0</v>
          </cell>
          <cell r="X337">
            <v>0</v>
          </cell>
          <cell r="Y337">
            <v>0</v>
          </cell>
          <cell r="Z337">
            <v>0</v>
          </cell>
          <cell r="AA337">
            <v>0</v>
          </cell>
          <cell r="AB337">
            <v>0</v>
          </cell>
          <cell r="AC337">
            <v>0</v>
          </cell>
          <cell r="AD337">
            <v>0</v>
          </cell>
          <cell r="AE337">
            <v>0</v>
          </cell>
          <cell r="AF337">
            <v>0</v>
          </cell>
          <cell r="AG337">
            <v>0</v>
          </cell>
          <cell r="AH337">
            <v>0</v>
          </cell>
          <cell r="AI337">
            <v>0</v>
          </cell>
          <cell r="AJ337">
            <v>0</v>
          </cell>
          <cell r="AK337">
            <v>0</v>
          </cell>
          <cell r="AL337">
            <v>0</v>
          </cell>
          <cell r="AM337">
            <v>0</v>
          </cell>
          <cell r="AN337">
            <v>0</v>
          </cell>
          <cell r="AO337" t="str">
            <v>x</v>
          </cell>
          <cell r="AP337">
            <v>0</v>
          </cell>
          <cell r="AQ337">
            <v>0</v>
          </cell>
          <cell r="AR337">
            <v>0</v>
          </cell>
          <cell r="AS337">
            <v>0</v>
          </cell>
          <cell r="AT337">
            <v>0</v>
          </cell>
          <cell r="AU337">
            <v>0</v>
          </cell>
          <cell r="AV337">
            <v>0</v>
          </cell>
          <cell r="AW337">
            <v>0</v>
          </cell>
          <cell r="AX337">
            <v>0</v>
          </cell>
          <cell r="AY337">
            <v>0</v>
          </cell>
          <cell r="AZ337">
            <v>0</v>
          </cell>
          <cell r="BA337">
            <v>0</v>
          </cell>
          <cell r="BB337">
            <v>0</v>
          </cell>
          <cell r="BC337">
            <v>0</v>
          </cell>
          <cell r="BD337">
            <v>0</v>
          </cell>
          <cell r="BE337">
            <v>0</v>
          </cell>
        </row>
        <row r="338">
          <cell r="A338">
            <v>0</v>
          </cell>
          <cell r="B338">
            <v>0</v>
          </cell>
          <cell r="C338">
            <v>0</v>
          </cell>
          <cell r="D338" t="str">
            <v>CC3CS54</v>
          </cell>
          <cell r="E338">
            <v>0</v>
          </cell>
          <cell r="F338">
            <v>803</v>
          </cell>
          <cell r="G338" t="str">
            <v>Đồ án Tổ chức thi công và thi công công trình xây dựng</v>
          </cell>
          <cell r="H338">
            <v>1</v>
          </cell>
          <cell r="I338">
            <v>0</v>
          </cell>
          <cell r="J338">
            <v>0</v>
          </cell>
          <cell r="K338">
            <v>45</v>
          </cell>
          <cell r="L338">
            <v>0</v>
          </cell>
          <cell r="M338" t="str">
            <v>VĐ</v>
          </cell>
          <cell r="N338">
            <v>0</v>
          </cell>
          <cell r="O338" t="str">
            <v>Cầu + Đường</v>
          </cell>
          <cell r="P338" t="str">
            <v>CÔNG TRÌNH</v>
          </cell>
          <cell r="Q338" t="str">
            <v>CA+DB</v>
          </cell>
          <cell r="R338" t="str">
            <v>KCT</v>
          </cell>
          <cell r="S338" t="str">
            <v>KCT-CA+DB</v>
          </cell>
          <cell r="T338">
            <v>0</v>
          </cell>
          <cell r="U338">
            <v>0</v>
          </cell>
          <cell r="V338">
            <v>0</v>
          </cell>
          <cell r="W338">
            <v>0</v>
          </cell>
          <cell r="X338">
            <v>0</v>
          </cell>
          <cell r="Y338">
            <v>0</v>
          </cell>
          <cell r="Z338">
            <v>0</v>
          </cell>
          <cell r="AA338">
            <v>0</v>
          </cell>
          <cell r="AB338">
            <v>0</v>
          </cell>
          <cell r="AC338">
            <v>0</v>
          </cell>
          <cell r="AD338">
            <v>0</v>
          </cell>
          <cell r="AE338">
            <v>0</v>
          </cell>
          <cell r="AF338">
            <v>0</v>
          </cell>
          <cell r="AG338">
            <v>0</v>
          </cell>
          <cell r="AH338">
            <v>0</v>
          </cell>
          <cell r="AI338">
            <v>0</v>
          </cell>
          <cell r="AJ338">
            <v>0</v>
          </cell>
          <cell r="AK338">
            <v>0</v>
          </cell>
          <cell r="AL338">
            <v>0</v>
          </cell>
          <cell r="AM338">
            <v>0</v>
          </cell>
          <cell r="AN338">
            <v>0</v>
          </cell>
          <cell r="AO338">
            <v>0</v>
          </cell>
          <cell r="AP338" t="str">
            <v>x</v>
          </cell>
          <cell r="AQ338">
            <v>0</v>
          </cell>
          <cell r="AR338">
            <v>0</v>
          </cell>
          <cell r="AS338">
            <v>0</v>
          </cell>
          <cell r="AT338">
            <v>0</v>
          </cell>
          <cell r="AU338">
            <v>0</v>
          </cell>
          <cell r="AV338">
            <v>0</v>
          </cell>
          <cell r="AW338">
            <v>0</v>
          </cell>
          <cell r="AX338">
            <v>0</v>
          </cell>
          <cell r="AY338">
            <v>0</v>
          </cell>
          <cell r="AZ338">
            <v>0</v>
          </cell>
          <cell r="BA338">
            <v>0</v>
          </cell>
          <cell r="BB338">
            <v>0</v>
          </cell>
          <cell r="BC338">
            <v>0</v>
          </cell>
          <cell r="BD338">
            <v>0</v>
          </cell>
          <cell r="BE338">
            <v>0</v>
          </cell>
        </row>
        <row r="339">
          <cell r="A339" t="str">
            <v>DC4CD80</v>
          </cell>
          <cell r="B339" t="str">
            <v>DC4CD80</v>
          </cell>
          <cell r="C339" t="str">
            <v>DC4CD80</v>
          </cell>
          <cell r="D339">
            <v>0</v>
          </cell>
          <cell r="E339">
            <v>0</v>
          </cell>
          <cell r="F339">
            <v>709</v>
          </cell>
          <cell r="G339" t="str">
            <v>Đồ án tốt nghiệp</v>
          </cell>
          <cell r="H339">
            <v>8</v>
          </cell>
          <cell r="I339">
            <v>0</v>
          </cell>
          <cell r="J339">
            <v>0</v>
          </cell>
          <cell r="K339">
            <v>480</v>
          </cell>
          <cell r="L339">
            <v>0</v>
          </cell>
          <cell r="M339" t="str">
            <v>VĐ</v>
          </cell>
          <cell r="N339">
            <v>0</v>
          </cell>
          <cell r="O339" t="str">
            <v>Cầu + Đường</v>
          </cell>
          <cell r="P339" t="str">
            <v>CÔNG TRÌNH</v>
          </cell>
          <cell r="Q339" t="str">
            <v>CA+DB</v>
          </cell>
          <cell r="R339" t="str">
            <v>KCT</v>
          </cell>
          <cell r="S339" t="str">
            <v>KCT-CA+DB</v>
          </cell>
          <cell r="T339">
            <v>0</v>
          </cell>
          <cell r="U339">
            <v>0</v>
          </cell>
          <cell r="V339" t="str">
            <v>x</v>
          </cell>
          <cell r="W339">
            <v>0</v>
          </cell>
          <cell r="X339">
            <v>0</v>
          </cell>
          <cell r="Y339">
            <v>0</v>
          </cell>
          <cell r="Z339" t="str">
            <v>x</v>
          </cell>
          <cell r="AA339">
            <v>0</v>
          </cell>
          <cell r="AB339">
            <v>0</v>
          </cell>
          <cell r="AC339">
            <v>0</v>
          </cell>
          <cell r="AD339">
            <v>0</v>
          </cell>
          <cell r="AE339">
            <v>0</v>
          </cell>
          <cell r="AF339">
            <v>0</v>
          </cell>
          <cell r="AG339">
            <v>0</v>
          </cell>
          <cell r="AH339">
            <v>0</v>
          </cell>
          <cell r="AI339">
            <v>0</v>
          </cell>
          <cell r="AJ339">
            <v>0</v>
          </cell>
          <cell r="AK339">
            <v>0</v>
          </cell>
          <cell r="AL339">
            <v>0</v>
          </cell>
          <cell r="AM339">
            <v>0</v>
          </cell>
          <cell r="AN339">
            <v>0</v>
          </cell>
          <cell r="AO339">
            <v>0</v>
          </cell>
          <cell r="AP339">
            <v>0</v>
          </cell>
          <cell r="AQ339">
            <v>0</v>
          </cell>
          <cell r="AR339">
            <v>0</v>
          </cell>
          <cell r="AS339">
            <v>0</v>
          </cell>
          <cell r="AT339">
            <v>0</v>
          </cell>
          <cell r="AU339">
            <v>0</v>
          </cell>
          <cell r="AV339">
            <v>0</v>
          </cell>
          <cell r="AW339">
            <v>0</v>
          </cell>
          <cell r="AX339">
            <v>0</v>
          </cell>
          <cell r="AY339">
            <v>0</v>
          </cell>
          <cell r="AZ339">
            <v>0</v>
          </cell>
          <cell r="BA339">
            <v>0</v>
          </cell>
          <cell r="BB339">
            <v>0</v>
          </cell>
          <cell r="BC339">
            <v>0</v>
          </cell>
          <cell r="BD339">
            <v>0</v>
          </cell>
          <cell r="BE339">
            <v>0</v>
          </cell>
        </row>
        <row r="340">
          <cell r="A340">
            <v>0</v>
          </cell>
          <cell r="B340">
            <v>0</v>
          </cell>
          <cell r="C340">
            <v>0</v>
          </cell>
          <cell r="D340" t="str">
            <v>CC4CD80</v>
          </cell>
          <cell r="E340" t="str">
            <v>CC4CD80</v>
          </cell>
          <cell r="F340">
            <v>715</v>
          </cell>
          <cell r="G340" t="str">
            <v>Đồ án tốt nghiệp</v>
          </cell>
          <cell r="H340">
            <v>4</v>
          </cell>
          <cell r="I340">
            <v>0</v>
          </cell>
          <cell r="J340">
            <v>0</v>
          </cell>
          <cell r="K340">
            <v>240</v>
          </cell>
          <cell r="L340">
            <v>0</v>
          </cell>
          <cell r="M340" t="str">
            <v>VĐ</v>
          </cell>
          <cell r="N340">
            <v>0</v>
          </cell>
          <cell r="O340" t="str">
            <v>Cầu + Đường</v>
          </cell>
          <cell r="P340" t="str">
            <v>CÔNG TRÌNH</v>
          </cell>
          <cell r="Q340" t="str">
            <v>CA+DB</v>
          </cell>
          <cell r="R340" t="str">
            <v>KCT</v>
          </cell>
          <cell r="S340" t="str">
            <v>KCT-CA+DB</v>
          </cell>
          <cell r="T340">
            <v>0</v>
          </cell>
          <cell r="U340">
            <v>0</v>
          </cell>
          <cell r="V340">
            <v>0</v>
          </cell>
          <cell r="W340">
            <v>0</v>
          </cell>
          <cell r="X340">
            <v>0</v>
          </cell>
          <cell r="Y340">
            <v>0</v>
          </cell>
          <cell r="Z340">
            <v>0</v>
          </cell>
          <cell r="AA340">
            <v>0</v>
          </cell>
          <cell r="AB340">
            <v>0</v>
          </cell>
          <cell r="AC340">
            <v>0</v>
          </cell>
          <cell r="AD340">
            <v>0</v>
          </cell>
          <cell r="AE340">
            <v>0</v>
          </cell>
          <cell r="AF340">
            <v>0</v>
          </cell>
          <cell r="AG340">
            <v>0</v>
          </cell>
          <cell r="AH340">
            <v>0</v>
          </cell>
          <cell r="AI340">
            <v>0</v>
          </cell>
          <cell r="AJ340">
            <v>0</v>
          </cell>
          <cell r="AK340">
            <v>0</v>
          </cell>
          <cell r="AL340">
            <v>0</v>
          </cell>
          <cell r="AM340">
            <v>0</v>
          </cell>
          <cell r="AN340">
            <v>0</v>
          </cell>
          <cell r="AO340" t="str">
            <v>x</v>
          </cell>
          <cell r="AP340">
            <v>0</v>
          </cell>
          <cell r="AQ340">
            <v>0</v>
          </cell>
          <cell r="AR340">
            <v>0</v>
          </cell>
          <cell r="AS340">
            <v>0</v>
          </cell>
          <cell r="AT340">
            <v>0</v>
          </cell>
          <cell r="AU340">
            <v>0</v>
          </cell>
          <cell r="AV340">
            <v>0</v>
          </cell>
          <cell r="AW340">
            <v>0</v>
          </cell>
          <cell r="AX340">
            <v>0</v>
          </cell>
          <cell r="AY340">
            <v>0</v>
          </cell>
          <cell r="AZ340">
            <v>0</v>
          </cell>
          <cell r="BA340">
            <v>0</v>
          </cell>
          <cell r="BB340">
            <v>0</v>
          </cell>
          <cell r="BC340">
            <v>0</v>
          </cell>
          <cell r="BD340">
            <v>0</v>
          </cell>
          <cell r="BE340">
            <v>0</v>
          </cell>
        </row>
        <row r="341">
          <cell r="A341" t="str">
            <v>DC3KD56</v>
          </cell>
          <cell r="B341">
            <v>0</v>
          </cell>
          <cell r="C341">
            <v>0</v>
          </cell>
          <cell r="D341">
            <v>0</v>
          </cell>
          <cell r="E341">
            <v>0</v>
          </cell>
          <cell r="F341">
            <v>957</v>
          </cell>
          <cell r="G341" t="str">
            <v>Quản lý chất lượng công trình cầu, đường</v>
          </cell>
          <cell r="H341">
            <v>3</v>
          </cell>
          <cell r="I341">
            <v>45</v>
          </cell>
          <cell r="J341">
            <v>30</v>
          </cell>
          <cell r="K341">
            <v>0</v>
          </cell>
          <cell r="L341">
            <v>0</v>
          </cell>
          <cell r="M341">
            <v>0</v>
          </cell>
          <cell r="N341">
            <v>0</v>
          </cell>
          <cell r="O341" t="str">
            <v>Cầu + Đường</v>
          </cell>
          <cell r="P341" t="str">
            <v>CÔNG TRÌNH</v>
          </cell>
          <cell r="Q341" t="str">
            <v>CA+DB</v>
          </cell>
          <cell r="R341" t="str">
            <v>KCT</v>
          </cell>
          <cell r="S341" t="str">
            <v>KCT-CA+DB</v>
          </cell>
          <cell r="T341">
            <v>0</v>
          </cell>
          <cell r="U341">
            <v>0</v>
          </cell>
          <cell r="V341">
            <v>0</v>
          </cell>
          <cell r="W341">
            <v>0</v>
          </cell>
          <cell r="X341">
            <v>0</v>
          </cell>
          <cell r="Y341">
            <v>0</v>
          </cell>
          <cell r="Z341">
            <v>0</v>
          </cell>
          <cell r="AA341">
            <v>0</v>
          </cell>
          <cell r="AB341">
            <v>0</v>
          </cell>
          <cell r="AC341">
            <v>0</v>
          </cell>
          <cell r="AD341">
            <v>0</v>
          </cell>
          <cell r="AE341">
            <v>0</v>
          </cell>
          <cell r="AF341">
            <v>0</v>
          </cell>
          <cell r="AG341">
            <v>0</v>
          </cell>
          <cell r="AH341">
            <v>0</v>
          </cell>
          <cell r="AI341">
            <v>0</v>
          </cell>
          <cell r="AJ341">
            <v>0</v>
          </cell>
          <cell r="AK341">
            <v>0</v>
          </cell>
          <cell r="AL341">
            <v>0</v>
          </cell>
          <cell r="AM341">
            <v>0</v>
          </cell>
          <cell r="AN341">
            <v>0</v>
          </cell>
          <cell r="AO341">
            <v>0</v>
          </cell>
          <cell r="AP341">
            <v>0</v>
          </cell>
          <cell r="AQ341">
            <v>0</v>
          </cell>
          <cell r="AR341">
            <v>0</v>
          </cell>
          <cell r="AS341">
            <v>0</v>
          </cell>
          <cell r="AT341">
            <v>0</v>
          </cell>
          <cell r="AU341">
            <v>0</v>
          </cell>
          <cell r="AV341">
            <v>0</v>
          </cell>
          <cell r="AW341">
            <v>0</v>
          </cell>
          <cell r="AX341">
            <v>0</v>
          </cell>
          <cell r="AY341">
            <v>0</v>
          </cell>
          <cell r="AZ341">
            <v>0</v>
          </cell>
          <cell r="BA341">
            <v>0</v>
          </cell>
          <cell r="BB341">
            <v>0</v>
          </cell>
          <cell r="BC341">
            <v>0</v>
          </cell>
          <cell r="BD341">
            <v>0</v>
          </cell>
          <cell r="BE341">
            <v>0</v>
          </cell>
        </row>
        <row r="342">
          <cell r="A342">
            <v>0</v>
          </cell>
          <cell r="B342" t="str">
            <v>DL3CD61</v>
          </cell>
          <cell r="C342" t="str">
            <v>DT3CD61</v>
          </cell>
          <cell r="D342">
            <v>0</v>
          </cell>
          <cell r="E342">
            <v>0</v>
          </cell>
          <cell r="F342">
            <v>363</v>
          </cell>
          <cell r="G342" t="str">
            <v>Quản lý, khai thác và kiểm định công trình cầu, đường</v>
          </cell>
          <cell r="H342">
            <v>2</v>
          </cell>
          <cell r="I342">
            <v>30</v>
          </cell>
          <cell r="J342">
            <v>0</v>
          </cell>
          <cell r="K342">
            <v>0</v>
          </cell>
          <cell r="L342">
            <v>0</v>
          </cell>
          <cell r="M342" t="str">
            <v>Viết</v>
          </cell>
          <cell r="N342">
            <v>75</v>
          </cell>
          <cell r="O342" t="str">
            <v>Đường</v>
          </cell>
          <cell r="P342" t="str">
            <v>CÔNG TRÌNH</v>
          </cell>
          <cell r="Q342" t="str">
            <v>CTDB</v>
          </cell>
          <cell r="R342" t="str">
            <v>KCT</v>
          </cell>
          <cell r="S342" t="str">
            <v>KCT-CTDB</v>
          </cell>
          <cell r="T342">
            <v>0</v>
          </cell>
          <cell r="U342">
            <v>0</v>
          </cell>
          <cell r="V342">
            <v>0</v>
          </cell>
          <cell r="W342">
            <v>0</v>
          </cell>
          <cell r="X342">
            <v>0</v>
          </cell>
          <cell r="Y342">
            <v>0</v>
          </cell>
          <cell r="Z342">
            <v>0</v>
          </cell>
          <cell r="AA342">
            <v>0</v>
          </cell>
          <cell r="AB342">
            <v>0</v>
          </cell>
          <cell r="AC342">
            <v>0</v>
          </cell>
          <cell r="AD342">
            <v>0</v>
          </cell>
          <cell r="AE342">
            <v>0</v>
          </cell>
          <cell r="AF342">
            <v>0</v>
          </cell>
          <cell r="AG342">
            <v>0</v>
          </cell>
          <cell r="AH342">
            <v>0</v>
          </cell>
          <cell r="AI342">
            <v>0</v>
          </cell>
          <cell r="AJ342">
            <v>0</v>
          </cell>
          <cell r="AK342">
            <v>0</v>
          </cell>
          <cell r="AL342">
            <v>0</v>
          </cell>
          <cell r="AM342">
            <v>0</v>
          </cell>
          <cell r="AN342">
            <v>0</v>
          </cell>
          <cell r="AO342">
            <v>0</v>
          </cell>
          <cell r="AP342">
            <v>0</v>
          </cell>
          <cell r="AQ342">
            <v>0</v>
          </cell>
          <cell r="AR342">
            <v>0</v>
          </cell>
          <cell r="AS342">
            <v>0</v>
          </cell>
          <cell r="AT342">
            <v>0</v>
          </cell>
          <cell r="AU342">
            <v>0</v>
          </cell>
          <cell r="AV342">
            <v>0</v>
          </cell>
          <cell r="AW342">
            <v>0</v>
          </cell>
          <cell r="AX342">
            <v>0</v>
          </cell>
          <cell r="AY342">
            <v>0</v>
          </cell>
          <cell r="AZ342">
            <v>0</v>
          </cell>
          <cell r="BA342">
            <v>0</v>
          </cell>
          <cell r="BB342">
            <v>0</v>
          </cell>
          <cell r="BC342">
            <v>0</v>
          </cell>
          <cell r="BD342">
            <v>0</v>
          </cell>
          <cell r="BE342">
            <v>0</v>
          </cell>
        </row>
        <row r="343">
          <cell r="A343" t="str">
            <v>DC3CD60</v>
          </cell>
          <cell r="B343" t="str">
            <v>DL3CD60</v>
          </cell>
          <cell r="C343" t="str">
            <v>DC3CD60</v>
          </cell>
          <cell r="D343" t="str">
            <v>CC3CD60</v>
          </cell>
          <cell r="E343" t="str">
            <v>CC3CD60</v>
          </cell>
          <cell r="F343">
            <v>562</v>
          </cell>
          <cell r="G343" t="str">
            <v>Tin học ứng dụng</v>
          </cell>
          <cell r="H343">
            <v>2</v>
          </cell>
          <cell r="I343">
            <v>15</v>
          </cell>
          <cell r="J343">
            <v>30</v>
          </cell>
          <cell r="K343">
            <v>0</v>
          </cell>
          <cell r="L343">
            <v>0</v>
          </cell>
          <cell r="M343" t="str">
            <v>TH</v>
          </cell>
          <cell r="N343">
            <v>0</v>
          </cell>
          <cell r="O343" t="str">
            <v>Tin học công trình</v>
          </cell>
          <cell r="P343" t="str">
            <v>CÔNG TRÌNH</v>
          </cell>
          <cell r="Q343" t="str">
            <v>CTUD</v>
          </cell>
          <cell r="R343" t="str">
            <v>KCT</v>
          </cell>
          <cell r="S343" t="str">
            <v>KCT-CTUD</v>
          </cell>
          <cell r="T343">
            <v>0</v>
          </cell>
          <cell r="U343">
            <v>0</v>
          </cell>
          <cell r="V343" t="str">
            <v>o</v>
          </cell>
          <cell r="W343">
            <v>0</v>
          </cell>
          <cell r="X343">
            <v>0</v>
          </cell>
          <cell r="Y343">
            <v>0</v>
          </cell>
          <cell r="Z343" t="str">
            <v>x</v>
          </cell>
          <cell r="AA343">
            <v>0</v>
          </cell>
          <cell r="AB343">
            <v>0</v>
          </cell>
          <cell r="AC343">
            <v>0</v>
          </cell>
          <cell r="AD343">
            <v>0</v>
          </cell>
          <cell r="AE343">
            <v>0</v>
          </cell>
          <cell r="AF343">
            <v>0</v>
          </cell>
          <cell r="AG343">
            <v>0</v>
          </cell>
          <cell r="AH343">
            <v>0</v>
          </cell>
          <cell r="AI343">
            <v>0</v>
          </cell>
          <cell r="AJ343">
            <v>0</v>
          </cell>
          <cell r="AK343">
            <v>0</v>
          </cell>
          <cell r="AL343">
            <v>0</v>
          </cell>
          <cell r="AM343">
            <v>0</v>
          </cell>
          <cell r="AN343">
            <v>0</v>
          </cell>
          <cell r="AO343" t="str">
            <v>o</v>
          </cell>
          <cell r="AP343">
            <v>0</v>
          </cell>
          <cell r="AQ343">
            <v>0</v>
          </cell>
          <cell r="AR343">
            <v>0</v>
          </cell>
          <cell r="AS343">
            <v>0</v>
          </cell>
          <cell r="AT343">
            <v>0</v>
          </cell>
          <cell r="AU343">
            <v>0</v>
          </cell>
          <cell r="AV343">
            <v>0</v>
          </cell>
          <cell r="AW343">
            <v>0</v>
          </cell>
          <cell r="AX343">
            <v>0</v>
          </cell>
          <cell r="AY343">
            <v>0</v>
          </cell>
          <cell r="AZ343">
            <v>0</v>
          </cell>
          <cell r="BA343">
            <v>0</v>
          </cell>
          <cell r="BB343">
            <v>0</v>
          </cell>
          <cell r="BC343">
            <v>0</v>
          </cell>
          <cell r="BD343">
            <v>0</v>
          </cell>
          <cell r="BE343">
            <v>0</v>
          </cell>
        </row>
        <row r="344">
          <cell r="A344" t="str">
            <v>DC3CD53</v>
          </cell>
          <cell r="B344">
            <v>0</v>
          </cell>
          <cell r="C344" t="str">
            <v>DC3CD53</v>
          </cell>
          <cell r="D344">
            <v>0</v>
          </cell>
          <cell r="E344">
            <v>0</v>
          </cell>
          <cell r="F344">
            <v>348</v>
          </cell>
          <cell r="G344" t="str">
            <v>Tổ chức thi công công trình xây dựng</v>
          </cell>
          <cell r="H344">
            <v>3</v>
          </cell>
          <cell r="I344">
            <v>45</v>
          </cell>
          <cell r="J344">
            <v>0</v>
          </cell>
          <cell r="K344">
            <v>0</v>
          </cell>
          <cell r="L344">
            <v>0</v>
          </cell>
          <cell r="M344" t="str">
            <v>Viết</v>
          </cell>
          <cell r="N344">
            <v>90</v>
          </cell>
          <cell r="O344" t="str">
            <v>Đường</v>
          </cell>
          <cell r="P344" t="str">
            <v>CÔNG TRÌNH</v>
          </cell>
          <cell r="Q344" t="str">
            <v>CTDB</v>
          </cell>
          <cell r="R344" t="str">
            <v>KCT</v>
          </cell>
          <cell r="S344" t="str">
            <v>KCT-CTDB</v>
          </cell>
          <cell r="T344">
            <v>0</v>
          </cell>
          <cell r="U344">
            <v>0</v>
          </cell>
          <cell r="V344" t="str">
            <v>x</v>
          </cell>
          <cell r="W344">
            <v>0</v>
          </cell>
          <cell r="X344">
            <v>0</v>
          </cell>
          <cell r="Y344">
            <v>0</v>
          </cell>
          <cell r="Z344" t="str">
            <v>x</v>
          </cell>
          <cell r="AA344">
            <v>0</v>
          </cell>
          <cell r="AB344">
            <v>0</v>
          </cell>
          <cell r="AC344">
            <v>0</v>
          </cell>
          <cell r="AD344">
            <v>0</v>
          </cell>
          <cell r="AE344">
            <v>0</v>
          </cell>
          <cell r="AF344">
            <v>0</v>
          </cell>
          <cell r="AG344">
            <v>0</v>
          </cell>
          <cell r="AH344">
            <v>0</v>
          </cell>
          <cell r="AI344">
            <v>0</v>
          </cell>
          <cell r="AJ344">
            <v>0</v>
          </cell>
          <cell r="AK344">
            <v>0</v>
          </cell>
          <cell r="AL344">
            <v>0</v>
          </cell>
          <cell r="AM344">
            <v>0</v>
          </cell>
          <cell r="AN344">
            <v>0</v>
          </cell>
          <cell r="AO344">
            <v>0</v>
          </cell>
          <cell r="AP344">
            <v>0</v>
          </cell>
          <cell r="AQ344">
            <v>0</v>
          </cell>
          <cell r="AR344">
            <v>0</v>
          </cell>
          <cell r="AS344">
            <v>0</v>
          </cell>
          <cell r="AT344">
            <v>0</v>
          </cell>
          <cell r="AU344">
            <v>0</v>
          </cell>
          <cell r="AV344">
            <v>0</v>
          </cell>
          <cell r="AW344">
            <v>0</v>
          </cell>
          <cell r="AX344">
            <v>0</v>
          </cell>
          <cell r="AY344">
            <v>0</v>
          </cell>
          <cell r="AZ344">
            <v>0</v>
          </cell>
          <cell r="BA344">
            <v>0</v>
          </cell>
          <cell r="BB344">
            <v>0</v>
          </cell>
          <cell r="BC344">
            <v>0</v>
          </cell>
          <cell r="BD344">
            <v>0</v>
          </cell>
          <cell r="BE344">
            <v>0</v>
          </cell>
        </row>
        <row r="345">
          <cell r="A345">
            <v>0</v>
          </cell>
          <cell r="B345">
            <v>0</v>
          </cell>
          <cell r="C345">
            <v>0</v>
          </cell>
          <cell r="D345" t="str">
            <v>CC3CD53</v>
          </cell>
          <cell r="E345" t="str">
            <v>CC3CD53</v>
          </cell>
          <cell r="F345">
            <v>356</v>
          </cell>
          <cell r="G345" t="str">
            <v>Tổ chức thi công công trình xây dựng</v>
          </cell>
          <cell r="H345">
            <v>3</v>
          </cell>
          <cell r="I345">
            <v>45</v>
          </cell>
          <cell r="J345">
            <v>0</v>
          </cell>
          <cell r="K345">
            <v>0</v>
          </cell>
          <cell r="L345">
            <v>0</v>
          </cell>
          <cell r="M345" t="str">
            <v>Viết</v>
          </cell>
          <cell r="N345">
            <v>90</v>
          </cell>
          <cell r="O345" t="str">
            <v>Đường</v>
          </cell>
          <cell r="P345" t="str">
            <v>CÔNG TRÌNH</v>
          </cell>
          <cell r="Q345" t="str">
            <v>CTDB</v>
          </cell>
          <cell r="R345" t="str">
            <v>KCT</v>
          </cell>
          <cell r="S345" t="str">
            <v>KCT-CTDB</v>
          </cell>
          <cell r="T345">
            <v>0</v>
          </cell>
          <cell r="U345">
            <v>0</v>
          </cell>
          <cell r="V345">
            <v>0</v>
          </cell>
          <cell r="W345">
            <v>0</v>
          </cell>
          <cell r="X345">
            <v>0</v>
          </cell>
          <cell r="Y345">
            <v>0</v>
          </cell>
          <cell r="Z345">
            <v>0</v>
          </cell>
          <cell r="AA345">
            <v>0</v>
          </cell>
          <cell r="AB345">
            <v>0</v>
          </cell>
          <cell r="AC345">
            <v>0</v>
          </cell>
          <cell r="AD345">
            <v>0</v>
          </cell>
          <cell r="AE345">
            <v>0</v>
          </cell>
          <cell r="AF345">
            <v>0</v>
          </cell>
          <cell r="AG345">
            <v>0</v>
          </cell>
          <cell r="AH345">
            <v>0</v>
          </cell>
          <cell r="AI345">
            <v>0</v>
          </cell>
          <cell r="AJ345">
            <v>0</v>
          </cell>
          <cell r="AK345">
            <v>0</v>
          </cell>
          <cell r="AL345">
            <v>0</v>
          </cell>
          <cell r="AM345">
            <v>0</v>
          </cell>
          <cell r="AN345">
            <v>0</v>
          </cell>
          <cell r="AO345" t="str">
            <v>x</v>
          </cell>
          <cell r="AP345">
            <v>0</v>
          </cell>
          <cell r="AQ345">
            <v>0</v>
          </cell>
          <cell r="AR345">
            <v>0</v>
          </cell>
          <cell r="AS345">
            <v>0</v>
          </cell>
          <cell r="AT345">
            <v>0</v>
          </cell>
          <cell r="AU345">
            <v>0</v>
          </cell>
          <cell r="AV345">
            <v>0</v>
          </cell>
          <cell r="AW345">
            <v>0</v>
          </cell>
          <cell r="AX345">
            <v>0</v>
          </cell>
          <cell r="AY345">
            <v>0</v>
          </cell>
          <cell r="AZ345">
            <v>0</v>
          </cell>
          <cell r="BA345">
            <v>0</v>
          </cell>
          <cell r="BB345">
            <v>0</v>
          </cell>
          <cell r="BC345">
            <v>0</v>
          </cell>
          <cell r="BD345">
            <v>0</v>
          </cell>
          <cell r="BE345">
            <v>0</v>
          </cell>
        </row>
        <row r="346">
          <cell r="A346">
            <v>0</v>
          </cell>
          <cell r="B346">
            <v>0</v>
          </cell>
          <cell r="C346">
            <v>0</v>
          </cell>
          <cell r="D346" t="str">
            <v>CC4CD70</v>
          </cell>
          <cell r="E346">
            <v>0</v>
          </cell>
          <cell r="F346">
            <v>686</v>
          </cell>
          <cell r="G346" t="str">
            <v>Thực tập nghề nghiệp và Thực tập tốt nghiệp</v>
          </cell>
          <cell r="H346">
            <v>6</v>
          </cell>
          <cell r="I346">
            <v>0</v>
          </cell>
          <cell r="J346">
            <v>0</v>
          </cell>
          <cell r="K346">
            <v>270</v>
          </cell>
          <cell r="L346">
            <v>0</v>
          </cell>
          <cell r="M346" t="str">
            <v>VĐ</v>
          </cell>
          <cell r="N346">
            <v>0</v>
          </cell>
          <cell r="O346" t="str">
            <v>Cầu + Đường</v>
          </cell>
          <cell r="P346" t="str">
            <v>CÔNG TRÌNH</v>
          </cell>
          <cell r="Q346" t="str">
            <v>CA+DB</v>
          </cell>
          <cell r="R346" t="str">
            <v>KCT</v>
          </cell>
          <cell r="S346" t="str">
            <v>KCT-CA+DB</v>
          </cell>
          <cell r="T346">
            <v>0</v>
          </cell>
          <cell r="U346">
            <v>0</v>
          </cell>
          <cell r="V346">
            <v>0</v>
          </cell>
          <cell r="W346">
            <v>0</v>
          </cell>
          <cell r="X346">
            <v>0</v>
          </cell>
          <cell r="Y346">
            <v>0</v>
          </cell>
          <cell r="Z346">
            <v>0</v>
          </cell>
          <cell r="AA346">
            <v>0</v>
          </cell>
          <cell r="AB346">
            <v>0</v>
          </cell>
          <cell r="AC346">
            <v>0</v>
          </cell>
          <cell r="AD346">
            <v>0</v>
          </cell>
          <cell r="AE346">
            <v>0</v>
          </cell>
          <cell r="AF346">
            <v>0</v>
          </cell>
          <cell r="AG346">
            <v>0</v>
          </cell>
          <cell r="AH346">
            <v>0</v>
          </cell>
          <cell r="AI346">
            <v>0</v>
          </cell>
          <cell r="AJ346">
            <v>0</v>
          </cell>
          <cell r="AK346">
            <v>0</v>
          </cell>
          <cell r="AL346">
            <v>0</v>
          </cell>
          <cell r="AM346">
            <v>0</v>
          </cell>
          <cell r="AN346">
            <v>0</v>
          </cell>
          <cell r="AO346" t="str">
            <v>x</v>
          </cell>
          <cell r="AP346">
            <v>0</v>
          </cell>
          <cell r="AQ346">
            <v>0</v>
          </cell>
          <cell r="AR346">
            <v>0</v>
          </cell>
          <cell r="AS346">
            <v>0</v>
          </cell>
          <cell r="AT346">
            <v>0</v>
          </cell>
          <cell r="AU346">
            <v>0</v>
          </cell>
          <cell r="AV346">
            <v>0</v>
          </cell>
          <cell r="AW346">
            <v>0</v>
          </cell>
          <cell r="AX346">
            <v>0</v>
          </cell>
          <cell r="AY346">
            <v>0</v>
          </cell>
          <cell r="AZ346">
            <v>0</v>
          </cell>
          <cell r="BA346">
            <v>0</v>
          </cell>
          <cell r="BB346">
            <v>0</v>
          </cell>
          <cell r="BC346">
            <v>0</v>
          </cell>
          <cell r="BD346">
            <v>0</v>
          </cell>
          <cell r="BE346">
            <v>0</v>
          </cell>
        </row>
        <row r="347">
          <cell r="A347">
            <v>0</v>
          </cell>
          <cell r="B347">
            <v>0</v>
          </cell>
          <cell r="C347">
            <v>0</v>
          </cell>
          <cell r="D347" t="str">
            <v>CC4KD70</v>
          </cell>
          <cell r="E347">
            <v>0</v>
          </cell>
          <cell r="F347">
            <v>971</v>
          </cell>
          <cell r="G347" t="str">
            <v>Thực tập nghề nghiệp, tốt nghiệp kiểm định và khai thác cầu, đường</v>
          </cell>
          <cell r="H347">
            <v>6</v>
          </cell>
          <cell r="I347">
            <v>0</v>
          </cell>
          <cell r="J347">
            <v>0</v>
          </cell>
          <cell r="K347">
            <v>270</v>
          </cell>
          <cell r="L347">
            <v>0</v>
          </cell>
          <cell r="M347" t="str">
            <v>TH</v>
          </cell>
          <cell r="N347">
            <v>0</v>
          </cell>
          <cell r="O347" t="str">
            <v>Cầu + Đường</v>
          </cell>
          <cell r="P347" t="str">
            <v>CÔNG TRÌNH</v>
          </cell>
          <cell r="Q347" t="str">
            <v>CA+DB</v>
          </cell>
          <cell r="R347" t="str">
            <v>KCT</v>
          </cell>
          <cell r="S347" t="str">
            <v>KCT-CA+DB</v>
          </cell>
          <cell r="T347">
            <v>0</v>
          </cell>
          <cell r="U347">
            <v>0</v>
          </cell>
          <cell r="V347">
            <v>0</v>
          </cell>
          <cell r="W347">
            <v>0</v>
          </cell>
          <cell r="X347">
            <v>0</v>
          </cell>
          <cell r="Y347">
            <v>0</v>
          </cell>
          <cell r="Z347">
            <v>0</v>
          </cell>
          <cell r="AA347">
            <v>0</v>
          </cell>
          <cell r="AB347">
            <v>0</v>
          </cell>
          <cell r="AC347">
            <v>0</v>
          </cell>
          <cell r="AD347">
            <v>0</v>
          </cell>
          <cell r="AE347">
            <v>0</v>
          </cell>
          <cell r="AF347">
            <v>0</v>
          </cell>
          <cell r="AG347">
            <v>0</v>
          </cell>
          <cell r="AH347">
            <v>0</v>
          </cell>
          <cell r="AI347">
            <v>0</v>
          </cell>
          <cell r="AJ347">
            <v>0</v>
          </cell>
          <cell r="AK347">
            <v>0</v>
          </cell>
          <cell r="AL347">
            <v>0</v>
          </cell>
          <cell r="AM347">
            <v>0</v>
          </cell>
          <cell r="AN347">
            <v>0</v>
          </cell>
          <cell r="AO347">
            <v>0</v>
          </cell>
          <cell r="AP347">
            <v>0</v>
          </cell>
          <cell r="AQ347">
            <v>0</v>
          </cell>
          <cell r="AR347">
            <v>0</v>
          </cell>
          <cell r="AS347">
            <v>0</v>
          </cell>
          <cell r="AT347">
            <v>0</v>
          </cell>
          <cell r="AU347">
            <v>0</v>
          </cell>
          <cell r="AV347">
            <v>0</v>
          </cell>
          <cell r="AW347">
            <v>0</v>
          </cell>
          <cell r="AX347">
            <v>0</v>
          </cell>
          <cell r="AY347">
            <v>0</v>
          </cell>
          <cell r="AZ347">
            <v>0</v>
          </cell>
          <cell r="BA347">
            <v>0</v>
          </cell>
          <cell r="BB347">
            <v>0</v>
          </cell>
          <cell r="BC347">
            <v>0</v>
          </cell>
          <cell r="BD347">
            <v>0</v>
          </cell>
          <cell r="BE347">
            <v>0</v>
          </cell>
        </row>
        <row r="348">
          <cell r="A348" t="str">
            <v>DC4CD70</v>
          </cell>
          <cell r="B348" t="str">
            <v>DC4CD70</v>
          </cell>
          <cell r="C348" t="str">
            <v>DC4CD70</v>
          </cell>
          <cell r="D348">
            <v>0</v>
          </cell>
          <cell r="E348" t="str">
            <v>CL4CD70</v>
          </cell>
          <cell r="F348">
            <v>690</v>
          </cell>
          <cell r="G348" t="str">
            <v>Thực tập tốt nghiệp</v>
          </cell>
          <cell r="H348">
            <v>4</v>
          </cell>
          <cell r="I348">
            <v>0</v>
          </cell>
          <cell r="J348">
            <v>0</v>
          </cell>
          <cell r="K348">
            <v>180</v>
          </cell>
          <cell r="L348">
            <v>0</v>
          </cell>
          <cell r="M348" t="str">
            <v>VĐ</v>
          </cell>
          <cell r="N348">
            <v>0</v>
          </cell>
          <cell r="O348" t="str">
            <v>Cầu + Đường</v>
          </cell>
          <cell r="P348" t="str">
            <v>CÔNG TRÌNH</v>
          </cell>
          <cell r="Q348" t="str">
            <v>CA+DB</v>
          </cell>
          <cell r="R348" t="str">
            <v>KCT</v>
          </cell>
          <cell r="S348" t="str">
            <v>KCT-CA+DB</v>
          </cell>
          <cell r="T348">
            <v>0</v>
          </cell>
          <cell r="U348">
            <v>0</v>
          </cell>
          <cell r="V348" t="str">
            <v>x</v>
          </cell>
          <cell r="W348">
            <v>0</v>
          </cell>
          <cell r="X348">
            <v>0</v>
          </cell>
          <cell r="Y348">
            <v>0</v>
          </cell>
          <cell r="Z348" t="str">
            <v>x</v>
          </cell>
          <cell r="AA348">
            <v>0</v>
          </cell>
          <cell r="AB348">
            <v>0</v>
          </cell>
          <cell r="AC348">
            <v>0</v>
          </cell>
          <cell r="AD348">
            <v>0</v>
          </cell>
          <cell r="AE348">
            <v>0</v>
          </cell>
          <cell r="AF348">
            <v>0</v>
          </cell>
          <cell r="AG348">
            <v>0</v>
          </cell>
          <cell r="AH348">
            <v>0</v>
          </cell>
          <cell r="AI348">
            <v>0</v>
          </cell>
          <cell r="AJ348">
            <v>0</v>
          </cell>
          <cell r="AK348">
            <v>0</v>
          </cell>
          <cell r="AL348">
            <v>0</v>
          </cell>
          <cell r="AM348">
            <v>0</v>
          </cell>
          <cell r="AN348">
            <v>0</v>
          </cell>
          <cell r="AO348">
            <v>0</v>
          </cell>
          <cell r="AP348">
            <v>0</v>
          </cell>
          <cell r="AQ348">
            <v>0</v>
          </cell>
          <cell r="AR348">
            <v>0</v>
          </cell>
          <cell r="AS348">
            <v>0</v>
          </cell>
          <cell r="AT348">
            <v>0</v>
          </cell>
          <cell r="AU348">
            <v>0</v>
          </cell>
          <cell r="AV348">
            <v>0</v>
          </cell>
          <cell r="AW348">
            <v>0</v>
          </cell>
          <cell r="AX348">
            <v>0</v>
          </cell>
          <cell r="AY348">
            <v>0</v>
          </cell>
          <cell r="AZ348">
            <v>0</v>
          </cell>
          <cell r="BA348">
            <v>0</v>
          </cell>
          <cell r="BB348">
            <v>0</v>
          </cell>
          <cell r="BC348">
            <v>0</v>
          </cell>
          <cell r="BD348">
            <v>0</v>
          </cell>
          <cell r="BE348">
            <v>0</v>
          </cell>
        </row>
        <row r="349">
          <cell r="A349" t="str">
            <v>DC4KD70</v>
          </cell>
          <cell r="B349">
            <v>0</v>
          </cell>
          <cell r="C349">
            <v>0</v>
          </cell>
          <cell r="D349">
            <v>0</v>
          </cell>
          <cell r="E349">
            <v>0</v>
          </cell>
          <cell r="F349">
            <v>967</v>
          </cell>
          <cell r="G349" t="str">
            <v>Thực tập Tốt nghiệp</v>
          </cell>
          <cell r="H349">
            <v>4</v>
          </cell>
          <cell r="I349">
            <v>0</v>
          </cell>
          <cell r="J349">
            <v>0</v>
          </cell>
          <cell r="K349">
            <v>180</v>
          </cell>
          <cell r="L349">
            <v>0</v>
          </cell>
          <cell r="M349" t="str">
            <v>TH</v>
          </cell>
          <cell r="N349">
            <v>0</v>
          </cell>
          <cell r="O349" t="str">
            <v>Cầu + Đường</v>
          </cell>
          <cell r="P349" t="str">
            <v>CÔNG TRÌNH</v>
          </cell>
          <cell r="Q349" t="str">
            <v>CA+DB</v>
          </cell>
          <cell r="R349" t="str">
            <v>KCT</v>
          </cell>
          <cell r="S349" t="str">
            <v>KCT-CA+DB</v>
          </cell>
          <cell r="T349">
            <v>0</v>
          </cell>
          <cell r="U349">
            <v>0</v>
          </cell>
          <cell r="V349">
            <v>0</v>
          </cell>
          <cell r="W349">
            <v>0</v>
          </cell>
          <cell r="X349">
            <v>0</v>
          </cell>
          <cell r="Y349">
            <v>0</v>
          </cell>
          <cell r="Z349">
            <v>0</v>
          </cell>
          <cell r="AA349">
            <v>0</v>
          </cell>
          <cell r="AB349">
            <v>0</v>
          </cell>
          <cell r="AC349">
            <v>0</v>
          </cell>
          <cell r="AD349">
            <v>0</v>
          </cell>
          <cell r="AE349">
            <v>0</v>
          </cell>
          <cell r="AF349">
            <v>0</v>
          </cell>
          <cell r="AG349">
            <v>0</v>
          </cell>
          <cell r="AH349">
            <v>0</v>
          </cell>
          <cell r="AI349">
            <v>0</v>
          </cell>
          <cell r="AJ349">
            <v>0</v>
          </cell>
          <cell r="AK349">
            <v>0</v>
          </cell>
          <cell r="AL349">
            <v>0</v>
          </cell>
          <cell r="AM349">
            <v>0</v>
          </cell>
          <cell r="AN349">
            <v>0</v>
          </cell>
          <cell r="AO349">
            <v>0</v>
          </cell>
          <cell r="AP349">
            <v>0</v>
          </cell>
          <cell r="AQ349">
            <v>0</v>
          </cell>
          <cell r="AR349">
            <v>0</v>
          </cell>
          <cell r="AS349">
            <v>0</v>
          </cell>
          <cell r="AT349">
            <v>0</v>
          </cell>
          <cell r="AU349">
            <v>0</v>
          </cell>
          <cell r="AV349">
            <v>0</v>
          </cell>
          <cell r="AW349">
            <v>0</v>
          </cell>
          <cell r="AX349">
            <v>0</v>
          </cell>
          <cell r="AY349">
            <v>0</v>
          </cell>
          <cell r="AZ349">
            <v>0</v>
          </cell>
          <cell r="BA349">
            <v>0</v>
          </cell>
          <cell r="BB349">
            <v>0</v>
          </cell>
          <cell r="BC349">
            <v>0</v>
          </cell>
          <cell r="BD349">
            <v>0</v>
          </cell>
          <cell r="BE349">
            <v>0</v>
          </cell>
        </row>
        <row r="350">
          <cell r="A350" t="str">
            <v>DC4CD22</v>
          </cell>
          <cell r="B350">
            <v>0</v>
          </cell>
          <cell r="C350" t="str">
            <v>DC4CD22</v>
          </cell>
          <cell r="D350" t="str">
            <v>CC4CD22</v>
          </cell>
          <cell r="E350" t="str">
            <v>CC4CD22</v>
          </cell>
          <cell r="F350">
            <v>641</v>
          </cell>
          <cell r="G350" t="str">
            <v>Thực tập Thí nghiệm và kiểm định cầu, đường</v>
          </cell>
          <cell r="H350">
            <v>2</v>
          </cell>
          <cell r="I350">
            <v>0</v>
          </cell>
          <cell r="J350">
            <v>0</v>
          </cell>
          <cell r="K350">
            <v>90</v>
          </cell>
          <cell r="L350">
            <v>0</v>
          </cell>
          <cell r="M350" t="str">
            <v>TH</v>
          </cell>
          <cell r="N350">
            <v>0</v>
          </cell>
          <cell r="O350" t="str">
            <v>Cầu + Đường</v>
          </cell>
          <cell r="P350" t="str">
            <v>CÔNG TRÌNH</v>
          </cell>
          <cell r="Q350" t="str">
            <v>CA+DB</v>
          </cell>
          <cell r="R350" t="str">
            <v>KCT</v>
          </cell>
          <cell r="S350" t="str">
            <v>KCT-CA+DB</v>
          </cell>
          <cell r="T350">
            <v>0</v>
          </cell>
          <cell r="U350">
            <v>0</v>
          </cell>
          <cell r="V350" t="str">
            <v>x</v>
          </cell>
          <cell r="W350">
            <v>0</v>
          </cell>
          <cell r="X350">
            <v>0</v>
          </cell>
          <cell r="Y350">
            <v>0</v>
          </cell>
          <cell r="Z350" t="str">
            <v>x</v>
          </cell>
          <cell r="AA350">
            <v>0</v>
          </cell>
          <cell r="AB350">
            <v>0</v>
          </cell>
          <cell r="AC350">
            <v>0</v>
          </cell>
          <cell r="AD350">
            <v>0</v>
          </cell>
          <cell r="AE350">
            <v>0</v>
          </cell>
          <cell r="AF350">
            <v>0</v>
          </cell>
          <cell r="AG350">
            <v>0</v>
          </cell>
          <cell r="AH350">
            <v>0</v>
          </cell>
          <cell r="AI350">
            <v>0</v>
          </cell>
          <cell r="AJ350">
            <v>0</v>
          </cell>
          <cell r="AK350">
            <v>0</v>
          </cell>
          <cell r="AL350">
            <v>0</v>
          </cell>
          <cell r="AM350">
            <v>0</v>
          </cell>
          <cell r="AN350">
            <v>0</v>
          </cell>
          <cell r="AO350" t="str">
            <v>x</v>
          </cell>
          <cell r="AP350">
            <v>0</v>
          </cell>
          <cell r="AQ350">
            <v>0</v>
          </cell>
          <cell r="AR350">
            <v>0</v>
          </cell>
          <cell r="AS350">
            <v>0</v>
          </cell>
          <cell r="AT350">
            <v>0</v>
          </cell>
          <cell r="AU350">
            <v>0</v>
          </cell>
          <cell r="AV350">
            <v>0</v>
          </cell>
          <cell r="AW350">
            <v>0</v>
          </cell>
          <cell r="AX350">
            <v>0</v>
          </cell>
          <cell r="AY350">
            <v>0</v>
          </cell>
          <cell r="AZ350">
            <v>0</v>
          </cell>
          <cell r="BA350">
            <v>0</v>
          </cell>
          <cell r="BB350">
            <v>0</v>
          </cell>
          <cell r="BC350">
            <v>0</v>
          </cell>
          <cell r="BD350">
            <v>0</v>
          </cell>
          <cell r="BE350">
            <v>0</v>
          </cell>
        </row>
        <row r="351">
          <cell r="A351" t="str">
            <v>DC4RB22</v>
          </cell>
          <cell r="B351">
            <v>0</v>
          </cell>
          <cell r="C351">
            <v>0</v>
          </cell>
          <cell r="D351">
            <v>0</v>
          </cell>
          <cell r="E351">
            <v>0</v>
          </cell>
          <cell r="F351">
            <v>892</v>
          </cell>
          <cell r="G351" t="str">
            <v>Thực tập Thí nghiệm và kiểm định cầu, đường 2</v>
          </cell>
          <cell r="H351">
            <v>2</v>
          </cell>
          <cell r="I351">
            <v>0</v>
          </cell>
          <cell r="J351">
            <v>60</v>
          </cell>
          <cell r="K351">
            <v>0</v>
          </cell>
          <cell r="L351">
            <v>0</v>
          </cell>
          <cell r="M351" t="str">
            <v>TH</v>
          </cell>
          <cell r="N351">
            <v>0</v>
          </cell>
          <cell r="O351" t="str">
            <v>Cầu + Đường</v>
          </cell>
          <cell r="P351" t="str">
            <v>CÔNG TRÌNH</v>
          </cell>
          <cell r="Q351" t="str">
            <v>CA+DB</v>
          </cell>
          <cell r="R351" t="str">
            <v>KCT</v>
          </cell>
          <cell r="S351" t="str">
            <v>KCT-CA+DB</v>
          </cell>
          <cell r="T351">
            <v>0</v>
          </cell>
          <cell r="U351">
            <v>0</v>
          </cell>
          <cell r="V351">
            <v>0</v>
          </cell>
          <cell r="W351">
            <v>0</v>
          </cell>
          <cell r="X351">
            <v>0</v>
          </cell>
          <cell r="Y351">
            <v>0</v>
          </cell>
          <cell r="Z351" t="str">
            <v>x</v>
          </cell>
          <cell r="AA351">
            <v>0</v>
          </cell>
          <cell r="AB351">
            <v>0</v>
          </cell>
          <cell r="AC351">
            <v>0</v>
          </cell>
          <cell r="AD351">
            <v>0</v>
          </cell>
          <cell r="AE351">
            <v>0</v>
          </cell>
          <cell r="AF351">
            <v>0</v>
          </cell>
          <cell r="AG351">
            <v>0</v>
          </cell>
          <cell r="AH351">
            <v>0</v>
          </cell>
          <cell r="AI351">
            <v>0</v>
          </cell>
          <cell r="AJ351">
            <v>0</v>
          </cell>
          <cell r="AK351">
            <v>0</v>
          </cell>
          <cell r="AL351">
            <v>0</v>
          </cell>
          <cell r="AM351">
            <v>0</v>
          </cell>
          <cell r="AN351">
            <v>0</v>
          </cell>
          <cell r="AO351">
            <v>0</v>
          </cell>
          <cell r="AP351">
            <v>0</v>
          </cell>
          <cell r="AQ351">
            <v>0</v>
          </cell>
          <cell r="AR351">
            <v>0</v>
          </cell>
          <cell r="AS351">
            <v>0</v>
          </cell>
          <cell r="AT351">
            <v>0</v>
          </cell>
          <cell r="AU351">
            <v>0</v>
          </cell>
          <cell r="AV351">
            <v>0</v>
          </cell>
          <cell r="AW351">
            <v>0</v>
          </cell>
          <cell r="AX351">
            <v>0</v>
          </cell>
          <cell r="AY351">
            <v>0</v>
          </cell>
          <cell r="AZ351">
            <v>0</v>
          </cell>
          <cell r="BA351">
            <v>0</v>
          </cell>
          <cell r="BB351">
            <v>0</v>
          </cell>
          <cell r="BC351">
            <v>0</v>
          </cell>
          <cell r="BD351">
            <v>0</v>
          </cell>
          <cell r="BE351">
            <v>0</v>
          </cell>
        </row>
        <row r="352">
          <cell r="A352" t="str">
            <v>DC3CA75</v>
          </cell>
          <cell r="B352">
            <v>0</v>
          </cell>
          <cell r="C352">
            <v>0</v>
          </cell>
          <cell r="D352">
            <v>0</v>
          </cell>
          <cell r="E352">
            <v>0</v>
          </cell>
          <cell r="F352">
            <v>347</v>
          </cell>
          <cell r="G352" t="str">
            <v>Công trình cầu</v>
          </cell>
          <cell r="H352">
            <v>4</v>
          </cell>
          <cell r="I352">
            <v>60</v>
          </cell>
          <cell r="J352">
            <v>0</v>
          </cell>
          <cell r="K352">
            <v>0</v>
          </cell>
          <cell r="L352">
            <v>0</v>
          </cell>
          <cell r="M352" t="str">
            <v>Viết</v>
          </cell>
          <cell r="N352">
            <v>90</v>
          </cell>
          <cell r="O352" t="str">
            <v>Cầu</v>
          </cell>
          <cell r="P352" t="str">
            <v>CÔNG TRÌNH</v>
          </cell>
          <cell r="Q352" t="str">
            <v>CTCA</v>
          </cell>
          <cell r="R352" t="str">
            <v>KCT</v>
          </cell>
          <cell r="S352" t="str">
            <v>KCT-CTCA</v>
          </cell>
          <cell r="T352">
            <v>0</v>
          </cell>
          <cell r="U352">
            <v>0</v>
          </cell>
          <cell r="V352">
            <v>0</v>
          </cell>
          <cell r="W352">
            <v>0</v>
          </cell>
          <cell r="X352" t="str">
            <v>x</v>
          </cell>
          <cell r="Y352">
            <v>0</v>
          </cell>
          <cell r="Z352">
            <v>0</v>
          </cell>
          <cell r="AA352">
            <v>0</v>
          </cell>
          <cell r="AB352">
            <v>0</v>
          </cell>
          <cell r="AC352">
            <v>0</v>
          </cell>
          <cell r="AD352">
            <v>0</v>
          </cell>
          <cell r="AE352">
            <v>0</v>
          </cell>
          <cell r="AF352">
            <v>0</v>
          </cell>
          <cell r="AG352">
            <v>0</v>
          </cell>
          <cell r="AH352">
            <v>0</v>
          </cell>
          <cell r="AI352">
            <v>0</v>
          </cell>
          <cell r="AJ352">
            <v>0</v>
          </cell>
          <cell r="AK352">
            <v>0</v>
          </cell>
          <cell r="AL352">
            <v>0</v>
          </cell>
          <cell r="AM352">
            <v>0</v>
          </cell>
          <cell r="AN352">
            <v>0</v>
          </cell>
          <cell r="AO352">
            <v>0</v>
          </cell>
          <cell r="AP352">
            <v>0</v>
          </cell>
          <cell r="AQ352">
            <v>0</v>
          </cell>
          <cell r="AR352">
            <v>0</v>
          </cell>
          <cell r="AS352">
            <v>0</v>
          </cell>
          <cell r="AT352">
            <v>0</v>
          </cell>
          <cell r="AU352">
            <v>0</v>
          </cell>
          <cell r="AV352">
            <v>0</v>
          </cell>
          <cell r="AW352">
            <v>0</v>
          </cell>
          <cell r="AX352">
            <v>0</v>
          </cell>
          <cell r="AY352">
            <v>0</v>
          </cell>
          <cell r="AZ352">
            <v>0</v>
          </cell>
          <cell r="BA352">
            <v>0</v>
          </cell>
          <cell r="BB352">
            <v>0</v>
          </cell>
          <cell r="BC352">
            <v>0</v>
          </cell>
          <cell r="BD352">
            <v>0</v>
          </cell>
          <cell r="BE352">
            <v>0</v>
          </cell>
        </row>
        <row r="353">
          <cell r="A353" t="str">
            <v>DC3CA76</v>
          </cell>
          <cell r="B353">
            <v>0</v>
          </cell>
          <cell r="C353">
            <v>0</v>
          </cell>
          <cell r="D353">
            <v>0</v>
          </cell>
          <cell r="E353">
            <v>0</v>
          </cell>
          <cell r="F353">
            <v>346</v>
          </cell>
          <cell r="G353" t="str">
            <v>Công trình hầm</v>
          </cell>
          <cell r="H353">
            <v>4</v>
          </cell>
          <cell r="I353">
            <v>60</v>
          </cell>
          <cell r="J353">
            <v>0</v>
          </cell>
          <cell r="K353">
            <v>0</v>
          </cell>
          <cell r="L353">
            <v>0</v>
          </cell>
          <cell r="M353" t="str">
            <v>Viết</v>
          </cell>
          <cell r="N353">
            <v>90</v>
          </cell>
          <cell r="O353" t="str">
            <v>Cầu</v>
          </cell>
          <cell r="P353" t="str">
            <v>CÔNG TRÌNH</v>
          </cell>
          <cell r="Q353" t="str">
            <v>CTCA</v>
          </cell>
          <cell r="R353" t="str">
            <v>KCT</v>
          </cell>
          <cell r="S353" t="str">
            <v>KCT-CTCA</v>
          </cell>
          <cell r="T353" t="str">
            <v>x</v>
          </cell>
          <cell r="U353">
            <v>0</v>
          </cell>
          <cell r="V353">
            <v>0</v>
          </cell>
          <cell r="W353">
            <v>0</v>
          </cell>
          <cell r="X353">
            <v>0</v>
          </cell>
          <cell r="Y353">
            <v>0</v>
          </cell>
          <cell r="Z353">
            <v>0</v>
          </cell>
          <cell r="AA353">
            <v>0</v>
          </cell>
          <cell r="AB353">
            <v>0</v>
          </cell>
          <cell r="AC353">
            <v>0</v>
          </cell>
          <cell r="AD353">
            <v>0</v>
          </cell>
          <cell r="AE353">
            <v>0</v>
          </cell>
          <cell r="AF353">
            <v>0</v>
          </cell>
          <cell r="AG353">
            <v>0</v>
          </cell>
          <cell r="AH353">
            <v>0</v>
          </cell>
          <cell r="AI353">
            <v>0</v>
          </cell>
          <cell r="AJ353">
            <v>0</v>
          </cell>
          <cell r="AK353">
            <v>0</v>
          </cell>
          <cell r="AL353">
            <v>0</v>
          </cell>
          <cell r="AM353">
            <v>0</v>
          </cell>
          <cell r="AN353">
            <v>0</v>
          </cell>
          <cell r="AO353">
            <v>0</v>
          </cell>
          <cell r="AP353">
            <v>0</v>
          </cell>
          <cell r="AQ353">
            <v>0</v>
          </cell>
          <cell r="AR353">
            <v>0</v>
          </cell>
          <cell r="AS353">
            <v>0</v>
          </cell>
          <cell r="AT353">
            <v>0</v>
          </cell>
          <cell r="AU353">
            <v>0</v>
          </cell>
          <cell r="AV353">
            <v>0</v>
          </cell>
          <cell r="AW353">
            <v>0</v>
          </cell>
          <cell r="AX353">
            <v>0</v>
          </cell>
          <cell r="AY353">
            <v>0</v>
          </cell>
          <cell r="AZ353">
            <v>0</v>
          </cell>
          <cell r="BA353">
            <v>0</v>
          </cell>
          <cell r="BB353">
            <v>0</v>
          </cell>
          <cell r="BC353">
            <v>0</v>
          </cell>
          <cell r="BD353">
            <v>0</v>
          </cell>
          <cell r="BE353">
            <v>0</v>
          </cell>
        </row>
        <row r="354">
          <cell r="A354" t="str">
            <v>DC3CA54</v>
          </cell>
          <cell r="B354">
            <v>0</v>
          </cell>
          <cell r="C354">
            <v>0</v>
          </cell>
          <cell r="D354">
            <v>0</v>
          </cell>
          <cell r="E354">
            <v>0</v>
          </cell>
          <cell r="F354">
            <v>351</v>
          </cell>
          <cell r="G354" t="str">
            <v>Đồ án Tổ chức thi công và thi công công trình xây dựng</v>
          </cell>
          <cell r="H354">
            <v>2</v>
          </cell>
          <cell r="I354">
            <v>0</v>
          </cell>
          <cell r="J354">
            <v>0</v>
          </cell>
          <cell r="K354">
            <v>90</v>
          </cell>
          <cell r="L354">
            <v>0</v>
          </cell>
          <cell r="M354" t="str">
            <v>VĐ</v>
          </cell>
          <cell r="N354">
            <v>0</v>
          </cell>
          <cell r="O354" t="str">
            <v>Cầu</v>
          </cell>
          <cell r="P354" t="str">
            <v>CÔNG TRÌNH</v>
          </cell>
          <cell r="Q354" t="str">
            <v>CTCA</v>
          </cell>
          <cell r="R354" t="str">
            <v>KCT</v>
          </cell>
          <cell r="S354" t="str">
            <v>KCT-CTCA</v>
          </cell>
          <cell r="T354" t="str">
            <v>x</v>
          </cell>
          <cell r="U354">
            <v>0</v>
          </cell>
          <cell r="V354">
            <v>0</v>
          </cell>
          <cell r="W354">
            <v>0</v>
          </cell>
          <cell r="X354">
            <v>0</v>
          </cell>
          <cell r="Y354">
            <v>0</v>
          </cell>
          <cell r="Z354">
            <v>0</v>
          </cell>
          <cell r="AA354">
            <v>0</v>
          </cell>
          <cell r="AB354">
            <v>0</v>
          </cell>
          <cell r="AC354">
            <v>0</v>
          </cell>
          <cell r="AD354">
            <v>0</v>
          </cell>
          <cell r="AE354">
            <v>0</v>
          </cell>
          <cell r="AF354">
            <v>0</v>
          </cell>
          <cell r="AG354">
            <v>0</v>
          </cell>
          <cell r="AH354">
            <v>0</v>
          </cell>
          <cell r="AI354">
            <v>0</v>
          </cell>
          <cell r="AJ354">
            <v>0</v>
          </cell>
          <cell r="AK354">
            <v>0</v>
          </cell>
          <cell r="AL354">
            <v>0</v>
          </cell>
          <cell r="AM354">
            <v>0</v>
          </cell>
          <cell r="AN354">
            <v>0</v>
          </cell>
          <cell r="AO354">
            <v>0</v>
          </cell>
          <cell r="AP354">
            <v>0</v>
          </cell>
          <cell r="AQ354">
            <v>0</v>
          </cell>
          <cell r="AR354">
            <v>0</v>
          </cell>
          <cell r="AS354">
            <v>0</v>
          </cell>
          <cell r="AT354">
            <v>0</v>
          </cell>
          <cell r="AU354">
            <v>0</v>
          </cell>
          <cell r="AV354">
            <v>0</v>
          </cell>
          <cell r="AW354">
            <v>0</v>
          </cell>
          <cell r="AX354">
            <v>0</v>
          </cell>
          <cell r="AY354">
            <v>0</v>
          </cell>
          <cell r="AZ354">
            <v>0</v>
          </cell>
          <cell r="BA354">
            <v>0</v>
          </cell>
          <cell r="BB354">
            <v>0</v>
          </cell>
          <cell r="BC354">
            <v>0</v>
          </cell>
          <cell r="BD354">
            <v>0</v>
          </cell>
          <cell r="BE354">
            <v>0</v>
          </cell>
        </row>
        <row r="355">
          <cell r="A355" t="str">
            <v>DC4CA80</v>
          </cell>
          <cell r="B355">
            <v>0</v>
          </cell>
          <cell r="C355">
            <v>0</v>
          </cell>
          <cell r="D355">
            <v>0</v>
          </cell>
          <cell r="E355">
            <v>0</v>
          </cell>
          <cell r="F355">
            <v>712</v>
          </cell>
          <cell r="G355" t="str">
            <v>Đồ án tốt nghiệp</v>
          </cell>
          <cell r="H355">
            <v>8</v>
          </cell>
          <cell r="I355">
            <v>0</v>
          </cell>
          <cell r="J355">
            <v>0</v>
          </cell>
          <cell r="K355">
            <v>480</v>
          </cell>
          <cell r="L355">
            <v>0</v>
          </cell>
          <cell r="M355" t="str">
            <v>VĐ</v>
          </cell>
          <cell r="N355">
            <v>0</v>
          </cell>
          <cell r="O355" t="str">
            <v>Cầu</v>
          </cell>
          <cell r="P355" t="str">
            <v>CÔNG TRÌNH</v>
          </cell>
          <cell r="Q355" t="str">
            <v>CTCA</v>
          </cell>
          <cell r="R355" t="str">
            <v>KCT</v>
          </cell>
          <cell r="S355" t="str">
            <v>KCT-CTCA</v>
          </cell>
          <cell r="T355" t="str">
            <v>x</v>
          </cell>
          <cell r="U355">
            <v>0</v>
          </cell>
          <cell r="V355">
            <v>0</v>
          </cell>
          <cell r="W355">
            <v>0</v>
          </cell>
          <cell r="X355">
            <v>0</v>
          </cell>
          <cell r="Y355">
            <v>0</v>
          </cell>
          <cell r="Z355">
            <v>0</v>
          </cell>
          <cell r="AA355">
            <v>0</v>
          </cell>
          <cell r="AB355">
            <v>0</v>
          </cell>
          <cell r="AC355">
            <v>0</v>
          </cell>
          <cell r="AD355">
            <v>0</v>
          </cell>
          <cell r="AE355">
            <v>0</v>
          </cell>
          <cell r="AF355">
            <v>0</v>
          </cell>
          <cell r="AG355">
            <v>0</v>
          </cell>
          <cell r="AH355">
            <v>0</v>
          </cell>
          <cell r="AI355">
            <v>0</v>
          </cell>
          <cell r="AJ355">
            <v>0</v>
          </cell>
          <cell r="AK355">
            <v>0</v>
          </cell>
          <cell r="AL355">
            <v>0</v>
          </cell>
          <cell r="AM355">
            <v>0</v>
          </cell>
          <cell r="AN355">
            <v>0</v>
          </cell>
          <cell r="AO355">
            <v>0</v>
          </cell>
          <cell r="AP355">
            <v>0</v>
          </cell>
          <cell r="AQ355">
            <v>0</v>
          </cell>
          <cell r="AR355">
            <v>0</v>
          </cell>
          <cell r="AS355">
            <v>0</v>
          </cell>
          <cell r="AT355">
            <v>0</v>
          </cell>
          <cell r="AU355">
            <v>0</v>
          </cell>
          <cell r="AV355">
            <v>0</v>
          </cell>
          <cell r="AW355">
            <v>0</v>
          </cell>
          <cell r="AX355">
            <v>0</v>
          </cell>
          <cell r="AY355">
            <v>0</v>
          </cell>
          <cell r="AZ355">
            <v>0</v>
          </cell>
          <cell r="BA355">
            <v>0</v>
          </cell>
          <cell r="BB355">
            <v>0</v>
          </cell>
          <cell r="BC355">
            <v>0</v>
          </cell>
          <cell r="BD355">
            <v>0</v>
          </cell>
          <cell r="BE355">
            <v>0</v>
          </cell>
        </row>
        <row r="356">
          <cell r="A356" t="str">
            <v>DC3CA43</v>
          </cell>
          <cell r="B356">
            <v>0</v>
          </cell>
          <cell r="C356">
            <v>0</v>
          </cell>
          <cell r="D356">
            <v>0</v>
          </cell>
          <cell r="E356">
            <v>0</v>
          </cell>
          <cell r="F356">
            <v>280</v>
          </cell>
          <cell r="G356" t="str">
            <v>Đồ án Thiết kế cầu</v>
          </cell>
          <cell r="H356">
            <v>2</v>
          </cell>
          <cell r="I356">
            <v>0</v>
          </cell>
          <cell r="J356">
            <v>0</v>
          </cell>
          <cell r="K356">
            <v>90</v>
          </cell>
          <cell r="L356">
            <v>0</v>
          </cell>
          <cell r="M356" t="str">
            <v>VĐ</v>
          </cell>
          <cell r="N356">
            <v>0</v>
          </cell>
          <cell r="O356" t="str">
            <v>Cầu</v>
          </cell>
          <cell r="P356" t="str">
            <v>CÔNG TRÌNH</v>
          </cell>
          <cell r="Q356" t="str">
            <v>CTCA</v>
          </cell>
          <cell r="R356" t="str">
            <v>KCT</v>
          </cell>
          <cell r="S356" t="str">
            <v>KCT-CTCA</v>
          </cell>
          <cell r="T356" t="str">
            <v>x</v>
          </cell>
          <cell r="U356">
            <v>0</v>
          </cell>
          <cell r="V356">
            <v>0</v>
          </cell>
          <cell r="W356">
            <v>0</v>
          </cell>
          <cell r="X356">
            <v>0</v>
          </cell>
          <cell r="Y356">
            <v>0</v>
          </cell>
          <cell r="Z356" t="str">
            <v>x</v>
          </cell>
          <cell r="AA356">
            <v>0</v>
          </cell>
          <cell r="AB356">
            <v>0</v>
          </cell>
          <cell r="AC356">
            <v>0</v>
          </cell>
          <cell r="AD356">
            <v>0</v>
          </cell>
          <cell r="AE356">
            <v>0</v>
          </cell>
          <cell r="AF356">
            <v>0</v>
          </cell>
          <cell r="AG356">
            <v>0</v>
          </cell>
          <cell r="AH356">
            <v>0</v>
          </cell>
          <cell r="AI356">
            <v>0</v>
          </cell>
          <cell r="AJ356">
            <v>0</v>
          </cell>
          <cell r="AK356">
            <v>0</v>
          </cell>
          <cell r="AL356">
            <v>0</v>
          </cell>
          <cell r="AM356">
            <v>0</v>
          </cell>
          <cell r="AN356">
            <v>0</v>
          </cell>
          <cell r="AO356">
            <v>0</v>
          </cell>
          <cell r="AP356">
            <v>0</v>
          </cell>
          <cell r="AQ356">
            <v>0</v>
          </cell>
          <cell r="AR356">
            <v>0</v>
          </cell>
          <cell r="AS356">
            <v>0</v>
          </cell>
          <cell r="AT356">
            <v>0</v>
          </cell>
          <cell r="AU356">
            <v>0</v>
          </cell>
          <cell r="AV356">
            <v>0</v>
          </cell>
          <cell r="AW356">
            <v>0</v>
          </cell>
          <cell r="AX356">
            <v>0</v>
          </cell>
          <cell r="AY356">
            <v>0</v>
          </cell>
          <cell r="AZ356">
            <v>0</v>
          </cell>
          <cell r="BA356">
            <v>0</v>
          </cell>
          <cell r="BB356">
            <v>0</v>
          </cell>
          <cell r="BC356">
            <v>0</v>
          </cell>
          <cell r="BD356">
            <v>0</v>
          </cell>
          <cell r="BE356">
            <v>0</v>
          </cell>
        </row>
        <row r="357">
          <cell r="A357" t="str">
            <v>DC3CA44</v>
          </cell>
          <cell r="B357" t="str">
            <v>DC3CA44</v>
          </cell>
          <cell r="C357" t="str">
            <v>DC3CA44</v>
          </cell>
          <cell r="D357">
            <v>0</v>
          </cell>
          <cell r="E357">
            <v>0</v>
          </cell>
          <cell r="F357">
            <v>281</v>
          </cell>
          <cell r="G357" t="str">
            <v>Đồ án Thiết kế cầu</v>
          </cell>
          <cell r="H357">
            <v>2</v>
          </cell>
          <cell r="I357">
            <v>0</v>
          </cell>
          <cell r="J357">
            <v>0</v>
          </cell>
          <cell r="K357">
            <v>90</v>
          </cell>
          <cell r="L357">
            <v>0</v>
          </cell>
          <cell r="M357" t="str">
            <v>VĐ</v>
          </cell>
          <cell r="N357">
            <v>0</v>
          </cell>
          <cell r="O357" t="str">
            <v>Cầu</v>
          </cell>
          <cell r="P357" t="str">
            <v>CÔNG TRÌNH</v>
          </cell>
          <cell r="Q357" t="str">
            <v>CTCA</v>
          </cell>
          <cell r="R357" t="str">
            <v>KCT</v>
          </cell>
          <cell r="S357" t="str">
            <v>KCT-CTCA</v>
          </cell>
          <cell r="T357">
            <v>0</v>
          </cell>
          <cell r="U357">
            <v>0</v>
          </cell>
          <cell r="V357" t="str">
            <v>x</v>
          </cell>
          <cell r="W357" t="str">
            <v>x</v>
          </cell>
          <cell r="X357">
            <v>0</v>
          </cell>
          <cell r="Y357">
            <v>0</v>
          </cell>
          <cell r="Z357">
            <v>0</v>
          </cell>
          <cell r="AA357">
            <v>0</v>
          </cell>
          <cell r="AB357">
            <v>0</v>
          </cell>
          <cell r="AC357">
            <v>0</v>
          </cell>
          <cell r="AD357">
            <v>0</v>
          </cell>
          <cell r="AE357">
            <v>0</v>
          </cell>
          <cell r="AF357">
            <v>0</v>
          </cell>
          <cell r="AG357">
            <v>0</v>
          </cell>
          <cell r="AH357">
            <v>0</v>
          </cell>
          <cell r="AI357">
            <v>0</v>
          </cell>
          <cell r="AJ357">
            <v>0</v>
          </cell>
          <cell r="AK357">
            <v>0</v>
          </cell>
          <cell r="AL357">
            <v>0</v>
          </cell>
          <cell r="AM357">
            <v>0</v>
          </cell>
          <cell r="AN357">
            <v>0</v>
          </cell>
          <cell r="AO357">
            <v>0</v>
          </cell>
          <cell r="AP357">
            <v>0</v>
          </cell>
          <cell r="AQ357">
            <v>0</v>
          </cell>
          <cell r="AR357">
            <v>0</v>
          </cell>
          <cell r="AS357">
            <v>0</v>
          </cell>
          <cell r="AT357">
            <v>0</v>
          </cell>
          <cell r="AU357">
            <v>0</v>
          </cell>
          <cell r="AV357">
            <v>0</v>
          </cell>
          <cell r="AW357">
            <v>0</v>
          </cell>
          <cell r="AX357">
            <v>0</v>
          </cell>
          <cell r="AY357">
            <v>0</v>
          </cell>
          <cell r="AZ357">
            <v>0</v>
          </cell>
          <cell r="BA357">
            <v>0</v>
          </cell>
          <cell r="BB357">
            <v>0</v>
          </cell>
          <cell r="BC357">
            <v>0</v>
          </cell>
          <cell r="BD357">
            <v>0</v>
          </cell>
          <cell r="BE357">
            <v>0</v>
          </cell>
        </row>
        <row r="358">
          <cell r="A358">
            <v>0</v>
          </cell>
          <cell r="B358">
            <v>0</v>
          </cell>
          <cell r="C358">
            <v>0</v>
          </cell>
          <cell r="D358" t="str">
            <v>CC3CA43</v>
          </cell>
          <cell r="E358" t="str">
            <v>CC3CA43</v>
          </cell>
          <cell r="F358">
            <v>801</v>
          </cell>
          <cell r="G358" t="str">
            <v>Đồ án Thiết kế cầu</v>
          </cell>
          <cell r="H358">
            <v>1</v>
          </cell>
          <cell r="I358">
            <v>0</v>
          </cell>
          <cell r="J358">
            <v>0</v>
          </cell>
          <cell r="K358">
            <v>45</v>
          </cell>
          <cell r="L358">
            <v>0</v>
          </cell>
          <cell r="M358" t="str">
            <v>VĐ</v>
          </cell>
          <cell r="N358">
            <v>0</v>
          </cell>
          <cell r="O358" t="str">
            <v>Cầu</v>
          </cell>
          <cell r="P358" t="str">
            <v>CÔNG TRÌNH</v>
          </cell>
          <cell r="Q358" t="str">
            <v>CTCA</v>
          </cell>
          <cell r="R358" t="str">
            <v>KCT</v>
          </cell>
          <cell r="S358" t="str">
            <v>KCT-CTCA</v>
          </cell>
          <cell r="T358">
            <v>0</v>
          </cell>
          <cell r="U358">
            <v>0</v>
          </cell>
          <cell r="V358">
            <v>0</v>
          </cell>
          <cell r="W358">
            <v>0</v>
          </cell>
          <cell r="X358">
            <v>0</v>
          </cell>
          <cell r="Y358">
            <v>0</v>
          </cell>
          <cell r="Z358">
            <v>0</v>
          </cell>
          <cell r="AA358">
            <v>0</v>
          </cell>
          <cell r="AB358">
            <v>0</v>
          </cell>
          <cell r="AC358">
            <v>0</v>
          </cell>
          <cell r="AD358">
            <v>0</v>
          </cell>
          <cell r="AE358">
            <v>0</v>
          </cell>
          <cell r="AF358">
            <v>0</v>
          </cell>
          <cell r="AG358">
            <v>0</v>
          </cell>
          <cell r="AH358">
            <v>0</v>
          </cell>
          <cell r="AI358">
            <v>0</v>
          </cell>
          <cell r="AJ358">
            <v>0</v>
          </cell>
          <cell r="AK358">
            <v>0</v>
          </cell>
          <cell r="AL358">
            <v>0</v>
          </cell>
          <cell r="AM358">
            <v>0</v>
          </cell>
          <cell r="AN358">
            <v>0</v>
          </cell>
          <cell r="AO358">
            <v>0</v>
          </cell>
          <cell r="AP358" t="str">
            <v>x</v>
          </cell>
          <cell r="AQ358">
            <v>0</v>
          </cell>
          <cell r="AR358">
            <v>0</v>
          </cell>
          <cell r="AS358">
            <v>0</v>
          </cell>
          <cell r="AT358">
            <v>0</v>
          </cell>
          <cell r="AU358">
            <v>0</v>
          </cell>
          <cell r="AV358">
            <v>0</v>
          </cell>
          <cell r="AW358">
            <v>0</v>
          </cell>
          <cell r="AX358">
            <v>0</v>
          </cell>
          <cell r="AY358">
            <v>0</v>
          </cell>
          <cell r="AZ358">
            <v>0</v>
          </cell>
          <cell r="BA358">
            <v>0</v>
          </cell>
          <cell r="BB358">
            <v>0</v>
          </cell>
          <cell r="BC358">
            <v>0</v>
          </cell>
          <cell r="BD358">
            <v>0</v>
          </cell>
          <cell r="BE358">
            <v>0</v>
          </cell>
        </row>
        <row r="359">
          <cell r="A359" t="str">
            <v>DC3KD44</v>
          </cell>
          <cell r="B359">
            <v>0</v>
          </cell>
          <cell r="C359">
            <v>0</v>
          </cell>
          <cell r="D359" t="str">
            <v>CC3KD44</v>
          </cell>
          <cell r="E359">
            <v>0</v>
          </cell>
          <cell r="F359">
            <v>951</v>
          </cell>
          <cell r="G359" t="str">
            <v>Đồ án thiết kế cầu</v>
          </cell>
          <cell r="H359">
            <v>1</v>
          </cell>
          <cell r="I359">
            <v>0</v>
          </cell>
          <cell r="J359">
            <v>0</v>
          </cell>
          <cell r="K359">
            <v>90</v>
          </cell>
          <cell r="L359">
            <v>0</v>
          </cell>
          <cell r="M359" t="str">
            <v>VĐ</v>
          </cell>
          <cell r="N359">
            <v>0</v>
          </cell>
          <cell r="O359" t="str">
            <v>cầu</v>
          </cell>
          <cell r="P359" t="str">
            <v>CÔNG TRÌNH</v>
          </cell>
          <cell r="Q359" t="str">
            <v>CTCA</v>
          </cell>
          <cell r="R359" t="str">
            <v>KCT</v>
          </cell>
          <cell r="S359" t="str">
            <v>KCT-CTCA</v>
          </cell>
          <cell r="T359">
            <v>0</v>
          </cell>
          <cell r="U359">
            <v>0</v>
          </cell>
          <cell r="V359">
            <v>0</v>
          </cell>
          <cell r="W359">
            <v>0</v>
          </cell>
          <cell r="X359">
            <v>0</v>
          </cell>
          <cell r="Y359">
            <v>0</v>
          </cell>
          <cell r="Z359">
            <v>0</v>
          </cell>
          <cell r="AA359">
            <v>0</v>
          </cell>
          <cell r="AB359">
            <v>0</v>
          </cell>
          <cell r="AC359">
            <v>0</v>
          </cell>
          <cell r="AD359">
            <v>0</v>
          </cell>
          <cell r="AE359">
            <v>0</v>
          </cell>
          <cell r="AF359">
            <v>0</v>
          </cell>
          <cell r="AG359">
            <v>0</v>
          </cell>
          <cell r="AH359">
            <v>0</v>
          </cell>
          <cell r="AI359">
            <v>0</v>
          </cell>
          <cell r="AJ359">
            <v>0</v>
          </cell>
          <cell r="AK359">
            <v>0</v>
          </cell>
          <cell r="AL359">
            <v>0</v>
          </cell>
          <cell r="AM359">
            <v>0</v>
          </cell>
          <cell r="AN359">
            <v>0</v>
          </cell>
          <cell r="AO359">
            <v>0</v>
          </cell>
          <cell r="AP359">
            <v>0</v>
          </cell>
          <cell r="AQ359">
            <v>0</v>
          </cell>
          <cell r="AR359">
            <v>0</v>
          </cell>
          <cell r="AS359">
            <v>0</v>
          </cell>
          <cell r="AT359">
            <v>0</v>
          </cell>
          <cell r="AU359">
            <v>0</v>
          </cell>
          <cell r="AV359">
            <v>0</v>
          </cell>
          <cell r="AW359">
            <v>0</v>
          </cell>
          <cell r="AX359">
            <v>0</v>
          </cell>
          <cell r="AY359">
            <v>0</v>
          </cell>
          <cell r="AZ359">
            <v>0</v>
          </cell>
          <cell r="BA359">
            <v>0</v>
          </cell>
          <cell r="BB359">
            <v>0</v>
          </cell>
          <cell r="BC359">
            <v>0</v>
          </cell>
          <cell r="BD359">
            <v>0</v>
          </cell>
          <cell r="BE359">
            <v>0</v>
          </cell>
        </row>
        <row r="360">
          <cell r="A360" t="str">
            <v>DC3KD52</v>
          </cell>
          <cell r="B360">
            <v>0</v>
          </cell>
          <cell r="C360">
            <v>0</v>
          </cell>
          <cell r="D360">
            <v>0</v>
          </cell>
          <cell r="E360">
            <v>0</v>
          </cell>
          <cell r="F360">
            <v>953</v>
          </cell>
          <cell r="G360" t="str">
            <v>Kiểm định cầu</v>
          </cell>
          <cell r="H360">
            <v>3</v>
          </cell>
          <cell r="I360">
            <v>45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 t="str">
            <v>cầu</v>
          </cell>
          <cell r="P360" t="str">
            <v>CÔNG TRÌNH</v>
          </cell>
          <cell r="Q360" t="str">
            <v>CTCA</v>
          </cell>
          <cell r="R360" t="str">
            <v>KCT</v>
          </cell>
          <cell r="S360" t="str">
            <v>KCT-CTCA</v>
          </cell>
          <cell r="T360">
            <v>0</v>
          </cell>
          <cell r="U360">
            <v>0</v>
          </cell>
          <cell r="V360">
            <v>0</v>
          </cell>
          <cell r="W360">
            <v>0</v>
          </cell>
          <cell r="X360">
            <v>0</v>
          </cell>
          <cell r="Y360">
            <v>0</v>
          </cell>
          <cell r="Z360">
            <v>0</v>
          </cell>
          <cell r="AA360">
            <v>0</v>
          </cell>
          <cell r="AB360">
            <v>0</v>
          </cell>
          <cell r="AC360">
            <v>0</v>
          </cell>
          <cell r="AD360">
            <v>0</v>
          </cell>
          <cell r="AE360">
            <v>0</v>
          </cell>
          <cell r="AF360">
            <v>0</v>
          </cell>
          <cell r="AG360">
            <v>0</v>
          </cell>
          <cell r="AH360">
            <v>0</v>
          </cell>
          <cell r="AI360">
            <v>0</v>
          </cell>
          <cell r="AJ360">
            <v>0</v>
          </cell>
          <cell r="AK360">
            <v>0</v>
          </cell>
          <cell r="AL360">
            <v>0</v>
          </cell>
          <cell r="AM360">
            <v>0</v>
          </cell>
          <cell r="AN360">
            <v>0</v>
          </cell>
          <cell r="AO360">
            <v>0</v>
          </cell>
          <cell r="AP360">
            <v>0</v>
          </cell>
          <cell r="AQ360">
            <v>0</v>
          </cell>
          <cell r="AR360">
            <v>0</v>
          </cell>
          <cell r="AS360">
            <v>0</v>
          </cell>
          <cell r="AT360">
            <v>0</v>
          </cell>
          <cell r="AU360">
            <v>0</v>
          </cell>
          <cell r="AV360">
            <v>0</v>
          </cell>
          <cell r="AW360">
            <v>0</v>
          </cell>
          <cell r="AX360">
            <v>0</v>
          </cell>
          <cell r="AY360">
            <v>0</v>
          </cell>
          <cell r="AZ360">
            <v>0</v>
          </cell>
          <cell r="BA360">
            <v>0</v>
          </cell>
          <cell r="BB360">
            <v>0</v>
          </cell>
          <cell r="BC360">
            <v>0</v>
          </cell>
          <cell r="BD360">
            <v>0</v>
          </cell>
          <cell r="BE360">
            <v>0</v>
          </cell>
        </row>
        <row r="361">
          <cell r="A361">
            <v>0</v>
          </cell>
          <cell r="B361">
            <v>0</v>
          </cell>
          <cell r="C361">
            <v>0</v>
          </cell>
          <cell r="D361" t="str">
            <v>CC3KD52</v>
          </cell>
          <cell r="E361">
            <v>0</v>
          </cell>
          <cell r="F361">
            <v>970</v>
          </cell>
          <cell r="G361" t="str">
            <v>Kiểm định và khai thác cầu</v>
          </cell>
          <cell r="H361">
            <v>3</v>
          </cell>
          <cell r="I361">
            <v>45</v>
          </cell>
          <cell r="J361">
            <v>0</v>
          </cell>
          <cell r="K361">
            <v>0</v>
          </cell>
          <cell r="L361">
            <v>0</v>
          </cell>
          <cell r="M361" t="str">
            <v>Viết</v>
          </cell>
          <cell r="N361">
            <v>0</v>
          </cell>
          <cell r="O361" t="str">
            <v>Cầu</v>
          </cell>
          <cell r="P361" t="str">
            <v>CÔNG TRÌNH</v>
          </cell>
          <cell r="Q361" t="str">
            <v>CTCA</v>
          </cell>
          <cell r="R361" t="str">
            <v>KCT</v>
          </cell>
          <cell r="S361" t="str">
            <v>KCT-CTCA</v>
          </cell>
          <cell r="T361">
            <v>0</v>
          </cell>
          <cell r="U361">
            <v>0</v>
          </cell>
          <cell r="V361">
            <v>0</v>
          </cell>
          <cell r="W361">
            <v>0</v>
          </cell>
          <cell r="X361">
            <v>0</v>
          </cell>
          <cell r="Y361">
            <v>0</v>
          </cell>
          <cell r="Z361">
            <v>0</v>
          </cell>
          <cell r="AA361">
            <v>0</v>
          </cell>
          <cell r="AB361">
            <v>0</v>
          </cell>
          <cell r="AC361">
            <v>0</v>
          </cell>
          <cell r="AD361">
            <v>0</v>
          </cell>
          <cell r="AE361">
            <v>0</v>
          </cell>
          <cell r="AF361">
            <v>0</v>
          </cell>
          <cell r="AG361">
            <v>0</v>
          </cell>
          <cell r="AH361">
            <v>0</v>
          </cell>
          <cell r="AI361">
            <v>0</v>
          </cell>
          <cell r="AJ361">
            <v>0</v>
          </cell>
          <cell r="AK361">
            <v>0</v>
          </cell>
          <cell r="AL361">
            <v>0</v>
          </cell>
          <cell r="AM361">
            <v>0</v>
          </cell>
          <cell r="AN361">
            <v>0</v>
          </cell>
          <cell r="AO361">
            <v>0</v>
          </cell>
          <cell r="AP361">
            <v>0</v>
          </cell>
          <cell r="AQ361">
            <v>0</v>
          </cell>
          <cell r="AR361">
            <v>0</v>
          </cell>
          <cell r="AS361">
            <v>0</v>
          </cell>
          <cell r="AT361">
            <v>0</v>
          </cell>
          <cell r="AU361">
            <v>0</v>
          </cell>
          <cell r="AV361">
            <v>0</v>
          </cell>
          <cell r="AW361">
            <v>0</v>
          </cell>
          <cell r="AX361">
            <v>0</v>
          </cell>
          <cell r="AY361">
            <v>0</v>
          </cell>
          <cell r="AZ361">
            <v>0</v>
          </cell>
          <cell r="BA361">
            <v>0</v>
          </cell>
          <cell r="BB361">
            <v>0</v>
          </cell>
          <cell r="BC361">
            <v>0</v>
          </cell>
          <cell r="BD361">
            <v>0</v>
          </cell>
          <cell r="BE361">
            <v>0</v>
          </cell>
        </row>
        <row r="362">
          <cell r="A362">
            <v>0</v>
          </cell>
          <cell r="B362">
            <v>0</v>
          </cell>
          <cell r="C362">
            <v>0</v>
          </cell>
          <cell r="D362">
            <v>0</v>
          </cell>
          <cell r="E362" t="str">
            <v>CL3CA51</v>
          </cell>
          <cell r="F362">
            <v>339</v>
          </cell>
          <cell r="G362" t="str">
            <v>Kỹ thuật thi công cầu</v>
          </cell>
          <cell r="H362">
            <v>2</v>
          </cell>
          <cell r="I362">
            <v>30</v>
          </cell>
          <cell r="J362">
            <v>0</v>
          </cell>
          <cell r="K362">
            <v>0</v>
          </cell>
          <cell r="L362">
            <v>0</v>
          </cell>
          <cell r="M362" t="str">
            <v>Viết</v>
          </cell>
          <cell r="N362">
            <v>90</v>
          </cell>
          <cell r="O362" t="str">
            <v>Cầu</v>
          </cell>
          <cell r="P362" t="str">
            <v>CÔNG TRÌNH</v>
          </cell>
          <cell r="Q362" t="str">
            <v>CTCA</v>
          </cell>
          <cell r="R362" t="str">
            <v>KCT</v>
          </cell>
          <cell r="S362" t="str">
            <v>KCT-CTCA</v>
          </cell>
          <cell r="T362">
            <v>0</v>
          </cell>
          <cell r="U362">
            <v>0</v>
          </cell>
          <cell r="V362">
            <v>0</v>
          </cell>
          <cell r="W362">
            <v>0</v>
          </cell>
          <cell r="X362">
            <v>0</v>
          </cell>
          <cell r="Y362">
            <v>0</v>
          </cell>
          <cell r="Z362">
            <v>0</v>
          </cell>
          <cell r="AA362">
            <v>0</v>
          </cell>
          <cell r="AB362">
            <v>0</v>
          </cell>
          <cell r="AC362">
            <v>0</v>
          </cell>
          <cell r="AD362">
            <v>0</v>
          </cell>
          <cell r="AE362">
            <v>0</v>
          </cell>
          <cell r="AF362">
            <v>0</v>
          </cell>
          <cell r="AG362">
            <v>0</v>
          </cell>
          <cell r="AH362">
            <v>0</v>
          </cell>
          <cell r="AI362">
            <v>0</v>
          </cell>
          <cell r="AJ362">
            <v>0</v>
          </cell>
          <cell r="AK362">
            <v>0</v>
          </cell>
          <cell r="AL362">
            <v>0</v>
          </cell>
          <cell r="AM362">
            <v>0</v>
          </cell>
          <cell r="AN362">
            <v>0</v>
          </cell>
          <cell r="AO362">
            <v>0</v>
          </cell>
          <cell r="AP362">
            <v>0</v>
          </cell>
          <cell r="AQ362">
            <v>0</v>
          </cell>
          <cell r="AR362">
            <v>0</v>
          </cell>
          <cell r="AS362">
            <v>0</v>
          </cell>
          <cell r="AT362">
            <v>0</v>
          </cell>
          <cell r="AU362">
            <v>0</v>
          </cell>
          <cell r="AV362">
            <v>0</v>
          </cell>
          <cell r="AW362">
            <v>0</v>
          </cell>
          <cell r="AX362">
            <v>0</v>
          </cell>
          <cell r="AY362">
            <v>0</v>
          </cell>
          <cell r="AZ362">
            <v>0</v>
          </cell>
          <cell r="BA362">
            <v>0</v>
          </cell>
          <cell r="BB362">
            <v>0</v>
          </cell>
          <cell r="BC362">
            <v>0</v>
          </cell>
          <cell r="BD362">
            <v>0</v>
          </cell>
          <cell r="BE362">
            <v>0</v>
          </cell>
        </row>
        <row r="363">
          <cell r="A363">
            <v>0</v>
          </cell>
          <cell r="B363">
            <v>0</v>
          </cell>
          <cell r="C363" t="str">
            <v>DT3CA53</v>
          </cell>
          <cell r="D363">
            <v>0</v>
          </cell>
          <cell r="E363">
            <v>0</v>
          </cell>
          <cell r="F363">
            <v>860</v>
          </cell>
          <cell r="G363" t="str">
            <v>Kỹ thuật thi công cầu</v>
          </cell>
          <cell r="H363">
            <v>3</v>
          </cell>
          <cell r="I363">
            <v>45</v>
          </cell>
          <cell r="J363">
            <v>0</v>
          </cell>
          <cell r="K363">
            <v>0</v>
          </cell>
          <cell r="L363">
            <v>0</v>
          </cell>
          <cell r="M363" t="str">
            <v>Viết</v>
          </cell>
          <cell r="N363">
            <v>90</v>
          </cell>
          <cell r="O363" t="str">
            <v>Cầu</v>
          </cell>
          <cell r="P363" t="str">
            <v>CÔNG TRÌNH</v>
          </cell>
          <cell r="Q363" t="str">
            <v>CTCA</v>
          </cell>
          <cell r="R363" t="str">
            <v>KCT</v>
          </cell>
          <cell r="S363" t="str">
            <v>KCT-CTCA</v>
          </cell>
          <cell r="T363">
            <v>0</v>
          </cell>
          <cell r="U363">
            <v>0</v>
          </cell>
          <cell r="V363">
            <v>0</v>
          </cell>
          <cell r="W363">
            <v>0</v>
          </cell>
          <cell r="X363">
            <v>0</v>
          </cell>
          <cell r="Y363">
            <v>0</v>
          </cell>
          <cell r="Z363">
            <v>0</v>
          </cell>
          <cell r="AA363">
            <v>0</v>
          </cell>
          <cell r="AB363">
            <v>0</v>
          </cell>
          <cell r="AC363">
            <v>0</v>
          </cell>
          <cell r="AD363">
            <v>0</v>
          </cell>
          <cell r="AE363">
            <v>0</v>
          </cell>
          <cell r="AF363">
            <v>0</v>
          </cell>
          <cell r="AG363">
            <v>0</v>
          </cell>
          <cell r="AH363">
            <v>0</v>
          </cell>
          <cell r="AI363">
            <v>0</v>
          </cell>
          <cell r="AJ363">
            <v>0</v>
          </cell>
          <cell r="AK363">
            <v>0</v>
          </cell>
          <cell r="AL363">
            <v>0</v>
          </cell>
          <cell r="AM363">
            <v>0</v>
          </cell>
          <cell r="AN363">
            <v>0</v>
          </cell>
          <cell r="AO363">
            <v>0</v>
          </cell>
          <cell r="AP363">
            <v>0</v>
          </cell>
          <cell r="AQ363">
            <v>0</v>
          </cell>
          <cell r="AR363">
            <v>0</v>
          </cell>
          <cell r="AS363">
            <v>0</v>
          </cell>
          <cell r="AT363">
            <v>0</v>
          </cell>
          <cell r="AU363">
            <v>0</v>
          </cell>
          <cell r="AV363">
            <v>0</v>
          </cell>
          <cell r="AW363">
            <v>0</v>
          </cell>
          <cell r="AX363">
            <v>0</v>
          </cell>
          <cell r="AY363">
            <v>0</v>
          </cell>
          <cell r="AZ363">
            <v>0</v>
          </cell>
          <cell r="BA363">
            <v>0</v>
          </cell>
          <cell r="BB363">
            <v>0</v>
          </cell>
          <cell r="BC363">
            <v>0</v>
          </cell>
          <cell r="BD363">
            <v>0</v>
          </cell>
          <cell r="BE363">
            <v>0</v>
          </cell>
        </row>
        <row r="364">
          <cell r="A364" t="str">
            <v>DC3CA51</v>
          </cell>
          <cell r="B364">
            <v>0</v>
          </cell>
          <cell r="C364">
            <v>0</v>
          </cell>
          <cell r="D364">
            <v>0</v>
          </cell>
          <cell r="E364">
            <v>0</v>
          </cell>
          <cell r="F364">
            <v>334</v>
          </cell>
          <cell r="G364" t="str">
            <v>Kỹ thuật thi công cầu 1</v>
          </cell>
          <cell r="H364">
            <v>3</v>
          </cell>
          <cell r="I364">
            <v>45</v>
          </cell>
          <cell r="J364">
            <v>0</v>
          </cell>
          <cell r="K364">
            <v>0</v>
          </cell>
          <cell r="L364">
            <v>0</v>
          </cell>
          <cell r="M364" t="str">
            <v>Viết</v>
          </cell>
          <cell r="N364">
            <v>90</v>
          </cell>
          <cell r="O364" t="str">
            <v>Cầu</v>
          </cell>
          <cell r="P364" t="str">
            <v>CÔNG TRÌNH</v>
          </cell>
          <cell r="Q364" t="str">
            <v>CTCA</v>
          </cell>
          <cell r="R364" t="str">
            <v>KCT</v>
          </cell>
          <cell r="S364" t="str">
            <v>KCT-CTCA</v>
          </cell>
          <cell r="T364" t="str">
            <v>x</v>
          </cell>
          <cell r="U364">
            <v>0</v>
          </cell>
          <cell r="V364" t="str">
            <v>x</v>
          </cell>
          <cell r="W364" t="str">
            <v>x</v>
          </cell>
          <cell r="X364">
            <v>0</v>
          </cell>
          <cell r="Y364">
            <v>0</v>
          </cell>
          <cell r="Z364" t="str">
            <v>x</v>
          </cell>
          <cell r="AA364">
            <v>0</v>
          </cell>
          <cell r="AB364">
            <v>0</v>
          </cell>
          <cell r="AC364">
            <v>0</v>
          </cell>
          <cell r="AD364">
            <v>0</v>
          </cell>
          <cell r="AE364">
            <v>0</v>
          </cell>
          <cell r="AF364">
            <v>0</v>
          </cell>
          <cell r="AG364">
            <v>0</v>
          </cell>
          <cell r="AH364">
            <v>0</v>
          </cell>
          <cell r="AI364">
            <v>0</v>
          </cell>
          <cell r="AJ364">
            <v>0</v>
          </cell>
          <cell r="AK364">
            <v>0</v>
          </cell>
          <cell r="AL364">
            <v>0</v>
          </cell>
          <cell r="AM364">
            <v>0</v>
          </cell>
          <cell r="AN364">
            <v>0</v>
          </cell>
          <cell r="AO364">
            <v>0</v>
          </cell>
          <cell r="AP364">
            <v>0</v>
          </cell>
          <cell r="AQ364">
            <v>0</v>
          </cell>
          <cell r="AR364">
            <v>0</v>
          </cell>
          <cell r="AS364">
            <v>0</v>
          </cell>
          <cell r="AT364">
            <v>0</v>
          </cell>
          <cell r="AU364">
            <v>0</v>
          </cell>
          <cell r="AV364">
            <v>0</v>
          </cell>
          <cell r="AW364">
            <v>0</v>
          </cell>
          <cell r="AX364">
            <v>0</v>
          </cell>
          <cell r="AY364">
            <v>0</v>
          </cell>
          <cell r="AZ364">
            <v>0</v>
          </cell>
          <cell r="BA364">
            <v>0</v>
          </cell>
          <cell r="BB364">
            <v>0</v>
          </cell>
          <cell r="BC364">
            <v>0</v>
          </cell>
          <cell r="BD364">
            <v>0</v>
          </cell>
          <cell r="BE364">
            <v>0</v>
          </cell>
        </row>
        <row r="365">
          <cell r="A365">
            <v>0</v>
          </cell>
          <cell r="B365">
            <v>0</v>
          </cell>
          <cell r="C365">
            <v>0</v>
          </cell>
          <cell r="D365" t="str">
            <v>CC3CA51</v>
          </cell>
          <cell r="E365">
            <v>0</v>
          </cell>
          <cell r="F365">
            <v>337</v>
          </cell>
          <cell r="G365" t="str">
            <v>Kỹ thuật thi công cầu 1</v>
          </cell>
          <cell r="H365">
            <v>2</v>
          </cell>
          <cell r="I365">
            <v>30</v>
          </cell>
          <cell r="J365">
            <v>0</v>
          </cell>
          <cell r="K365">
            <v>0</v>
          </cell>
          <cell r="L365">
            <v>0</v>
          </cell>
          <cell r="M365" t="str">
            <v>Viết</v>
          </cell>
          <cell r="N365">
            <v>90</v>
          </cell>
          <cell r="O365" t="str">
            <v>Cầu</v>
          </cell>
          <cell r="P365" t="str">
            <v>CÔNG TRÌNH</v>
          </cell>
          <cell r="Q365" t="str">
            <v>CTCA</v>
          </cell>
          <cell r="R365" t="str">
            <v>KCT</v>
          </cell>
          <cell r="S365" t="str">
            <v>KCT-CTCA</v>
          </cell>
          <cell r="T365">
            <v>0</v>
          </cell>
          <cell r="U365">
            <v>0</v>
          </cell>
          <cell r="V365">
            <v>0</v>
          </cell>
          <cell r="W365">
            <v>0</v>
          </cell>
          <cell r="X365">
            <v>0</v>
          </cell>
          <cell r="Y365">
            <v>0</v>
          </cell>
          <cell r="Z365">
            <v>0</v>
          </cell>
          <cell r="AA365">
            <v>0</v>
          </cell>
          <cell r="AB365">
            <v>0</v>
          </cell>
          <cell r="AC365">
            <v>0</v>
          </cell>
          <cell r="AD365">
            <v>0</v>
          </cell>
          <cell r="AE365">
            <v>0</v>
          </cell>
          <cell r="AF365">
            <v>0</v>
          </cell>
          <cell r="AG365">
            <v>0</v>
          </cell>
          <cell r="AH365">
            <v>0</v>
          </cell>
          <cell r="AI365">
            <v>0</v>
          </cell>
          <cell r="AJ365">
            <v>0</v>
          </cell>
          <cell r="AK365">
            <v>0</v>
          </cell>
          <cell r="AL365">
            <v>0</v>
          </cell>
          <cell r="AM365">
            <v>0</v>
          </cell>
          <cell r="AN365">
            <v>0</v>
          </cell>
          <cell r="AO365" t="str">
            <v>x</v>
          </cell>
          <cell r="AP365" t="str">
            <v>x</v>
          </cell>
          <cell r="AQ365">
            <v>0</v>
          </cell>
          <cell r="AR365">
            <v>0</v>
          </cell>
          <cell r="AS365">
            <v>0</v>
          </cell>
          <cell r="AT365">
            <v>0</v>
          </cell>
          <cell r="AU365">
            <v>0</v>
          </cell>
          <cell r="AV365">
            <v>0</v>
          </cell>
          <cell r="AW365">
            <v>0</v>
          </cell>
          <cell r="AX365">
            <v>0</v>
          </cell>
          <cell r="AY365">
            <v>0</v>
          </cell>
          <cell r="AZ365">
            <v>0</v>
          </cell>
          <cell r="BA365">
            <v>0</v>
          </cell>
          <cell r="BB365">
            <v>0</v>
          </cell>
          <cell r="BC365">
            <v>0</v>
          </cell>
          <cell r="BD365">
            <v>0</v>
          </cell>
          <cell r="BE365">
            <v>0</v>
          </cell>
        </row>
        <row r="366">
          <cell r="A366" t="str">
            <v>DC3CA52</v>
          </cell>
          <cell r="B366">
            <v>0</v>
          </cell>
          <cell r="C366">
            <v>0</v>
          </cell>
          <cell r="D366">
            <v>0</v>
          </cell>
          <cell r="E366">
            <v>0</v>
          </cell>
          <cell r="F366">
            <v>335</v>
          </cell>
          <cell r="G366" t="str">
            <v>Kỹ thuật thi công cầu 2</v>
          </cell>
          <cell r="H366">
            <v>3</v>
          </cell>
          <cell r="I366">
            <v>45</v>
          </cell>
          <cell r="J366">
            <v>0</v>
          </cell>
          <cell r="K366">
            <v>0</v>
          </cell>
          <cell r="L366">
            <v>0</v>
          </cell>
          <cell r="M366" t="str">
            <v>Viết</v>
          </cell>
          <cell r="N366">
            <v>90</v>
          </cell>
          <cell r="O366" t="str">
            <v>Cầu</v>
          </cell>
          <cell r="P366" t="str">
            <v>CÔNG TRÌNH</v>
          </cell>
          <cell r="Q366" t="str">
            <v>CTCA</v>
          </cell>
          <cell r="R366" t="str">
            <v>KCT</v>
          </cell>
          <cell r="S366" t="str">
            <v>KCT-CTCA</v>
          </cell>
          <cell r="T366" t="str">
            <v>x</v>
          </cell>
          <cell r="U366">
            <v>0</v>
          </cell>
          <cell r="V366" t="str">
            <v>x</v>
          </cell>
          <cell r="W366" t="str">
            <v>x</v>
          </cell>
          <cell r="X366">
            <v>0</v>
          </cell>
          <cell r="Y366">
            <v>0</v>
          </cell>
          <cell r="Z366" t="str">
            <v>x</v>
          </cell>
          <cell r="AA366">
            <v>0</v>
          </cell>
          <cell r="AB366">
            <v>0</v>
          </cell>
          <cell r="AC366">
            <v>0</v>
          </cell>
          <cell r="AD366">
            <v>0</v>
          </cell>
          <cell r="AE366">
            <v>0</v>
          </cell>
          <cell r="AF366">
            <v>0</v>
          </cell>
          <cell r="AG366">
            <v>0</v>
          </cell>
          <cell r="AH366">
            <v>0</v>
          </cell>
          <cell r="AI366">
            <v>0</v>
          </cell>
          <cell r="AJ366">
            <v>0</v>
          </cell>
          <cell r="AK366">
            <v>0</v>
          </cell>
          <cell r="AL366">
            <v>0</v>
          </cell>
          <cell r="AM366">
            <v>0</v>
          </cell>
          <cell r="AN366">
            <v>0</v>
          </cell>
          <cell r="AO366">
            <v>0</v>
          </cell>
          <cell r="AP366">
            <v>0</v>
          </cell>
          <cell r="AQ366">
            <v>0</v>
          </cell>
          <cell r="AR366">
            <v>0</v>
          </cell>
          <cell r="AS366">
            <v>0</v>
          </cell>
          <cell r="AT366">
            <v>0</v>
          </cell>
          <cell r="AU366">
            <v>0</v>
          </cell>
          <cell r="AV366">
            <v>0</v>
          </cell>
          <cell r="AW366">
            <v>0</v>
          </cell>
          <cell r="AX366">
            <v>0</v>
          </cell>
          <cell r="AY366">
            <v>0</v>
          </cell>
          <cell r="AZ366">
            <v>0</v>
          </cell>
          <cell r="BA366">
            <v>0</v>
          </cell>
          <cell r="BB366">
            <v>0</v>
          </cell>
          <cell r="BC366">
            <v>0</v>
          </cell>
          <cell r="BD366">
            <v>0</v>
          </cell>
          <cell r="BE366">
            <v>0</v>
          </cell>
        </row>
        <row r="367">
          <cell r="A367">
            <v>0</v>
          </cell>
          <cell r="B367">
            <v>0</v>
          </cell>
          <cell r="C367">
            <v>0</v>
          </cell>
          <cell r="D367" t="str">
            <v>CC3CA52</v>
          </cell>
          <cell r="E367">
            <v>0</v>
          </cell>
          <cell r="F367">
            <v>338</v>
          </cell>
          <cell r="G367" t="str">
            <v>Kỹ thuật thi công cầu 2</v>
          </cell>
          <cell r="H367">
            <v>2</v>
          </cell>
          <cell r="I367">
            <v>30</v>
          </cell>
          <cell r="J367">
            <v>0</v>
          </cell>
          <cell r="K367">
            <v>0</v>
          </cell>
          <cell r="L367">
            <v>0</v>
          </cell>
          <cell r="M367" t="str">
            <v>Viết</v>
          </cell>
          <cell r="N367">
            <v>90</v>
          </cell>
          <cell r="O367" t="str">
            <v>Cầu</v>
          </cell>
          <cell r="P367" t="str">
            <v>CÔNG TRÌNH</v>
          </cell>
          <cell r="Q367" t="str">
            <v>CTCA</v>
          </cell>
          <cell r="R367" t="str">
            <v>KCT</v>
          </cell>
          <cell r="S367" t="str">
            <v>KCT-CTCA</v>
          </cell>
          <cell r="T367">
            <v>0</v>
          </cell>
          <cell r="U367">
            <v>0</v>
          </cell>
          <cell r="V367">
            <v>0</v>
          </cell>
          <cell r="W367">
            <v>0</v>
          </cell>
          <cell r="X367">
            <v>0</v>
          </cell>
          <cell r="Y367">
            <v>0</v>
          </cell>
          <cell r="Z367">
            <v>0</v>
          </cell>
          <cell r="AA367">
            <v>0</v>
          </cell>
          <cell r="AB367">
            <v>0</v>
          </cell>
          <cell r="AC367">
            <v>0</v>
          </cell>
          <cell r="AD367">
            <v>0</v>
          </cell>
          <cell r="AE367">
            <v>0</v>
          </cell>
          <cell r="AF367">
            <v>0</v>
          </cell>
          <cell r="AG367">
            <v>0</v>
          </cell>
          <cell r="AH367">
            <v>0</v>
          </cell>
          <cell r="AI367">
            <v>0</v>
          </cell>
          <cell r="AJ367">
            <v>0</v>
          </cell>
          <cell r="AK367">
            <v>0</v>
          </cell>
          <cell r="AL367">
            <v>0</v>
          </cell>
          <cell r="AM367">
            <v>0</v>
          </cell>
          <cell r="AN367">
            <v>0</v>
          </cell>
          <cell r="AO367" t="str">
            <v>x</v>
          </cell>
          <cell r="AP367" t="str">
            <v>x</v>
          </cell>
          <cell r="AQ367">
            <v>0</v>
          </cell>
          <cell r="AR367">
            <v>0</v>
          </cell>
          <cell r="AS367">
            <v>0</v>
          </cell>
          <cell r="AT367">
            <v>0</v>
          </cell>
          <cell r="AU367">
            <v>0</v>
          </cell>
          <cell r="AV367">
            <v>0</v>
          </cell>
          <cell r="AW367">
            <v>0</v>
          </cell>
          <cell r="AX367">
            <v>0</v>
          </cell>
          <cell r="AY367">
            <v>0</v>
          </cell>
          <cell r="AZ367">
            <v>0</v>
          </cell>
          <cell r="BA367">
            <v>0</v>
          </cell>
          <cell r="BB367">
            <v>0</v>
          </cell>
          <cell r="BC367">
            <v>0</v>
          </cell>
          <cell r="BD367">
            <v>0</v>
          </cell>
          <cell r="BE367">
            <v>0</v>
          </cell>
        </row>
        <row r="368">
          <cell r="A368">
            <v>0</v>
          </cell>
          <cell r="B368" t="str">
            <v>DL3CA53</v>
          </cell>
          <cell r="C368">
            <v>0</v>
          </cell>
          <cell r="D368">
            <v>0</v>
          </cell>
          <cell r="E368">
            <v>0</v>
          </cell>
          <cell r="F368">
            <v>336</v>
          </cell>
          <cell r="G368" t="str">
            <v>Kỹ thuật thi công và tổ chức thi công cầu</v>
          </cell>
          <cell r="H368">
            <v>3</v>
          </cell>
          <cell r="I368">
            <v>45</v>
          </cell>
          <cell r="J368">
            <v>0</v>
          </cell>
          <cell r="K368">
            <v>0</v>
          </cell>
          <cell r="L368">
            <v>0</v>
          </cell>
          <cell r="M368" t="str">
            <v>Viết</v>
          </cell>
          <cell r="N368">
            <v>90</v>
          </cell>
          <cell r="O368" t="str">
            <v>Cầu</v>
          </cell>
          <cell r="P368" t="str">
            <v>CÔNG TRÌNH</v>
          </cell>
          <cell r="Q368" t="str">
            <v>CTCA</v>
          </cell>
          <cell r="R368" t="str">
            <v>KCT</v>
          </cell>
          <cell r="S368" t="str">
            <v>KCT-CTCA</v>
          </cell>
          <cell r="T368">
            <v>0</v>
          </cell>
          <cell r="U368">
            <v>0</v>
          </cell>
          <cell r="V368">
            <v>0</v>
          </cell>
          <cell r="W368">
            <v>0</v>
          </cell>
          <cell r="X368">
            <v>0</v>
          </cell>
          <cell r="Y368">
            <v>0</v>
          </cell>
          <cell r="Z368">
            <v>0</v>
          </cell>
          <cell r="AA368">
            <v>0</v>
          </cell>
          <cell r="AB368">
            <v>0</v>
          </cell>
          <cell r="AC368">
            <v>0</v>
          </cell>
          <cell r="AD368">
            <v>0</v>
          </cell>
          <cell r="AE368">
            <v>0</v>
          </cell>
          <cell r="AF368">
            <v>0</v>
          </cell>
          <cell r="AG368">
            <v>0</v>
          </cell>
          <cell r="AH368">
            <v>0</v>
          </cell>
          <cell r="AI368">
            <v>0</v>
          </cell>
          <cell r="AJ368">
            <v>0</v>
          </cell>
          <cell r="AK368">
            <v>0</v>
          </cell>
          <cell r="AL368">
            <v>0</v>
          </cell>
          <cell r="AM368">
            <v>0</v>
          </cell>
          <cell r="AN368">
            <v>0</v>
          </cell>
          <cell r="AO368">
            <v>0</v>
          </cell>
          <cell r="AP368">
            <v>0</v>
          </cell>
          <cell r="AQ368">
            <v>0</v>
          </cell>
          <cell r="AR368">
            <v>0</v>
          </cell>
          <cell r="AS368">
            <v>0</v>
          </cell>
          <cell r="AT368">
            <v>0</v>
          </cell>
          <cell r="AU368">
            <v>0</v>
          </cell>
          <cell r="AV368">
            <v>0</v>
          </cell>
          <cell r="AW368">
            <v>0</v>
          </cell>
          <cell r="AX368">
            <v>0</v>
          </cell>
          <cell r="AY368">
            <v>0</v>
          </cell>
          <cell r="AZ368">
            <v>0</v>
          </cell>
          <cell r="BA368">
            <v>0</v>
          </cell>
          <cell r="BB368">
            <v>0</v>
          </cell>
          <cell r="BC368">
            <v>0</v>
          </cell>
          <cell r="BD368">
            <v>0</v>
          </cell>
          <cell r="BE368">
            <v>0</v>
          </cell>
        </row>
        <row r="369">
          <cell r="A369" t="str">
            <v>DC3CA63</v>
          </cell>
          <cell r="B369" t="str">
            <v>DC3CA63</v>
          </cell>
          <cell r="C369" t="str">
            <v>DC3CA63</v>
          </cell>
          <cell r="D369">
            <v>0</v>
          </cell>
          <cell r="E369">
            <v>0</v>
          </cell>
          <cell r="F369">
            <v>793</v>
          </cell>
          <cell r="G369" t="str">
            <v>Mỹ quan công trình cầu</v>
          </cell>
          <cell r="H369">
            <v>2</v>
          </cell>
          <cell r="I369">
            <v>30</v>
          </cell>
          <cell r="J369">
            <v>0</v>
          </cell>
          <cell r="K369">
            <v>0</v>
          </cell>
          <cell r="L369">
            <v>0</v>
          </cell>
          <cell r="M369" t="str">
            <v>Viết</v>
          </cell>
          <cell r="N369">
            <v>60</v>
          </cell>
          <cell r="O369" t="str">
            <v>Cầu</v>
          </cell>
          <cell r="P369" t="str">
            <v>CÔNG TRÌNH</v>
          </cell>
          <cell r="Q369" t="str">
            <v>CTCA</v>
          </cell>
          <cell r="R369" t="str">
            <v>KCT</v>
          </cell>
          <cell r="S369" t="str">
            <v>KCT-CTCA</v>
          </cell>
          <cell r="T369" t="str">
            <v>o</v>
          </cell>
          <cell r="U369">
            <v>0</v>
          </cell>
          <cell r="V369" t="str">
            <v>o</v>
          </cell>
          <cell r="W369">
            <v>0</v>
          </cell>
          <cell r="X369">
            <v>0</v>
          </cell>
          <cell r="Y369">
            <v>0</v>
          </cell>
          <cell r="Z369" t="str">
            <v>o</v>
          </cell>
          <cell r="AA369">
            <v>0</v>
          </cell>
          <cell r="AB369">
            <v>0</v>
          </cell>
          <cell r="AC369">
            <v>0</v>
          </cell>
          <cell r="AD369">
            <v>0</v>
          </cell>
          <cell r="AE369">
            <v>0</v>
          </cell>
          <cell r="AF369">
            <v>0</v>
          </cell>
          <cell r="AG369">
            <v>0</v>
          </cell>
          <cell r="AH369">
            <v>0</v>
          </cell>
          <cell r="AI369">
            <v>0</v>
          </cell>
          <cell r="AJ369">
            <v>0</v>
          </cell>
          <cell r="AK369">
            <v>0</v>
          </cell>
          <cell r="AL369">
            <v>0</v>
          </cell>
          <cell r="AM369">
            <v>0</v>
          </cell>
          <cell r="AN369">
            <v>0</v>
          </cell>
          <cell r="AO369">
            <v>0</v>
          </cell>
          <cell r="AP369">
            <v>0</v>
          </cell>
          <cell r="AQ369">
            <v>0</v>
          </cell>
          <cell r="AR369">
            <v>0</v>
          </cell>
          <cell r="AS369">
            <v>0</v>
          </cell>
          <cell r="AT369">
            <v>0</v>
          </cell>
          <cell r="AU369">
            <v>0</v>
          </cell>
          <cell r="AV369">
            <v>0</v>
          </cell>
          <cell r="AW369">
            <v>0</v>
          </cell>
          <cell r="AX369">
            <v>0</v>
          </cell>
          <cell r="AY369">
            <v>0</v>
          </cell>
          <cell r="AZ369">
            <v>0</v>
          </cell>
          <cell r="BA369">
            <v>0</v>
          </cell>
          <cell r="BB369">
            <v>0</v>
          </cell>
          <cell r="BC369">
            <v>0</v>
          </cell>
          <cell r="BD369">
            <v>0</v>
          </cell>
          <cell r="BE369">
            <v>0</v>
          </cell>
        </row>
        <row r="370">
          <cell r="A370" t="str">
            <v>DC3CA61</v>
          </cell>
          <cell r="B370">
            <v>0</v>
          </cell>
          <cell r="C370">
            <v>0</v>
          </cell>
          <cell r="D370">
            <v>0</v>
          </cell>
          <cell r="E370">
            <v>0</v>
          </cell>
          <cell r="F370">
            <v>361</v>
          </cell>
          <cell r="G370" t="str">
            <v>Quản lý khai thác và kiểm định cầu</v>
          </cell>
          <cell r="H370">
            <v>2</v>
          </cell>
          <cell r="I370">
            <v>30</v>
          </cell>
          <cell r="J370">
            <v>0</v>
          </cell>
          <cell r="K370">
            <v>0</v>
          </cell>
          <cell r="L370">
            <v>0</v>
          </cell>
          <cell r="M370" t="str">
            <v>Viết</v>
          </cell>
          <cell r="N370">
            <v>60</v>
          </cell>
          <cell r="O370" t="str">
            <v>Cầu</v>
          </cell>
          <cell r="P370" t="str">
            <v>CÔNG TRÌNH</v>
          </cell>
          <cell r="Q370" t="str">
            <v>CTCA</v>
          </cell>
          <cell r="R370" t="str">
            <v>KCT</v>
          </cell>
          <cell r="S370" t="str">
            <v>KCT-CTCA</v>
          </cell>
          <cell r="T370">
            <v>0</v>
          </cell>
          <cell r="U370">
            <v>0</v>
          </cell>
          <cell r="V370" t="str">
            <v>x</v>
          </cell>
          <cell r="W370" t="str">
            <v>x</v>
          </cell>
          <cell r="X370">
            <v>0</v>
          </cell>
          <cell r="Y370">
            <v>0</v>
          </cell>
          <cell r="Z370" t="str">
            <v>x</v>
          </cell>
          <cell r="AA370">
            <v>0</v>
          </cell>
          <cell r="AB370">
            <v>0</v>
          </cell>
          <cell r="AC370">
            <v>0</v>
          </cell>
          <cell r="AD370">
            <v>0</v>
          </cell>
          <cell r="AE370">
            <v>0</v>
          </cell>
          <cell r="AF370">
            <v>0</v>
          </cell>
          <cell r="AG370">
            <v>0</v>
          </cell>
          <cell r="AH370">
            <v>0</v>
          </cell>
          <cell r="AI370">
            <v>0</v>
          </cell>
          <cell r="AJ370">
            <v>0</v>
          </cell>
          <cell r="AK370">
            <v>0</v>
          </cell>
          <cell r="AL370">
            <v>0</v>
          </cell>
          <cell r="AM370">
            <v>0</v>
          </cell>
          <cell r="AN370">
            <v>0</v>
          </cell>
          <cell r="AO370">
            <v>0</v>
          </cell>
          <cell r="AP370">
            <v>0</v>
          </cell>
          <cell r="AQ370">
            <v>0</v>
          </cell>
          <cell r="AR370">
            <v>0</v>
          </cell>
          <cell r="AS370">
            <v>0</v>
          </cell>
          <cell r="AT370">
            <v>0</v>
          </cell>
          <cell r="AU370">
            <v>0</v>
          </cell>
          <cell r="AV370">
            <v>0</v>
          </cell>
          <cell r="AW370">
            <v>0</v>
          </cell>
          <cell r="AX370">
            <v>0</v>
          </cell>
          <cell r="AY370">
            <v>0</v>
          </cell>
          <cell r="AZ370">
            <v>0</v>
          </cell>
          <cell r="BA370">
            <v>0</v>
          </cell>
          <cell r="BB370">
            <v>0</v>
          </cell>
          <cell r="BC370">
            <v>0</v>
          </cell>
          <cell r="BD370">
            <v>0</v>
          </cell>
          <cell r="BE370">
            <v>0</v>
          </cell>
        </row>
        <row r="371">
          <cell r="A371" t="str">
            <v>DC3CA62</v>
          </cell>
          <cell r="B371">
            <v>0</v>
          </cell>
          <cell r="C371">
            <v>0</v>
          </cell>
          <cell r="D371">
            <v>0</v>
          </cell>
          <cell r="E371">
            <v>0</v>
          </cell>
          <cell r="F371">
            <v>362</v>
          </cell>
          <cell r="G371" t="str">
            <v>Quản lý khai thác và kiểm định cầu</v>
          </cell>
          <cell r="H371">
            <v>3</v>
          </cell>
          <cell r="I371">
            <v>45</v>
          </cell>
          <cell r="J371">
            <v>0</v>
          </cell>
          <cell r="K371">
            <v>0</v>
          </cell>
          <cell r="L371">
            <v>0</v>
          </cell>
          <cell r="M371" t="str">
            <v>Viết</v>
          </cell>
          <cell r="N371">
            <v>75</v>
          </cell>
          <cell r="O371" t="str">
            <v>Cầu</v>
          </cell>
          <cell r="P371" t="str">
            <v>CÔNG TRÌNH</v>
          </cell>
          <cell r="Q371" t="str">
            <v>CTCA</v>
          </cell>
          <cell r="R371" t="str">
            <v>KCT</v>
          </cell>
          <cell r="S371" t="str">
            <v>KCT-CTCA</v>
          </cell>
          <cell r="T371" t="str">
            <v>x</v>
          </cell>
          <cell r="U371">
            <v>0</v>
          </cell>
          <cell r="V371">
            <v>0</v>
          </cell>
          <cell r="W371">
            <v>0</v>
          </cell>
          <cell r="X371">
            <v>0</v>
          </cell>
          <cell r="Y371">
            <v>0</v>
          </cell>
          <cell r="Z371">
            <v>0</v>
          </cell>
          <cell r="AA371">
            <v>0</v>
          </cell>
          <cell r="AB371">
            <v>0</v>
          </cell>
          <cell r="AC371">
            <v>0</v>
          </cell>
          <cell r="AD371">
            <v>0</v>
          </cell>
          <cell r="AE371">
            <v>0</v>
          </cell>
          <cell r="AF371">
            <v>0</v>
          </cell>
          <cell r="AG371">
            <v>0</v>
          </cell>
          <cell r="AH371">
            <v>0</v>
          </cell>
          <cell r="AI371">
            <v>0</v>
          </cell>
          <cell r="AJ371">
            <v>0</v>
          </cell>
          <cell r="AK371">
            <v>0</v>
          </cell>
          <cell r="AL371">
            <v>0</v>
          </cell>
          <cell r="AM371">
            <v>0</v>
          </cell>
          <cell r="AN371">
            <v>0</v>
          </cell>
          <cell r="AO371">
            <v>0</v>
          </cell>
          <cell r="AP371">
            <v>0</v>
          </cell>
          <cell r="AQ371">
            <v>0</v>
          </cell>
          <cell r="AR371">
            <v>0</v>
          </cell>
          <cell r="AS371">
            <v>0</v>
          </cell>
          <cell r="AT371">
            <v>0</v>
          </cell>
          <cell r="AU371">
            <v>0</v>
          </cell>
          <cell r="AV371">
            <v>0</v>
          </cell>
          <cell r="AW371">
            <v>0</v>
          </cell>
          <cell r="AX371">
            <v>0</v>
          </cell>
          <cell r="AY371">
            <v>0</v>
          </cell>
          <cell r="AZ371">
            <v>0</v>
          </cell>
          <cell r="BA371">
            <v>0</v>
          </cell>
          <cell r="BB371">
            <v>0</v>
          </cell>
          <cell r="BC371">
            <v>0</v>
          </cell>
          <cell r="BD371">
            <v>0</v>
          </cell>
          <cell r="BE371">
            <v>0</v>
          </cell>
        </row>
        <row r="372">
          <cell r="A372" t="str">
            <v>DC3CA60</v>
          </cell>
          <cell r="B372">
            <v>0</v>
          </cell>
          <cell r="C372">
            <v>0</v>
          </cell>
          <cell r="D372" t="str">
            <v>CC3CA60</v>
          </cell>
          <cell r="E372">
            <v>0</v>
          </cell>
          <cell r="F372">
            <v>563</v>
          </cell>
          <cell r="G372" t="str">
            <v>Tin học ứng dụng</v>
          </cell>
          <cell r="H372">
            <v>2</v>
          </cell>
          <cell r="I372">
            <v>15</v>
          </cell>
          <cell r="J372">
            <v>30</v>
          </cell>
          <cell r="K372">
            <v>0</v>
          </cell>
          <cell r="L372">
            <v>0</v>
          </cell>
          <cell r="M372" t="str">
            <v>TH</v>
          </cell>
          <cell r="N372">
            <v>0</v>
          </cell>
          <cell r="O372" t="str">
            <v>Tin học công trình</v>
          </cell>
          <cell r="P372" t="str">
            <v>CÔNG TRÌNH</v>
          </cell>
          <cell r="Q372" t="str">
            <v>CTUD</v>
          </cell>
          <cell r="R372" t="str">
            <v>KCT</v>
          </cell>
          <cell r="S372" t="str">
            <v>KCT-CTUD</v>
          </cell>
          <cell r="T372" t="str">
            <v>o</v>
          </cell>
          <cell r="U372">
            <v>0</v>
          </cell>
          <cell r="V372">
            <v>0</v>
          </cell>
          <cell r="W372">
            <v>0</v>
          </cell>
          <cell r="X372">
            <v>0</v>
          </cell>
          <cell r="Y372">
            <v>0</v>
          </cell>
          <cell r="Z372">
            <v>0</v>
          </cell>
          <cell r="AA372">
            <v>0</v>
          </cell>
          <cell r="AB372">
            <v>0</v>
          </cell>
          <cell r="AC372">
            <v>0</v>
          </cell>
          <cell r="AD372">
            <v>0</v>
          </cell>
          <cell r="AE372">
            <v>0</v>
          </cell>
          <cell r="AF372">
            <v>0</v>
          </cell>
          <cell r="AG372">
            <v>0</v>
          </cell>
          <cell r="AH372">
            <v>0</v>
          </cell>
          <cell r="AI372">
            <v>0</v>
          </cell>
          <cell r="AJ372">
            <v>0</v>
          </cell>
          <cell r="AK372">
            <v>0</v>
          </cell>
          <cell r="AL372">
            <v>0</v>
          </cell>
          <cell r="AM372">
            <v>0</v>
          </cell>
          <cell r="AN372">
            <v>0</v>
          </cell>
          <cell r="AO372">
            <v>0</v>
          </cell>
          <cell r="AP372">
            <v>0</v>
          </cell>
          <cell r="AQ372">
            <v>0</v>
          </cell>
          <cell r="AR372">
            <v>0</v>
          </cell>
          <cell r="AS372">
            <v>0</v>
          </cell>
          <cell r="AT372">
            <v>0</v>
          </cell>
          <cell r="AU372">
            <v>0</v>
          </cell>
          <cell r="AV372">
            <v>0</v>
          </cell>
          <cell r="AW372">
            <v>0</v>
          </cell>
          <cell r="AX372">
            <v>0</v>
          </cell>
          <cell r="AY372">
            <v>0</v>
          </cell>
          <cell r="AZ372">
            <v>0</v>
          </cell>
          <cell r="BA372">
            <v>0</v>
          </cell>
          <cell r="BB372">
            <v>0</v>
          </cell>
          <cell r="BC372">
            <v>0</v>
          </cell>
          <cell r="BD372">
            <v>0</v>
          </cell>
          <cell r="BE372">
            <v>0</v>
          </cell>
        </row>
        <row r="373">
          <cell r="A373" t="str">
            <v>DC3CA53</v>
          </cell>
          <cell r="B373">
            <v>0</v>
          </cell>
          <cell r="C373">
            <v>0</v>
          </cell>
          <cell r="D373">
            <v>0</v>
          </cell>
          <cell r="E373">
            <v>0</v>
          </cell>
          <cell r="F373">
            <v>350</v>
          </cell>
          <cell r="G373" t="str">
            <v>Tổ chức thi công công trình xây dựng</v>
          </cell>
          <cell r="H373">
            <v>3</v>
          </cell>
          <cell r="I373">
            <v>45</v>
          </cell>
          <cell r="J373">
            <v>0</v>
          </cell>
          <cell r="K373">
            <v>0</v>
          </cell>
          <cell r="L373">
            <v>0</v>
          </cell>
          <cell r="M373" t="str">
            <v>Viết</v>
          </cell>
          <cell r="N373">
            <v>90</v>
          </cell>
          <cell r="O373" t="str">
            <v>Cầu</v>
          </cell>
          <cell r="P373" t="str">
            <v>CÔNG TRÌNH</v>
          </cell>
          <cell r="Q373" t="str">
            <v>CTCA</v>
          </cell>
          <cell r="R373" t="str">
            <v>KCT</v>
          </cell>
          <cell r="S373" t="str">
            <v>KCT-CTCA</v>
          </cell>
          <cell r="T373" t="str">
            <v>x</v>
          </cell>
          <cell r="U373">
            <v>0</v>
          </cell>
          <cell r="V373">
            <v>0</v>
          </cell>
          <cell r="W373">
            <v>0</v>
          </cell>
          <cell r="X373">
            <v>0</v>
          </cell>
          <cell r="Y373">
            <v>0</v>
          </cell>
          <cell r="Z373">
            <v>0</v>
          </cell>
          <cell r="AA373">
            <v>0</v>
          </cell>
          <cell r="AB373">
            <v>0</v>
          </cell>
          <cell r="AC373">
            <v>0</v>
          </cell>
          <cell r="AD373">
            <v>0</v>
          </cell>
          <cell r="AE373">
            <v>0</v>
          </cell>
          <cell r="AF373">
            <v>0</v>
          </cell>
          <cell r="AG373">
            <v>0</v>
          </cell>
          <cell r="AH373">
            <v>0</v>
          </cell>
          <cell r="AI373">
            <v>0</v>
          </cell>
          <cell r="AJ373">
            <v>0</v>
          </cell>
          <cell r="AK373">
            <v>0</v>
          </cell>
          <cell r="AL373">
            <v>0</v>
          </cell>
          <cell r="AM373">
            <v>0</v>
          </cell>
          <cell r="AN373">
            <v>0</v>
          </cell>
          <cell r="AO373">
            <v>0</v>
          </cell>
          <cell r="AP373">
            <v>0</v>
          </cell>
          <cell r="AQ373">
            <v>0</v>
          </cell>
          <cell r="AR373">
            <v>0</v>
          </cell>
          <cell r="AS373">
            <v>0</v>
          </cell>
          <cell r="AT373">
            <v>0</v>
          </cell>
          <cell r="AU373">
            <v>0</v>
          </cell>
          <cell r="AV373">
            <v>0</v>
          </cell>
          <cell r="AW373">
            <v>0</v>
          </cell>
          <cell r="AX373">
            <v>0</v>
          </cell>
          <cell r="AY373">
            <v>0</v>
          </cell>
          <cell r="AZ373">
            <v>0</v>
          </cell>
          <cell r="BA373">
            <v>0</v>
          </cell>
          <cell r="BB373">
            <v>0</v>
          </cell>
          <cell r="BC373">
            <v>0</v>
          </cell>
          <cell r="BD373">
            <v>0</v>
          </cell>
          <cell r="BE373">
            <v>0</v>
          </cell>
        </row>
        <row r="374">
          <cell r="A374" t="str">
            <v>DC2KX42</v>
          </cell>
          <cell r="B374">
            <v>0</v>
          </cell>
          <cell r="C374">
            <v>0</v>
          </cell>
          <cell r="D374" t="str">
            <v>CC2KX42</v>
          </cell>
          <cell r="E374">
            <v>0</v>
          </cell>
          <cell r="F374">
            <v>163</v>
          </cell>
          <cell r="G374" t="str">
            <v>Thiết kế cầu</v>
          </cell>
          <cell r="H374">
            <v>2</v>
          </cell>
          <cell r="I374">
            <v>30</v>
          </cell>
          <cell r="J374">
            <v>0</v>
          </cell>
          <cell r="K374">
            <v>0</v>
          </cell>
          <cell r="L374">
            <v>0</v>
          </cell>
          <cell r="M374" t="str">
            <v>Viết</v>
          </cell>
          <cell r="N374">
            <v>60</v>
          </cell>
          <cell r="O374" t="str">
            <v>Cầu</v>
          </cell>
          <cell r="P374" t="str">
            <v>CÔNG TRÌNH</v>
          </cell>
          <cell r="Q374" t="str">
            <v>CTCA</v>
          </cell>
          <cell r="R374" t="str">
            <v>KCT</v>
          </cell>
          <cell r="S374" t="str">
            <v>KCT-CTCA</v>
          </cell>
          <cell r="T374">
            <v>0</v>
          </cell>
          <cell r="U374">
            <v>0</v>
          </cell>
          <cell r="V374">
            <v>0</v>
          </cell>
          <cell r="W374">
            <v>0</v>
          </cell>
          <cell r="X374">
            <v>0</v>
          </cell>
          <cell r="Y374">
            <v>0</v>
          </cell>
          <cell r="Z374">
            <v>0</v>
          </cell>
          <cell r="AA374">
            <v>0</v>
          </cell>
          <cell r="AB374">
            <v>0</v>
          </cell>
          <cell r="AC374">
            <v>0</v>
          </cell>
          <cell r="AD374">
            <v>0</v>
          </cell>
          <cell r="AE374">
            <v>0</v>
          </cell>
          <cell r="AF374">
            <v>0</v>
          </cell>
          <cell r="AG374">
            <v>0</v>
          </cell>
          <cell r="AH374">
            <v>0</v>
          </cell>
          <cell r="AI374" t="str">
            <v>o</v>
          </cell>
          <cell r="AJ374">
            <v>0</v>
          </cell>
          <cell r="AK374">
            <v>0</v>
          </cell>
          <cell r="AL374">
            <v>0</v>
          </cell>
          <cell r="AM374">
            <v>0</v>
          </cell>
          <cell r="AN374">
            <v>0</v>
          </cell>
          <cell r="AO374">
            <v>0</v>
          </cell>
          <cell r="AP374">
            <v>0</v>
          </cell>
          <cell r="AQ374">
            <v>0</v>
          </cell>
          <cell r="AR374">
            <v>0</v>
          </cell>
          <cell r="AS374">
            <v>0</v>
          </cell>
          <cell r="AT374">
            <v>0</v>
          </cell>
          <cell r="AU374">
            <v>0</v>
          </cell>
          <cell r="AV374">
            <v>0</v>
          </cell>
          <cell r="AW374">
            <v>0</v>
          </cell>
          <cell r="AX374">
            <v>0</v>
          </cell>
          <cell r="AY374">
            <v>0</v>
          </cell>
          <cell r="AZ374">
            <v>0</v>
          </cell>
          <cell r="BA374">
            <v>0</v>
          </cell>
          <cell r="BB374" t="str">
            <v>o</v>
          </cell>
          <cell r="BC374">
            <v>0</v>
          </cell>
          <cell r="BD374">
            <v>0</v>
          </cell>
          <cell r="BE374">
            <v>0</v>
          </cell>
        </row>
        <row r="375">
          <cell r="A375">
            <v>0</v>
          </cell>
          <cell r="B375" t="str">
            <v>DL3CA41</v>
          </cell>
          <cell r="C375">
            <v>0</v>
          </cell>
          <cell r="D375">
            <v>0</v>
          </cell>
          <cell r="E375">
            <v>0</v>
          </cell>
          <cell r="F375">
            <v>279</v>
          </cell>
          <cell r="G375" t="str">
            <v>Thiết kế cầu</v>
          </cell>
          <cell r="H375">
            <v>2</v>
          </cell>
          <cell r="I375">
            <v>30</v>
          </cell>
          <cell r="J375">
            <v>0</v>
          </cell>
          <cell r="K375">
            <v>0</v>
          </cell>
          <cell r="L375">
            <v>0</v>
          </cell>
          <cell r="M375" t="str">
            <v>Viết</v>
          </cell>
          <cell r="N375">
            <v>90</v>
          </cell>
          <cell r="O375" t="str">
            <v>Cầu</v>
          </cell>
          <cell r="P375" t="str">
            <v>CÔNG TRÌNH</v>
          </cell>
          <cell r="Q375" t="str">
            <v>CTCA</v>
          </cell>
          <cell r="R375" t="str">
            <v>KCT</v>
          </cell>
          <cell r="S375" t="str">
            <v>KCT-CTCA</v>
          </cell>
          <cell r="T375">
            <v>0</v>
          </cell>
          <cell r="U375">
            <v>0</v>
          </cell>
          <cell r="V375">
            <v>0</v>
          </cell>
          <cell r="W375">
            <v>0</v>
          </cell>
          <cell r="X375">
            <v>0</v>
          </cell>
          <cell r="Y375">
            <v>0</v>
          </cell>
          <cell r="Z375">
            <v>0</v>
          </cell>
          <cell r="AA375">
            <v>0</v>
          </cell>
          <cell r="AB375">
            <v>0</v>
          </cell>
          <cell r="AC375">
            <v>0</v>
          </cell>
          <cell r="AD375">
            <v>0</v>
          </cell>
          <cell r="AE375">
            <v>0</v>
          </cell>
          <cell r="AF375">
            <v>0</v>
          </cell>
          <cell r="AG375">
            <v>0</v>
          </cell>
          <cell r="AH375">
            <v>0</v>
          </cell>
          <cell r="AI375">
            <v>0</v>
          </cell>
          <cell r="AJ375">
            <v>0</v>
          </cell>
          <cell r="AK375">
            <v>0</v>
          </cell>
          <cell r="AL375">
            <v>0</v>
          </cell>
          <cell r="AM375">
            <v>0</v>
          </cell>
          <cell r="AN375">
            <v>0</v>
          </cell>
          <cell r="AO375">
            <v>0</v>
          </cell>
          <cell r="AP375">
            <v>0</v>
          </cell>
          <cell r="AQ375">
            <v>0</v>
          </cell>
          <cell r="AR375">
            <v>0</v>
          </cell>
          <cell r="AS375">
            <v>0</v>
          </cell>
          <cell r="AT375">
            <v>0</v>
          </cell>
          <cell r="AU375">
            <v>0</v>
          </cell>
          <cell r="AV375">
            <v>0</v>
          </cell>
          <cell r="AW375">
            <v>0</v>
          </cell>
          <cell r="AX375">
            <v>0</v>
          </cell>
          <cell r="AY375">
            <v>0</v>
          </cell>
          <cell r="AZ375">
            <v>0</v>
          </cell>
          <cell r="BA375">
            <v>0</v>
          </cell>
          <cell r="BB375">
            <v>0</v>
          </cell>
          <cell r="BC375">
            <v>0</v>
          </cell>
          <cell r="BD375">
            <v>0</v>
          </cell>
          <cell r="BE375">
            <v>0</v>
          </cell>
        </row>
        <row r="376">
          <cell r="A376">
            <v>0</v>
          </cell>
          <cell r="B376">
            <v>0</v>
          </cell>
          <cell r="C376" t="str">
            <v>DT3CA41</v>
          </cell>
          <cell r="D376" t="str">
            <v>CC3CA41</v>
          </cell>
          <cell r="E376">
            <v>0</v>
          </cell>
          <cell r="F376">
            <v>282</v>
          </cell>
          <cell r="G376" t="str">
            <v>Thiết kế cầu</v>
          </cell>
          <cell r="H376">
            <v>3</v>
          </cell>
          <cell r="I376">
            <v>45</v>
          </cell>
          <cell r="J376">
            <v>0</v>
          </cell>
          <cell r="K376">
            <v>0</v>
          </cell>
          <cell r="L376">
            <v>0</v>
          </cell>
          <cell r="M376" t="str">
            <v>Viết</v>
          </cell>
          <cell r="N376">
            <v>90</v>
          </cell>
          <cell r="O376" t="str">
            <v>Cầu</v>
          </cell>
          <cell r="P376" t="str">
            <v>CÔNG TRÌNH</v>
          </cell>
          <cell r="Q376" t="str">
            <v>CTCA</v>
          </cell>
          <cell r="R376" t="str">
            <v>KCT</v>
          </cell>
          <cell r="S376" t="str">
            <v>KCT-CTCA</v>
          </cell>
          <cell r="T376">
            <v>0</v>
          </cell>
          <cell r="U376">
            <v>0</v>
          </cell>
          <cell r="V376">
            <v>0</v>
          </cell>
          <cell r="W376">
            <v>0</v>
          </cell>
          <cell r="X376">
            <v>0</v>
          </cell>
          <cell r="Y376">
            <v>0</v>
          </cell>
          <cell r="Z376">
            <v>0</v>
          </cell>
          <cell r="AA376">
            <v>0</v>
          </cell>
          <cell r="AB376">
            <v>0</v>
          </cell>
          <cell r="AC376">
            <v>0</v>
          </cell>
          <cell r="AD376">
            <v>0</v>
          </cell>
          <cell r="AE376">
            <v>0</v>
          </cell>
          <cell r="AF376">
            <v>0</v>
          </cell>
          <cell r="AG376">
            <v>0</v>
          </cell>
          <cell r="AH376">
            <v>0</v>
          </cell>
          <cell r="AI376">
            <v>0</v>
          </cell>
          <cell r="AJ376">
            <v>0</v>
          </cell>
          <cell r="AK376">
            <v>0</v>
          </cell>
          <cell r="AL376">
            <v>0</v>
          </cell>
          <cell r="AM376">
            <v>0</v>
          </cell>
          <cell r="AN376">
            <v>0</v>
          </cell>
          <cell r="AO376" t="str">
            <v>x</v>
          </cell>
          <cell r="AP376" t="str">
            <v>x</v>
          </cell>
          <cell r="AQ376">
            <v>0</v>
          </cell>
          <cell r="AR376">
            <v>0</v>
          </cell>
          <cell r="AS376">
            <v>0</v>
          </cell>
          <cell r="AT376">
            <v>0</v>
          </cell>
          <cell r="AU376">
            <v>0</v>
          </cell>
          <cell r="AV376">
            <v>0</v>
          </cell>
          <cell r="AW376">
            <v>0</v>
          </cell>
          <cell r="AX376">
            <v>0</v>
          </cell>
          <cell r="AY376">
            <v>0</v>
          </cell>
          <cell r="AZ376">
            <v>0</v>
          </cell>
          <cell r="BA376">
            <v>0</v>
          </cell>
          <cell r="BB376">
            <v>0</v>
          </cell>
          <cell r="BC376">
            <v>0</v>
          </cell>
          <cell r="BD376">
            <v>0</v>
          </cell>
          <cell r="BE376">
            <v>0</v>
          </cell>
        </row>
        <row r="377">
          <cell r="A377">
            <v>0</v>
          </cell>
          <cell r="B377">
            <v>0</v>
          </cell>
          <cell r="C377">
            <v>0</v>
          </cell>
          <cell r="D377">
            <v>0</v>
          </cell>
          <cell r="E377" t="str">
            <v>CL3CA41</v>
          </cell>
          <cell r="F377">
            <v>283</v>
          </cell>
          <cell r="G377" t="str">
            <v>Thiết kế cầu</v>
          </cell>
          <cell r="H377">
            <v>2</v>
          </cell>
          <cell r="I377">
            <v>30</v>
          </cell>
          <cell r="J377">
            <v>0</v>
          </cell>
          <cell r="K377">
            <v>0</v>
          </cell>
          <cell r="L377">
            <v>0</v>
          </cell>
          <cell r="M377" t="str">
            <v>Viết</v>
          </cell>
          <cell r="N377">
            <v>90</v>
          </cell>
          <cell r="O377" t="str">
            <v>Cầu</v>
          </cell>
          <cell r="P377" t="str">
            <v>CÔNG TRÌNH</v>
          </cell>
          <cell r="Q377" t="str">
            <v>CTCA</v>
          </cell>
          <cell r="R377" t="str">
            <v>KCT</v>
          </cell>
          <cell r="S377" t="str">
            <v>KCT-CTCA</v>
          </cell>
          <cell r="T377">
            <v>0</v>
          </cell>
          <cell r="U377">
            <v>0</v>
          </cell>
          <cell r="V377">
            <v>0</v>
          </cell>
          <cell r="W377">
            <v>0</v>
          </cell>
          <cell r="X377">
            <v>0</v>
          </cell>
          <cell r="Y377">
            <v>0</v>
          </cell>
          <cell r="Z377">
            <v>0</v>
          </cell>
          <cell r="AA377">
            <v>0</v>
          </cell>
          <cell r="AB377">
            <v>0</v>
          </cell>
          <cell r="AC377">
            <v>0</v>
          </cell>
          <cell r="AD377">
            <v>0</v>
          </cell>
          <cell r="AE377">
            <v>0</v>
          </cell>
          <cell r="AF377">
            <v>0</v>
          </cell>
          <cell r="AG377">
            <v>0</v>
          </cell>
          <cell r="AH377">
            <v>0</v>
          </cell>
          <cell r="AI377">
            <v>0</v>
          </cell>
          <cell r="AJ377">
            <v>0</v>
          </cell>
          <cell r="AK377">
            <v>0</v>
          </cell>
          <cell r="AL377">
            <v>0</v>
          </cell>
          <cell r="AM377">
            <v>0</v>
          </cell>
          <cell r="AN377">
            <v>0</v>
          </cell>
          <cell r="AO377">
            <v>0</v>
          </cell>
          <cell r="AP377">
            <v>0</v>
          </cell>
          <cell r="AQ377">
            <v>0</v>
          </cell>
          <cell r="AR377">
            <v>0</v>
          </cell>
          <cell r="AS377">
            <v>0</v>
          </cell>
          <cell r="AT377">
            <v>0</v>
          </cell>
          <cell r="AU377">
            <v>0</v>
          </cell>
          <cell r="AV377">
            <v>0</v>
          </cell>
          <cell r="AW377">
            <v>0</v>
          </cell>
          <cell r="AX377">
            <v>0</v>
          </cell>
          <cell r="AY377">
            <v>0</v>
          </cell>
          <cell r="AZ377">
            <v>0</v>
          </cell>
          <cell r="BA377">
            <v>0</v>
          </cell>
          <cell r="BB377">
            <v>0</v>
          </cell>
          <cell r="BC377">
            <v>0</v>
          </cell>
          <cell r="BD377">
            <v>0</v>
          </cell>
          <cell r="BE377">
            <v>0</v>
          </cell>
        </row>
        <row r="378">
          <cell r="A378" t="str">
            <v>DC3KD43</v>
          </cell>
          <cell r="B378">
            <v>0</v>
          </cell>
          <cell r="C378">
            <v>0</v>
          </cell>
          <cell r="D378" t="str">
            <v>CC3KD43</v>
          </cell>
          <cell r="E378">
            <v>0</v>
          </cell>
          <cell r="F378">
            <v>950</v>
          </cell>
          <cell r="G378" t="str">
            <v xml:space="preserve">Thiết kế cầu </v>
          </cell>
          <cell r="H378">
            <v>3</v>
          </cell>
          <cell r="I378">
            <v>45</v>
          </cell>
          <cell r="J378">
            <v>0</v>
          </cell>
          <cell r="K378">
            <v>0</v>
          </cell>
          <cell r="L378">
            <v>0</v>
          </cell>
          <cell r="M378" t="str">
            <v>Viết</v>
          </cell>
          <cell r="N378">
            <v>90</v>
          </cell>
          <cell r="O378" t="str">
            <v>cầu</v>
          </cell>
          <cell r="P378" t="str">
            <v>CÔNG TRÌNH</v>
          </cell>
          <cell r="Q378" t="str">
            <v>CTCA</v>
          </cell>
          <cell r="R378" t="str">
            <v>KCT</v>
          </cell>
          <cell r="S378" t="str">
            <v>KCT-CTCA</v>
          </cell>
          <cell r="T378">
            <v>0</v>
          </cell>
          <cell r="U378">
            <v>0</v>
          </cell>
          <cell r="V378">
            <v>0</v>
          </cell>
          <cell r="W378">
            <v>0</v>
          </cell>
          <cell r="X378">
            <v>0</v>
          </cell>
          <cell r="Y378">
            <v>0</v>
          </cell>
          <cell r="Z378">
            <v>0</v>
          </cell>
          <cell r="AA378">
            <v>0</v>
          </cell>
          <cell r="AB378">
            <v>0</v>
          </cell>
          <cell r="AC378">
            <v>0</v>
          </cell>
          <cell r="AD378">
            <v>0</v>
          </cell>
          <cell r="AE378">
            <v>0</v>
          </cell>
          <cell r="AF378">
            <v>0</v>
          </cell>
          <cell r="AG378">
            <v>0</v>
          </cell>
          <cell r="AH378">
            <v>0</v>
          </cell>
          <cell r="AI378">
            <v>0</v>
          </cell>
          <cell r="AJ378">
            <v>0</v>
          </cell>
          <cell r="AK378">
            <v>0</v>
          </cell>
          <cell r="AL378">
            <v>0</v>
          </cell>
          <cell r="AM378">
            <v>0</v>
          </cell>
          <cell r="AN378">
            <v>0</v>
          </cell>
          <cell r="AO378">
            <v>0</v>
          </cell>
          <cell r="AP378">
            <v>0</v>
          </cell>
          <cell r="AQ378">
            <v>0</v>
          </cell>
          <cell r="AR378">
            <v>0</v>
          </cell>
          <cell r="AS378">
            <v>0</v>
          </cell>
          <cell r="AT378">
            <v>0</v>
          </cell>
          <cell r="AU378">
            <v>0</v>
          </cell>
          <cell r="AV378">
            <v>0</v>
          </cell>
          <cell r="AW378">
            <v>0</v>
          </cell>
          <cell r="AX378">
            <v>0</v>
          </cell>
          <cell r="AY378">
            <v>0</v>
          </cell>
          <cell r="AZ378">
            <v>0</v>
          </cell>
          <cell r="BA378">
            <v>0</v>
          </cell>
          <cell r="BB378">
            <v>0</v>
          </cell>
          <cell r="BC378">
            <v>0</v>
          </cell>
          <cell r="BD378">
            <v>0</v>
          </cell>
          <cell r="BE378">
            <v>0</v>
          </cell>
        </row>
        <row r="379">
          <cell r="A379" t="str">
            <v>DC3CA41</v>
          </cell>
          <cell r="B379">
            <v>0</v>
          </cell>
          <cell r="C379">
            <v>0</v>
          </cell>
          <cell r="D379">
            <v>0</v>
          </cell>
          <cell r="E379">
            <v>0</v>
          </cell>
          <cell r="F379">
            <v>277</v>
          </cell>
          <cell r="G379" t="str">
            <v>Thiết kế cầu 1</v>
          </cell>
          <cell r="H379">
            <v>4</v>
          </cell>
          <cell r="I379">
            <v>60</v>
          </cell>
          <cell r="J379">
            <v>0</v>
          </cell>
          <cell r="K379">
            <v>0</v>
          </cell>
          <cell r="L379">
            <v>0</v>
          </cell>
          <cell r="M379" t="str">
            <v>Viết</v>
          </cell>
          <cell r="N379">
            <v>90</v>
          </cell>
          <cell r="O379" t="str">
            <v>Cầu</v>
          </cell>
          <cell r="P379" t="str">
            <v>CÔNG TRÌNH</v>
          </cell>
          <cell r="Q379" t="str">
            <v>CTCA</v>
          </cell>
          <cell r="R379" t="str">
            <v>KCT</v>
          </cell>
          <cell r="S379" t="str">
            <v>KCT-CTCA</v>
          </cell>
          <cell r="T379" t="str">
            <v>x</v>
          </cell>
          <cell r="U379">
            <v>0</v>
          </cell>
          <cell r="V379" t="str">
            <v>x</v>
          </cell>
          <cell r="W379" t="str">
            <v>x</v>
          </cell>
          <cell r="X379">
            <v>0</v>
          </cell>
          <cell r="Y379">
            <v>0</v>
          </cell>
          <cell r="Z379" t="str">
            <v>x</v>
          </cell>
          <cell r="AA379">
            <v>0</v>
          </cell>
          <cell r="AB379">
            <v>0</v>
          </cell>
          <cell r="AC379">
            <v>0</v>
          </cell>
          <cell r="AD379">
            <v>0</v>
          </cell>
          <cell r="AE379">
            <v>0</v>
          </cell>
          <cell r="AF379">
            <v>0</v>
          </cell>
          <cell r="AG379">
            <v>0</v>
          </cell>
          <cell r="AH379">
            <v>0</v>
          </cell>
          <cell r="AI379">
            <v>0</v>
          </cell>
          <cell r="AJ379">
            <v>0</v>
          </cell>
          <cell r="AK379">
            <v>0</v>
          </cell>
          <cell r="AL379">
            <v>0</v>
          </cell>
          <cell r="AM379">
            <v>0</v>
          </cell>
          <cell r="AN379">
            <v>0</v>
          </cell>
          <cell r="AO379">
            <v>0</v>
          </cell>
          <cell r="AP379">
            <v>0</v>
          </cell>
          <cell r="AQ379">
            <v>0</v>
          </cell>
          <cell r="AR379">
            <v>0</v>
          </cell>
          <cell r="AS379">
            <v>0</v>
          </cell>
          <cell r="AT379">
            <v>0</v>
          </cell>
          <cell r="AU379">
            <v>0</v>
          </cell>
          <cell r="AV379">
            <v>0</v>
          </cell>
          <cell r="AW379">
            <v>0</v>
          </cell>
          <cell r="AX379">
            <v>0</v>
          </cell>
          <cell r="AY379">
            <v>0</v>
          </cell>
          <cell r="AZ379">
            <v>0</v>
          </cell>
          <cell r="BA379">
            <v>0</v>
          </cell>
          <cell r="BB379">
            <v>0</v>
          </cell>
          <cell r="BC379">
            <v>0</v>
          </cell>
          <cell r="BD379">
            <v>0</v>
          </cell>
          <cell r="BE379">
            <v>0</v>
          </cell>
        </row>
        <row r="380">
          <cell r="A380" t="str">
            <v>DC3CA42</v>
          </cell>
          <cell r="B380">
            <v>0</v>
          </cell>
          <cell r="C380">
            <v>0</v>
          </cell>
          <cell r="D380">
            <v>0</v>
          </cell>
          <cell r="E380">
            <v>0</v>
          </cell>
          <cell r="F380">
            <v>278</v>
          </cell>
          <cell r="G380" t="str">
            <v>Thiết kế cầu 2</v>
          </cell>
          <cell r="H380">
            <v>3</v>
          </cell>
          <cell r="I380">
            <v>45</v>
          </cell>
          <cell r="J380">
            <v>0</v>
          </cell>
          <cell r="K380">
            <v>0</v>
          </cell>
          <cell r="L380">
            <v>0</v>
          </cell>
          <cell r="M380" t="str">
            <v>Viết</v>
          </cell>
          <cell r="N380">
            <v>90</v>
          </cell>
          <cell r="O380" t="str">
            <v>Cầu</v>
          </cell>
          <cell r="P380" t="str">
            <v>CÔNG TRÌNH</v>
          </cell>
          <cell r="Q380" t="str">
            <v>CTCA</v>
          </cell>
          <cell r="R380" t="str">
            <v>KCT</v>
          </cell>
          <cell r="S380" t="str">
            <v>KCT-CTCA</v>
          </cell>
          <cell r="T380" t="str">
            <v>x</v>
          </cell>
          <cell r="U380">
            <v>0</v>
          </cell>
          <cell r="V380">
            <v>0</v>
          </cell>
          <cell r="W380">
            <v>0</v>
          </cell>
          <cell r="X380">
            <v>0</v>
          </cell>
          <cell r="Y380">
            <v>0</v>
          </cell>
          <cell r="Z380">
            <v>0</v>
          </cell>
          <cell r="AA380">
            <v>0</v>
          </cell>
          <cell r="AB380">
            <v>0</v>
          </cell>
          <cell r="AC380">
            <v>0</v>
          </cell>
          <cell r="AD380">
            <v>0</v>
          </cell>
          <cell r="AE380">
            <v>0</v>
          </cell>
          <cell r="AF380">
            <v>0</v>
          </cell>
          <cell r="AG380">
            <v>0</v>
          </cell>
          <cell r="AH380">
            <v>0</v>
          </cell>
          <cell r="AI380">
            <v>0</v>
          </cell>
          <cell r="AJ380">
            <v>0</v>
          </cell>
          <cell r="AK380">
            <v>0</v>
          </cell>
          <cell r="AL380">
            <v>0</v>
          </cell>
          <cell r="AM380">
            <v>0</v>
          </cell>
          <cell r="AN380">
            <v>0</v>
          </cell>
          <cell r="AO380">
            <v>0</v>
          </cell>
          <cell r="AP380">
            <v>0</v>
          </cell>
          <cell r="AQ380">
            <v>0</v>
          </cell>
          <cell r="AR380">
            <v>0</v>
          </cell>
          <cell r="AS380">
            <v>0</v>
          </cell>
          <cell r="AT380">
            <v>0</v>
          </cell>
          <cell r="AU380">
            <v>0</v>
          </cell>
          <cell r="AV380">
            <v>0</v>
          </cell>
          <cell r="AW380">
            <v>0</v>
          </cell>
          <cell r="AX380">
            <v>0</v>
          </cell>
          <cell r="AY380">
            <v>0</v>
          </cell>
          <cell r="AZ380">
            <v>0</v>
          </cell>
          <cell r="BA380">
            <v>0</v>
          </cell>
          <cell r="BB380">
            <v>0</v>
          </cell>
          <cell r="BC380">
            <v>0</v>
          </cell>
          <cell r="BD380">
            <v>0</v>
          </cell>
          <cell r="BE380">
            <v>0</v>
          </cell>
        </row>
        <row r="381">
          <cell r="A381" t="str">
            <v>DC4KD37</v>
          </cell>
          <cell r="B381">
            <v>0</v>
          </cell>
          <cell r="C381">
            <v>0</v>
          </cell>
          <cell r="D381">
            <v>0</v>
          </cell>
          <cell r="E381">
            <v>0</v>
          </cell>
          <cell r="F381">
            <v>966</v>
          </cell>
          <cell r="G381" t="str">
            <v>Thực tập nghề nghiệp kiểm định và khai thác cầu</v>
          </cell>
          <cell r="H381">
            <v>3</v>
          </cell>
          <cell r="I381">
            <v>0</v>
          </cell>
          <cell r="J381">
            <v>0</v>
          </cell>
          <cell r="K381">
            <v>135</v>
          </cell>
          <cell r="L381">
            <v>0</v>
          </cell>
          <cell r="M381" t="str">
            <v>TH</v>
          </cell>
          <cell r="N381">
            <v>0</v>
          </cell>
          <cell r="O381" t="str">
            <v>Cầu</v>
          </cell>
          <cell r="P381" t="str">
            <v>CÔNG TRÌNH</v>
          </cell>
          <cell r="Q381" t="str">
            <v>CTCA</v>
          </cell>
          <cell r="R381" t="str">
            <v>KCT</v>
          </cell>
          <cell r="S381" t="str">
            <v>KCT-CTCA</v>
          </cell>
          <cell r="T381">
            <v>0</v>
          </cell>
          <cell r="U381">
            <v>0</v>
          </cell>
          <cell r="V381">
            <v>0</v>
          </cell>
          <cell r="W381">
            <v>0</v>
          </cell>
          <cell r="X381">
            <v>0</v>
          </cell>
          <cell r="Y381">
            <v>0</v>
          </cell>
          <cell r="Z381">
            <v>0</v>
          </cell>
          <cell r="AA381">
            <v>0</v>
          </cell>
          <cell r="AB381">
            <v>0</v>
          </cell>
          <cell r="AC381">
            <v>0</v>
          </cell>
          <cell r="AD381">
            <v>0</v>
          </cell>
          <cell r="AE381">
            <v>0</v>
          </cell>
          <cell r="AF381">
            <v>0</v>
          </cell>
          <cell r="AG381">
            <v>0</v>
          </cell>
          <cell r="AH381">
            <v>0</v>
          </cell>
          <cell r="AI381">
            <v>0</v>
          </cell>
          <cell r="AJ381">
            <v>0</v>
          </cell>
          <cell r="AK381">
            <v>0</v>
          </cell>
          <cell r="AL381">
            <v>0</v>
          </cell>
          <cell r="AM381">
            <v>0</v>
          </cell>
          <cell r="AN381">
            <v>0</v>
          </cell>
          <cell r="AO381">
            <v>0</v>
          </cell>
          <cell r="AP381">
            <v>0</v>
          </cell>
          <cell r="AQ381">
            <v>0</v>
          </cell>
          <cell r="AR381">
            <v>0</v>
          </cell>
          <cell r="AS381">
            <v>0</v>
          </cell>
          <cell r="AT381">
            <v>0</v>
          </cell>
          <cell r="AU381">
            <v>0</v>
          </cell>
          <cell r="AV381">
            <v>0</v>
          </cell>
          <cell r="AW381">
            <v>0</v>
          </cell>
          <cell r="AX381">
            <v>0</v>
          </cell>
          <cell r="AY381">
            <v>0</v>
          </cell>
          <cell r="AZ381">
            <v>0</v>
          </cell>
          <cell r="BA381">
            <v>0</v>
          </cell>
          <cell r="BB381">
            <v>0</v>
          </cell>
          <cell r="BC381">
            <v>0</v>
          </cell>
          <cell r="BD381">
            <v>0</v>
          </cell>
          <cell r="BE381">
            <v>0</v>
          </cell>
        </row>
        <row r="382">
          <cell r="A382" t="str">
            <v>DC4CA23</v>
          </cell>
          <cell r="B382">
            <v>0</v>
          </cell>
          <cell r="C382">
            <v>0</v>
          </cell>
          <cell r="D382">
            <v>0</v>
          </cell>
          <cell r="E382">
            <v>0</v>
          </cell>
          <cell r="F382">
            <v>682</v>
          </cell>
          <cell r="G382" t="str">
            <v>Thực tập nghề nghiệp xây dựng cầu</v>
          </cell>
          <cell r="H382">
            <v>3</v>
          </cell>
          <cell r="I382">
            <v>0</v>
          </cell>
          <cell r="J382">
            <v>0</v>
          </cell>
          <cell r="K382">
            <v>135</v>
          </cell>
          <cell r="L382">
            <v>0</v>
          </cell>
          <cell r="M382" t="str">
            <v>TH</v>
          </cell>
          <cell r="N382">
            <v>0</v>
          </cell>
          <cell r="O382" t="str">
            <v>Cầu</v>
          </cell>
          <cell r="P382" t="str">
            <v>CÔNG TRÌNH</v>
          </cell>
          <cell r="Q382" t="str">
            <v>CTCA</v>
          </cell>
          <cell r="R382" t="str">
            <v>KCT</v>
          </cell>
          <cell r="S382" t="str">
            <v>KCT-CTCA</v>
          </cell>
          <cell r="T382" t="str">
            <v>x</v>
          </cell>
          <cell r="U382">
            <v>0</v>
          </cell>
          <cell r="V382" t="str">
            <v>x</v>
          </cell>
          <cell r="W382" t="str">
            <v>x</v>
          </cell>
          <cell r="X382">
            <v>0</v>
          </cell>
          <cell r="Y382">
            <v>0</v>
          </cell>
          <cell r="Z382" t="str">
            <v>x</v>
          </cell>
          <cell r="AA382">
            <v>0</v>
          </cell>
          <cell r="AB382">
            <v>0</v>
          </cell>
          <cell r="AC382">
            <v>0</v>
          </cell>
          <cell r="AD382">
            <v>0</v>
          </cell>
          <cell r="AE382">
            <v>0</v>
          </cell>
          <cell r="AF382">
            <v>0</v>
          </cell>
          <cell r="AG382">
            <v>0</v>
          </cell>
          <cell r="AH382">
            <v>0</v>
          </cell>
          <cell r="AI382">
            <v>0</v>
          </cell>
          <cell r="AJ382">
            <v>0</v>
          </cell>
          <cell r="AK382">
            <v>0</v>
          </cell>
          <cell r="AL382">
            <v>0</v>
          </cell>
          <cell r="AM382">
            <v>0</v>
          </cell>
          <cell r="AN382">
            <v>0</v>
          </cell>
          <cell r="AO382">
            <v>0</v>
          </cell>
          <cell r="AP382">
            <v>0</v>
          </cell>
          <cell r="AQ382">
            <v>0</v>
          </cell>
          <cell r="AR382">
            <v>0</v>
          </cell>
          <cell r="AS382">
            <v>0</v>
          </cell>
          <cell r="AT382">
            <v>0</v>
          </cell>
          <cell r="AU382">
            <v>0</v>
          </cell>
          <cell r="AV382">
            <v>0</v>
          </cell>
          <cell r="AW382">
            <v>0</v>
          </cell>
          <cell r="AX382">
            <v>0</v>
          </cell>
          <cell r="AY382">
            <v>0</v>
          </cell>
          <cell r="AZ382">
            <v>0</v>
          </cell>
          <cell r="BA382">
            <v>0</v>
          </cell>
          <cell r="BB382">
            <v>0</v>
          </cell>
          <cell r="BC382">
            <v>0</v>
          </cell>
          <cell r="BD382">
            <v>0</v>
          </cell>
          <cell r="BE382">
            <v>0</v>
          </cell>
        </row>
        <row r="383">
          <cell r="A383" t="str">
            <v>DC4CA70</v>
          </cell>
          <cell r="B383">
            <v>0</v>
          </cell>
          <cell r="C383">
            <v>0</v>
          </cell>
          <cell r="D383">
            <v>0</v>
          </cell>
          <cell r="E383">
            <v>0</v>
          </cell>
          <cell r="F383">
            <v>693</v>
          </cell>
          <cell r="G383" t="str">
            <v>Thực tập tốt nghiệp</v>
          </cell>
          <cell r="H383">
            <v>4</v>
          </cell>
          <cell r="I383">
            <v>0</v>
          </cell>
          <cell r="J383">
            <v>0</v>
          </cell>
          <cell r="K383">
            <v>180</v>
          </cell>
          <cell r="L383">
            <v>0</v>
          </cell>
          <cell r="M383" t="str">
            <v>VĐ</v>
          </cell>
          <cell r="N383">
            <v>0</v>
          </cell>
          <cell r="O383" t="str">
            <v>Cầu</v>
          </cell>
          <cell r="P383" t="str">
            <v>CÔNG TRÌNH</v>
          </cell>
          <cell r="Q383" t="str">
            <v>CTCA</v>
          </cell>
          <cell r="R383" t="str">
            <v>KCT</v>
          </cell>
          <cell r="S383" t="str">
            <v>KCT-CTCA</v>
          </cell>
          <cell r="T383" t="str">
            <v>x</v>
          </cell>
          <cell r="U383">
            <v>0</v>
          </cell>
          <cell r="V383">
            <v>0</v>
          </cell>
          <cell r="W383">
            <v>0</v>
          </cell>
          <cell r="X383">
            <v>0</v>
          </cell>
          <cell r="Y383">
            <v>0</v>
          </cell>
          <cell r="Z383">
            <v>0</v>
          </cell>
          <cell r="AA383">
            <v>0</v>
          </cell>
          <cell r="AB383">
            <v>0</v>
          </cell>
          <cell r="AC383">
            <v>0</v>
          </cell>
          <cell r="AD383">
            <v>0</v>
          </cell>
          <cell r="AE383">
            <v>0</v>
          </cell>
          <cell r="AF383">
            <v>0</v>
          </cell>
          <cell r="AG383">
            <v>0</v>
          </cell>
          <cell r="AH383">
            <v>0</v>
          </cell>
          <cell r="AI383">
            <v>0</v>
          </cell>
          <cell r="AJ383">
            <v>0</v>
          </cell>
          <cell r="AK383">
            <v>0</v>
          </cell>
          <cell r="AL383">
            <v>0</v>
          </cell>
          <cell r="AM383">
            <v>0</v>
          </cell>
          <cell r="AN383">
            <v>0</v>
          </cell>
          <cell r="AO383">
            <v>0</v>
          </cell>
          <cell r="AP383">
            <v>0</v>
          </cell>
          <cell r="AQ383">
            <v>0</v>
          </cell>
          <cell r="AR383">
            <v>0</v>
          </cell>
          <cell r="AS383">
            <v>0</v>
          </cell>
          <cell r="AT383">
            <v>0</v>
          </cell>
          <cell r="AU383">
            <v>0</v>
          </cell>
          <cell r="AV383">
            <v>0</v>
          </cell>
          <cell r="AW383">
            <v>0</v>
          </cell>
          <cell r="AX383">
            <v>0</v>
          </cell>
          <cell r="AY383">
            <v>0</v>
          </cell>
          <cell r="AZ383">
            <v>0</v>
          </cell>
          <cell r="BA383">
            <v>0</v>
          </cell>
          <cell r="BB383">
            <v>0</v>
          </cell>
          <cell r="BC383">
            <v>0</v>
          </cell>
          <cell r="BD383">
            <v>0</v>
          </cell>
          <cell r="BE383">
            <v>0</v>
          </cell>
        </row>
        <row r="384">
          <cell r="A384" t="str">
            <v>DC4KD34</v>
          </cell>
          <cell r="B384">
            <v>0</v>
          </cell>
          <cell r="C384">
            <v>0</v>
          </cell>
          <cell r="D384" t="str">
            <v>CC4KD34</v>
          </cell>
          <cell r="E384">
            <v>0</v>
          </cell>
          <cell r="F384">
            <v>963</v>
          </cell>
          <cell r="G384" t="str">
            <v>Thực tập Thí nghiệm kiểm định cầu</v>
          </cell>
          <cell r="H384">
            <v>2</v>
          </cell>
          <cell r="I384">
            <v>0</v>
          </cell>
          <cell r="J384">
            <v>0</v>
          </cell>
          <cell r="K384">
            <v>90</v>
          </cell>
          <cell r="L384">
            <v>0</v>
          </cell>
          <cell r="M384" t="str">
            <v>TH</v>
          </cell>
          <cell r="N384">
            <v>0</v>
          </cell>
          <cell r="O384" t="str">
            <v>Cầu</v>
          </cell>
          <cell r="P384" t="str">
            <v>CÔNG TRÌNH</v>
          </cell>
          <cell r="Q384" t="str">
            <v>CTCA</v>
          </cell>
          <cell r="R384" t="str">
            <v>KCT</v>
          </cell>
          <cell r="S384" t="str">
            <v>KCT-CTCA</v>
          </cell>
          <cell r="T384">
            <v>0</v>
          </cell>
          <cell r="U384">
            <v>0</v>
          </cell>
          <cell r="V384">
            <v>0</v>
          </cell>
          <cell r="W384">
            <v>0</v>
          </cell>
          <cell r="X384">
            <v>0</v>
          </cell>
          <cell r="Y384">
            <v>0</v>
          </cell>
          <cell r="Z384">
            <v>0</v>
          </cell>
          <cell r="AA384">
            <v>0</v>
          </cell>
          <cell r="AB384">
            <v>0</v>
          </cell>
          <cell r="AC384">
            <v>0</v>
          </cell>
          <cell r="AD384">
            <v>0</v>
          </cell>
          <cell r="AE384">
            <v>0</v>
          </cell>
          <cell r="AF384">
            <v>0</v>
          </cell>
          <cell r="AG384">
            <v>0</v>
          </cell>
          <cell r="AH384">
            <v>0</v>
          </cell>
          <cell r="AI384">
            <v>0</v>
          </cell>
          <cell r="AJ384">
            <v>0</v>
          </cell>
          <cell r="AK384">
            <v>0</v>
          </cell>
          <cell r="AL384">
            <v>0</v>
          </cell>
          <cell r="AM384">
            <v>0</v>
          </cell>
          <cell r="AN384">
            <v>0</v>
          </cell>
          <cell r="AO384">
            <v>0</v>
          </cell>
          <cell r="AP384">
            <v>0</v>
          </cell>
          <cell r="AQ384">
            <v>0</v>
          </cell>
          <cell r="AR384">
            <v>0</v>
          </cell>
          <cell r="AS384">
            <v>0</v>
          </cell>
          <cell r="AT384">
            <v>0</v>
          </cell>
          <cell r="AU384">
            <v>0</v>
          </cell>
          <cell r="AV384">
            <v>0</v>
          </cell>
          <cell r="AW384">
            <v>0</v>
          </cell>
          <cell r="AX384">
            <v>0</v>
          </cell>
          <cell r="AY384">
            <v>0</v>
          </cell>
          <cell r="AZ384">
            <v>0</v>
          </cell>
          <cell r="BA384">
            <v>0</v>
          </cell>
          <cell r="BB384">
            <v>0</v>
          </cell>
          <cell r="BC384">
            <v>0</v>
          </cell>
          <cell r="BD384">
            <v>0</v>
          </cell>
          <cell r="BE384">
            <v>0</v>
          </cell>
        </row>
        <row r="385">
          <cell r="A385" t="str">
            <v>DC4CA22</v>
          </cell>
          <cell r="B385">
            <v>0</v>
          </cell>
          <cell r="C385">
            <v>0</v>
          </cell>
          <cell r="D385">
            <v>0</v>
          </cell>
          <cell r="E385">
            <v>0</v>
          </cell>
          <cell r="F385">
            <v>642</v>
          </cell>
          <cell r="G385" t="str">
            <v>Thực tập Thí nghiệm và kiểm định cầu</v>
          </cell>
          <cell r="H385">
            <v>2</v>
          </cell>
          <cell r="I385">
            <v>0</v>
          </cell>
          <cell r="J385">
            <v>0</v>
          </cell>
          <cell r="K385">
            <v>90</v>
          </cell>
          <cell r="L385">
            <v>0</v>
          </cell>
          <cell r="M385" t="str">
            <v>TH</v>
          </cell>
          <cell r="N385">
            <v>0</v>
          </cell>
          <cell r="O385" t="str">
            <v>Cầu</v>
          </cell>
          <cell r="P385" t="str">
            <v>CÔNG TRÌNH</v>
          </cell>
          <cell r="Q385" t="str">
            <v>CTCA</v>
          </cell>
          <cell r="R385" t="str">
            <v>KCT</v>
          </cell>
          <cell r="S385" t="str">
            <v>KCT-CTCA</v>
          </cell>
          <cell r="T385" t="str">
            <v>x</v>
          </cell>
          <cell r="U385">
            <v>0</v>
          </cell>
          <cell r="V385">
            <v>0</v>
          </cell>
          <cell r="W385">
            <v>0</v>
          </cell>
          <cell r="X385">
            <v>0</v>
          </cell>
          <cell r="Y385">
            <v>0</v>
          </cell>
          <cell r="Z385">
            <v>0</v>
          </cell>
          <cell r="AA385">
            <v>0</v>
          </cell>
          <cell r="AB385">
            <v>0</v>
          </cell>
          <cell r="AC385">
            <v>0</v>
          </cell>
          <cell r="AD385">
            <v>0</v>
          </cell>
          <cell r="AE385">
            <v>0</v>
          </cell>
          <cell r="AF385">
            <v>0</v>
          </cell>
          <cell r="AG385">
            <v>0</v>
          </cell>
          <cell r="AH385">
            <v>0</v>
          </cell>
          <cell r="AI385">
            <v>0</v>
          </cell>
          <cell r="AJ385">
            <v>0</v>
          </cell>
          <cell r="AK385">
            <v>0</v>
          </cell>
          <cell r="AL385">
            <v>0</v>
          </cell>
          <cell r="AM385">
            <v>0</v>
          </cell>
          <cell r="AN385">
            <v>0</v>
          </cell>
          <cell r="AO385">
            <v>0</v>
          </cell>
          <cell r="AP385">
            <v>0</v>
          </cell>
          <cell r="AQ385">
            <v>0</v>
          </cell>
          <cell r="AR385">
            <v>0</v>
          </cell>
          <cell r="AS385">
            <v>0</v>
          </cell>
          <cell r="AT385">
            <v>0</v>
          </cell>
          <cell r="AU385">
            <v>0</v>
          </cell>
          <cell r="AV385">
            <v>0</v>
          </cell>
          <cell r="AW385">
            <v>0</v>
          </cell>
          <cell r="AX385">
            <v>0</v>
          </cell>
          <cell r="AY385">
            <v>0</v>
          </cell>
          <cell r="AZ385">
            <v>0</v>
          </cell>
          <cell r="BA385">
            <v>0</v>
          </cell>
          <cell r="BB385">
            <v>0</v>
          </cell>
          <cell r="BC385">
            <v>0</v>
          </cell>
          <cell r="BD385">
            <v>0</v>
          </cell>
          <cell r="BE385">
            <v>0</v>
          </cell>
        </row>
        <row r="386">
          <cell r="A386">
            <v>0</v>
          </cell>
          <cell r="B386" t="str">
            <v>DL4CD24</v>
          </cell>
          <cell r="C386">
            <v>0</v>
          </cell>
          <cell r="D386">
            <v>0</v>
          </cell>
          <cell r="E386">
            <v>0</v>
          </cell>
          <cell r="F386">
            <v>797</v>
          </cell>
          <cell r="G386" t="str">
            <v>Thực tập Thí nghiệm và kiểm định cầu</v>
          </cell>
          <cell r="H386">
            <v>1</v>
          </cell>
          <cell r="I386">
            <v>0</v>
          </cell>
          <cell r="J386">
            <v>30</v>
          </cell>
          <cell r="K386">
            <v>0</v>
          </cell>
          <cell r="L386">
            <v>0</v>
          </cell>
          <cell r="M386" t="str">
            <v>TH</v>
          </cell>
          <cell r="N386">
            <v>0</v>
          </cell>
          <cell r="O386" t="str">
            <v>Cầu</v>
          </cell>
          <cell r="P386" t="str">
            <v>CÔNG TRÌNH</v>
          </cell>
          <cell r="Q386" t="str">
            <v>CTCA</v>
          </cell>
          <cell r="R386" t="str">
            <v>KCT</v>
          </cell>
          <cell r="S386" t="str">
            <v>KCT-CTCA</v>
          </cell>
          <cell r="T386">
            <v>0</v>
          </cell>
          <cell r="U386">
            <v>0</v>
          </cell>
          <cell r="V386">
            <v>0</v>
          </cell>
          <cell r="W386">
            <v>0</v>
          </cell>
          <cell r="X386">
            <v>0</v>
          </cell>
          <cell r="Y386">
            <v>0</v>
          </cell>
          <cell r="Z386">
            <v>0</v>
          </cell>
          <cell r="AA386">
            <v>0</v>
          </cell>
          <cell r="AB386">
            <v>0</v>
          </cell>
          <cell r="AC386">
            <v>0</v>
          </cell>
          <cell r="AD386">
            <v>0</v>
          </cell>
          <cell r="AE386">
            <v>0</v>
          </cell>
          <cell r="AF386">
            <v>0</v>
          </cell>
          <cell r="AG386">
            <v>0</v>
          </cell>
          <cell r="AH386">
            <v>0</v>
          </cell>
          <cell r="AI386">
            <v>0</v>
          </cell>
          <cell r="AJ386">
            <v>0</v>
          </cell>
          <cell r="AK386">
            <v>0</v>
          </cell>
          <cell r="AL386">
            <v>0</v>
          </cell>
          <cell r="AM386">
            <v>0</v>
          </cell>
          <cell r="AN386">
            <v>0</v>
          </cell>
          <cell r="AO386">
            <v>0</v>
          </cell>
          <cell r="AP386">
            <v>0</v>
          </cell>
          <cell r="AQ386">
            <v>0</v>
          </cell>
          <cell r="AR386">
            <v>0</v>
          </cell>
          <cell r="AS386">
            <v>0</v>
          </cell>
          <cell r="AT386">
            <v>0</v>
          </cell>
          <cell r="AU386">
            <v>0</v>
          </cell>
          <cell r="AV386">
            <v>0</v>
          </cell>
          <cell r="AW386">
            <v>0</v>
          </cell>
          <cell r="AX386">
            <v>0</v>
          </cell>
          <cell r="AY386">
            <v>0</v>
          </cell>
          <cell r="AZ386">
            <v>0</v>
          </cell>
          <cell r="BA386">
            <v>0</v>
          </cell>
          <cell r="BB386">
            <v>0</v>
          </cell>
          <cell r="BC386">
            <v>0</v>
          </cell>
          <cell r="BD386">
            <v>0</v>
          </cell>
          <cell r="BE386">
            <v>0</v>
          </cell>
        </row>
        <row r="387">
          <cell r="A387" t="str">
            <v>DC2KX52</v>
          </cell>
          <cell r="B387">
            <v>0</v>
          </cell>
          <cell r="C387">
            <v>0</v>
          </cell>
          <cell r="D387" t="str">
            <v>CC2KX52</v>
          </cell>
          <cell r="E387">
            <v>0</v>
          </cell>
          <cell r="F387">
            <v>164</v>
          </cell>
          <cell r="G387" t="str">
            <v>Xây dựng cầu</v>
          </cell>
          <cell r="H387">
            <v>3</v>
          </cell>
          <cell r="I387">
            <v>45</v>
          </cell>
          <cell r="J387">
            <v>0</v>
          </cell>
          <cell r="K387">
            <v>0</v>
          </cell>
          <cell r="L387">
            <v>0</v>
          </cell>
          <cell r="M387" t="str">
            <v>Viết</v>
          </cell>
          <cell r="N387">
            <v>75</v>
          </cell>
          <cell r="O387" t="str">
            <v>Cầu</v>
          </cell>
          <cell r="P387" t="str">
            <v>CÔNG TRÌNH</v>
          </cell>
          <cell r="Q387" t="str">
            <v>CTCA</v>
          </cell>
          <cell r="R387" t="str">
            <v>KCT</v>
          </cell>
          <cell r="S387" t="str">
            <v>KCT-CTCA</v>
          </cell>
          <cell r="T387">
            <v>0</v>
          </cell>
          <cell r="U387">
            <v>0</v>
          </cell>
          <cell r="V387">
            <v>0</v>
          </cell>
          <cell r="W387">
            <v>0</v>
          </cell>
          <cell r="X387">
            <v>0</v>
          </cell>
          <cell r="Y387">
            <v>0</v>
          </cell>
          <cell r="Z387">
            <v>0</v>
          </cell>
          <cell r="AA387">
            <v>0</v>
          </cell>
          <cell r="AB387">
            <v>0</v>
          </cell>
          <cell r="AC387">
            <v>0</v>
          </cell>
          <cell r="AD387">
            <v>0</v>
          </cell>
          <cell r="AE387">
            <v>0</v>
          </cell>
          <cell r="AF387">
            <v>0</v>
          </cell>
          <cell r="AG387">
            <v>0</v>
          </cell>
          <cell r="AH387">
            <v>0</v>
          </cell>
          <cell r="AI387" t="str">
            <v>o</v>
          </cell>
          <cell r="AJ387">
            <v>0</v>
          </cell>
          <cell r="AK387">
            <v>0</v>
          </cell>
          <cell r="AL387">
            <v>0</v>
          </cell>
          <cell r="AM387">
            <v>0</v>
          </cell>
          <cell r="AN387">
            <v>0</v>
          </cell>
          <cell r="AO387">
            <v>0</v>
          </cell>
          <cell r="AP387">
            <v>0</v>
          </cell>
          <cell r="AQ387">
            <v>0</v>
          </cell>
          <cell r="AR387">
            <v>0</v>
          </cell>
          <cell r="AS387">
            <v>0</v>
          </cell>
          <cell r="AT387">
            <v>0</v>
          </cell>
          <cell r="AU387">
            <v>0</v>
          </cell>
          <cell r="AV387">
            <v>0</v>
          </cell>
          <cell r="AW387">
            <v>0</v>
          </cell>
          <cell r="AX387">
            <v>0</v>
          </cell>
          <cell r="AY387">
            <v>0</v>
          </cell>
          <cell r="AZ387">
            <v>0</v>
          </cell>
          <cell r="BA387">
            <v>0</v>
          </cell>
          <cell r="BB387" t="str">
            <v>o</v>
          </cell>
          <cell r="BC387">
            <v>0</v>
          </cell>
          <cell r="BD387">
            <v>0</v>
          </cell>
          <cell r="BE387">
            <v>0</v>
          </cell>
        </row>
        <row r="388">
          <cell r="A388" t="str">
            <v>DC3CC48</v>
          </cell>
          <cell r="B388" t="str">
            <v>DC3CC48</v>
          </cell>
          <cell r="C388">
            <v>0</v>
          </cell>
          <cell r="D388">
            <v>0</v>
          </cell>
          <cell r="E388">
            <v>0</v>
          </cell>
          <cell r="F388">
            <v>577</v>
          </cell>
          <cell r="G388" t="str">
            <v>Công trình bảo vệ bờ và chắn sóng</v>
          </cell>
          <cell r="H388">
            <v>2</v>
          </cell>
          <cell r="I388">
            <v>30</v>
          </cell>
          <cell r="J388">
            <v>0</v>
          </cell>
          <cell r="K388">
            <v>0</v>
          </cell>
          <cell r="L388">
            <v>0</v>
          </cell>
          <cell r="M388">
            <v>0</v>
          </cell>
          <cell r="N388">
            <v>0</v>
          </cell>
          <cell r="O388" t="str">
            <v>Công trình thủy</v>
          </cell>
          <cell r="P388" t="str">
            <v>CÔNG TRÌNH</v>
          </cell>
          <cell r="Q388" t="str">
            <v>CTCC</v>
          </cell>
          <cell r="R388" t="str">
            <v>KCT</v>
          </cell>
          <cell r="S388" t="str">
            <v>KCT-CTCC</v>
          </cell>
          <cell r="T388">
            <v>0</v>
          </cell>
          <cell r="U388" t="str">
            <v>o</v>
          </cell>
          <cell r="V388">
            <v>0</v>
          </cell>
          <cell r="W388">
            <v>0</v>
          </cell>
          <cell r="X388">
            <v>0</v>
          </cell>
          <cell r="Y388">
            <v>0</v>
          </cell>
          <cell r="Z388">
            <v>0</v>
          </cell>
          <cell r="AA388">
            <v>0</v>
          </cell>
          <cell r="AB388">
            <v>0</v>
          </cell>
          <cell r="AC388">
            <v>0</v>
          </cell>
          <cell r="AD388">
            <v>0</v>
          </cell>
          <cell r="AE388">
            <v>0</v>
          </cell>
          <cell r="AF388">
            <v>0</v>
          </cell>
          <cell r="AG388">
            <v>0</v>
          </cell>
          <cell r="AH388">
            <v>0</v>
          </cell>
          <cell r="AI388">
            <v>0</v>
          </cell>
          <cell r="AJ388">
            <v>0</v>
          </cell>
          <cell r="AK388">
            <v>0</v>
          </cell>
          <cell r="AL388">
            <v>0</v>
          </cell>
          <cell r="AM388">
            <v>0</v>
          </cell>
          <cell r="AN388">
            <v>0</v>
          </cell>
          <cell r="AO388">
            <v>0</v>
          </cell>
          <cell r="AP388">
            <v>0</v>
          </cell>
          <cell r="AQ388">
            <v>0</v>
          </cell>
          <cell r="AR388">
            <v>0</v>
          </cell>
          <cell r="AS388">
            <v>0</v>
          </cell>
          <cell r="AT388">
            <v>0</v>
          </cell>
          <cell r="AU388">
            <v>0</v>
          </cell>
          <cell r="AV388">
            <v>0</v>
          </cell>
          <cell r="AW388">
            <v>0</v>
          </cell>
          <cell r="AX388">
            <v>0</v>
          </cell>
          <cell r="AY388">
            <v>0</v>
          </cell>
          <cell r="AZ388">
            <v>0</v>
          </cell>
          <cell r="BA388">
            <v>0</v>
          </cell>
          <cell r="BB388">
            <v>0</v>
          </cell>
          <cell r="BC388">
            <v>0</v>
          </cell>
          <cell r="BD388">
            <v>0</v>
          </cell>
          <cell r="BE388">
            <v>0</v>
          </cell>
        </row>
        <row r="389">
          <cell r="A389" t="str">
            <v>DC3CC42</v>
          </cell>
          <cell r="B389">
            <v>0</v>
          </cell>
          <cell r="C389">
            <v>0</v>
          </cell>
          <cell r="D389">
            <v>0</v>
          </cell>
          <cell r="E389">
            <v>0</v>
          </cell>
          <cell r="F389">
            <v>311</v>
          </cell>
          <cell r="G389" t="str">
            <v>Công trình bến cảng</v>
          </cell>
          <cell r="H389">
            <v>4</v>
          </cell>
          <cell r="I389">
            <v>60</v>
          </cell>
          <cell r="J389">
            <v>0</v>
          </cell>
          <cell r="K389">
            <v>0</v>
          </cell>
          <cell r="L389">
            <v>0</v>
          </cell>
          <cell r="M389">
            <v>0</v>
          </cell>
          <cell r="N389">
            <v>0</v>
          </cell>
          <cell r="O389" t="str">
            <v>Công trình thủy</v>
          </cell>
          <cell r="P389" t="str">
            <v>CÔNG TRÌNH</v>
          </cell>
          <cell r="Q389" t="str">
            <v>CTCC</v>
          </cell>
          <cell r="R389" t="str">
            <v>KCT</v>
          </cell>
          <cell r="S389" t="str">
            <v>KCT-CTCC</v>
          </cell>
          <cell r="T389">
            <v>0</v>
          </cell>
          <cell r="U389" t="str">
            <v>x</v>
          </cell>
          <cell r="V389">
            <v>0</v>
          </cell>
          <cell r="W389">
            <v>0</v>
          </cell>
          <cell r="X389">
            <v>0</v>
          </cell>
          <cell r="Y389">
            <v>0</v>
          </cell>
          <cell r="Z389">
            <v>0</v>
          </cell>
          <cell r="AA389">
            <v>0</v>
          </cell>
          <cell r="AB389">
            <v>0</v>
          </cell>
          <cell r="AC389">
            <v>0</v>
          </cell>
          <cell r="AD389">
            <v>0</v>
          </cell>
          <cell r="AE389">
            <v>0</v>
          </cell>
          <cell r="AF389">
            <v>0</v>
          </cell>
          <cell r="AG389">
            <v>0</v>
          </cell>
          <cell r="AH389">
            <v>0</v>
          </cell>
          <cell r="AI389">
            <v>0</v>
          </cell>
          <cell r="AJ389">
            <v>0</v>
          </cell>
          <cell r="AK389">
            <v>0</v>
          </cell>
          <cell r="AL389">
            <v>0</v>
          </cell>
          <cell r="AM389">
            <v>0</v>
          </cell>
          <cell r="AN389">
            <v>0</v>
          </cell>
          <cell r="AO389">
            <v>0</v>
          </cell>
          <cell r="AP389">
            <v>0</v>
          </cell>
          <cell r="AQ389">
            <v>0</v>
          </cell>
          <cell r="AR389">
            <v>0</v>
          </cell>
          <cell r="AS389">
            <v>0</v>
          </cell>
          <cell r="AT389">
            <v>0</v>
          </cell>
          <cell r="AU389">
            <v>0</v>
          </cell>
          <cell r="AV389">
            <v>0</v>
          </cell>
          <cell r="AW389">
            <v>0</v>
          </cell>
          <cell r="AX389">
            <v>0</v>
          </cell>
          <cell r="AY389">
            <v>0</v>
          </cell>
          <cell r="AZ389">
            <v>0</v>
          </cell>
          <cell r="BA389">
            <v>0</v>
          </cell>
          <cell r="BB389">
            <v>0</v>
          </cell>
          <cell r="BC389">
            <v>0</v>
          </cell>
          <cell r="BD389">
            <v>0</v>
          </cell>
          <cell r="BE389">
            <v>0</v>
          </cell>
        </row>
        <row r="390">
          <cell r="A390">
            <v>0</v>
          </cell>
          <cell r="B390" t="str">
            <v>DL3CC42</v>
          </cell>
          <cell r="C390">
            <v>0</v>
          </cell>
          <cell r="D390" t="str">
            <v>CC3CC42</v>
          </cell>
          <cell r="E390">
            <v>0</v>
          </cell>
          <cell r="F390">
            <v>312</v>
          </cell>
          <cell r="G390" t="str">
            <v>Công trình bến cảng</v>
          </cell>
          <cell r="H390">
            <v>2</v>
          </cell>
          <cell r="I390">
            <v>30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 t="str">
            <v>Công trình thủy</v>
          </cell>
          <cell r="P390" t="str">
            <v>CÔNG TRÌNH</v>
          </cell>
          <cell r="Q390" t="str">
            <v>CTCC</v>
          </cell>
          <cell r="R390" t="str">
            <v>KCT</v>
          </cell>
          <cell r="S390" t="str">
            <v>KCT-CTCC</v>
          </cell>
          <cell r="T390">
            <v>0</v>
          </cell>
          <cell r="U390">
            <v>0</v>
          </cell>
          <cell r="V390">
            <v>0</v>
          </cell>
          <cell r="W390">
            <v>0</v>
          </cell>
          <cell r="X390">
            <v>0</v>
          </cell>
          <cell r="Y390">
            <v>0</v>
          </cell>
          <cell r="Z390">
            <v>0</v>
          </cell>
          <cell r="AA390">
            <v>0</v>
          </cell>
          <cell r="AB390">
            <v>0</v>
          </cell>
          <cell r="AC390">
            <v>0</v>
          </cell>
          <cell r="AD390">
            <v>0</v>
          </cell>
          <cell r="AE390">
            <v>0</v>
          </cell>
          <cell r="AF390">
            <v>0</v>
          </cell>
          <cell r="AG390">
            <v>0</v>
          </cell>
          <cell r="AH390">
            <v>0</v>
          </cell>
          <cell r="AI390">
            <v>0</v>
          </cell>
          <cell r="AJ390">
            <v>0</v>
          </cell>
          <cell r="AK390">
            <v>0</v>
          </cell>
          <cell r="AL390">
            <v>0</v>
          </cell>
          <cell r="AM390">
            <v>0</v>
          </cell>
          <cell r="AN390" t="str">
            <v>x</v>
          </cell>
          <cell r="AO390">
            <v>0</v>
          </cell>
          <cell r="AP390">
            <v>0</v>
          </cell>
          <cell r="AQ390">
            <v>0</v>
          </cell>
          <cell r="AR390">
            <v>0</v>
          </cell>
          <cell r="AS390">
            <v>0</v>
          </cell>
          <cell r="AT390">
            <v>0</v>
          </cell>
          <cell r="AU390">
            <v>0</v>
          </cell>
          <cell r="AV390">
            <v>0</v>
          </cell>
          <cell r="AW390">
            <v>0</v>
          </cell>
          <cell r="AX390">
            <v>0</v>
          </cell>
          <cell r="AY390">
            <v>0</v>
          </cell>
          <cell r="AZ390">
            <v>0</v>
          </cell>
          <cell r="BA390">
            <v>0</v>
          </cell>
          <cell r="BB390">
            <v>0</v>
          </cell>
          <cell r="BC390">
            <v>0</v>
          </cell>
          <cell r="BD390">
            <v>0</v>
          </cell>
          <cell r="BE390">
            <v>0</v>
          </cell>
        </row>
        <row r="391">
          <cell r="A391" t="str">
            <v>DC2KX47</v>
          </cell>
          <cell r="B391" t="str">
            <v>DC2KX47</v>
          </cell>
          <cell r="C391">
            <v>0</v>
          </cell>
          <cell r="D391" t="str">
            <v>CC2KX47</v>
          </cell>
          <cell r="E391">
            <v>0</v>
          </cell>
          <cell r="F391">
            <v>239</v>
          </cell>
          <cell r="G391" t="str">
            <v>Công trình cảng - đường thủy</v>
          </cell>
          <cell r="H391">
            <v>2</v>
          </cell>
          <cell r="I391">
            <v>30</v>
          </cell>
          <cell r="J391">
            <v>0</v>
          </cell>
          <cell r="K391">
            <v>0</v>
          </cell>
          <cell r="L391">
            <v>0</v>
          </cell>
          <cell r="M391">
            <v>0</v>
          </cell>
          <cell r="N391">
            <v>0</v>
          </cell>
          <cell r="O391" t="str">
            <v>Công trình thủy</v>
          </cell>
          <cell r="P391" t="str">
            <v>CÔNG TRÌNH</v>
          </cell>
          <cell r="Q391" t="str">
            <v>CTCC</v>
          </cell>
          <cell r="R391" t="str">
            <v>KCT</v>
          </cell>
          <cell r="S391" t="str">
            <v>KCT-CTCC</v>
          </cell>
          <cell r="T391">
            <v>0</v>
          </cell>
          <cell r="U391">
            <v>0</v>
          </cell>
          <cell r="V391">
            <v>0</v>
          </cell>
          <cell r="W391">
            <v>0</v>
          </cell>
          <cell r="X391">
            <v>0</v>
          </cell>
          <cell r="Y391">
            <v>0</v>
          </cell>
          <cell r="Z391">
            <v>0</v>
          </cell>
          <cell r="AA391">
            <v>0</v>
          </cell>
          <cell r="AB391">
            <v>0</v>
          </cell>
          <cell r="AC391">
            <v>0</v>
          </cell>
          <cell r="AD391">
            <v>0</v>
          </cell>
          <cell r="AE391">
            <v>0</v>
          </cell>
          <cell r="AF391">
            <v>0</v>
          </cell>
          <cell r="AG391">
            <v>0</v>
          </cell>
          <cell r="AH391">
            <v>0</v>
          </cell>
          <cell r="AI391" t="str">
            <v>o</v>
          </cell>
          <cell r="AJ391">
            <v>0</v>
          </cell>
          <cell r="AK391">
            <v>0</v>
          </cell>
          <cell r="AL391">
            <v>0</v>
          </cell>
          <cell r="AM391">
            <v>0</v>
          </cell>
          <cell r="AN391">
            <v>0</v>
          </cell>
          <cell r="AO391">
            <v>0</v>
          </cell>
          <cell r="AP391">
            <v>0</v>
          </cell>
          <cell r="AQ391">
            <v>0</v>
          </cell>
          <cell r="AR391">
            <v>0</v>
          </cell>
          <cell r="AS391">
            <v>0</v>
          </cell>
          <cell r="AT391">
            <v>0</v>
          </cell>
          <cell r="AU391">
            <v>0</v>
          </cell>
          <cell r="AV391">
            <v>0</v>
          </cell>
          <cell r="AW391">
            <v>0</v>
          </cell>
          <cell r="AX391">
            <v>0</v>
          </cell>
          <cell r="AY391">
            <v>0</v>
          </cell>
          <cell r="AZ391">
            <v>0</v>
          </cell>
          <cell r="BA391">
            <v>0</v>
          </cell>
          <cell r="BB391" t="str">
            <v>o</v>
          </cell>
          <cell r="BC391">
            <v>0</v>
          </cell>
          <cell r="BD391">
            <v>0</v>
          </cell>
          <cell r="BE391">
            <v>0</v>
          </cell>
        </row>
        <row r="392">
          <cell r="A392" t="str">
            <v>DC3CC44</v>
          </cell>
          <cell r="B392">
            <v>0</v>
          </cell>
          <cell r="C392">
            <v>0</v>
          </cell>
          <cell r="D392" t="str">
            <v>CC3CC44</v>
          </cell>
          <cell r="E392">
            <v>0</v>
          </cell>
          <cell r="F392">
            <v>315</v>
          </cell>
          <cell r="G392" t="str">
            <v xml:space="preserve">Công trình đường thủy </v>
          </cell>
          <cell r="H392">
            <v>3</v>
          </cell>
          <cell r="I392">
            <v>45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 t="str">
            <v>Công trình thủy</v>
          </cell>
          <cell r="P392" t="str">
            <v>CÔNG TRÌNH</v>
          </cell>
          <cell r="Q392" t="str">
            <v>CTCC</v>
          </cell>
          <cell r="R392" t="str">
            <v>KCT</v>
          </cell>
          <cell r="S392" t="str">
            <v>KCT-CTCC</v>
          </cell>
          <cell r="T392">
            <v>0</v>
          </cell>
          <cell r="U392" t="str">
            <v>x</v>
          </cell>
          <cell r="V392">
            <v>0</v>
          </cell>
          <cell r="W392">
            <v>0</v>
          </cell>
          <cell r="X392">
            <v>0</v>
          </cell>
          <cell r="Y392">
            <v>0</v>
          </cell>
          <cell r="Z392">
            <v>0</v>
          </cell>
          <cell r="AA392">
            <v>0</v>
          </cell>
          <cell r="AB392">
            <v>0</v>
          </cell>
          <cell r="AC392">
            <v>0</v>
          </cell>
          <cell r="AD392">
            <v>0</v>
          </cell>
          <cell r="AE392">
            <v>0</v>
          </cell>
          <cell r="AF392">
            <v>0</v>
          </cell>
          <cell r="AG392">
            <v>0</v>
          </cell>
          <cell r="AH392">
            <v>0</v>
          </cell>
          <cell r="AI392">
            <v>0</v>
          </cell>
          <cell r="AJ392">
            <v>0</v>
          </cell>
          <cell r="AK392">
            <v>0</v>
          </cell>
          <cell r="AL392">
            <v>0</v>
          </cell>
          <cell r="AM392">
            <v>0</v>
          </cell>
          <cell r="AN392" t="str">
            <v>x</v>
          </cell>
          <cell r="AO392">
            <v>0</v>
          </cell>
          <cell r="AP392">
            <v>0</v>
          </cell>
          <cell r="AQ392">
            <v>0</v>
          </cell>
          <cell r="AR392">
            <v>0</v>
          </cell>
          <cell r="AS392">
            <v>0</v>
          </cell>
          <cell r="AT392">
            <v>0</v>
          </cell>
          <cell r="AU392">
            <v>0</v>
          </cell>
          <cell r="AV392">
            <v>0</v>
          </cell>
          <cell r="AW392">
            <v>0</v>
          </cell>
          <cell r="AX392">
            <v>0</v>
          </cell>
          <cell r="AY392">
            <v>0</v>
          </cell>
          <cell r="AZ392">
            <v>0</v>
          </cell>
          <cell r="BA392">
            <v>0</v>
          </cell>
          <cell r="BB392">
            <v>0</v>
          </cell>
          <cell r="BC392">
            <v>0</v>
          </cell>
          <cell r="BD392">
            <v>0</v>
          </cell>
          <cell r="BE392">
            <v>0</v>
          </cell>
        </row>
        <row r="393">
          <cell r="A393">
            <v>0</v>
          </cell>
          <cell r="B393" t="str">
            <v>DL3CC44</v>
          </cell>
          <cell r="C393">
            <v>0</v>
          </cell>
          <cell r="D393">
            <v>0</v>
          </cell>
          <cell r="E393">
            <v>0</v>
          </cell>
          <cell r="F393">
            <v>316</v>
          </cell>
          <cell r="G393" t="str">
            <v xml:space="preserve">Công trình đường thủy </v>
          </cell>
          <cell r="H393">
            <v>2</v>
          </cell>
          <cell r="I393">
            <v>30</v>
          </cell>
          <cell r="J393">
            <v>0</v>
          </cell>
          <cell r="K393">
            <v>0</v>
          </cell>
          <cell r="L393">
            <v>0</v>
          </cell>
          <cell r="M393">
            <v>0</v>
          </cell>
          <cell r="N393">
            <v>0</v>
          </cell>
          <cell r="O393" t="str">
            <v>Công trình thủy</v>
          </cell>
          <cell r="P393" t="str">
            <v>CÔNG TRÌNH</v>
          </cell>
          <cell r="Q393" t="str">
            <v>CTCC</v>
          </cell>
          <cell r="R393" t="str">
            <v>KCT</v>
          </cell>
          <cell r="S393" t="str">
            <v>KCT-CTCC</v>
          </cell>
          <cell r="T393">
            <v>0</v>
          </cell>
          <cell r="U393">
            <v>0</v>
          </cell>
          <cell r="V393">
            <v>0</v>
          </cell>
          <cell r="W393">
            <v>0</v>
          </cell>
          <cell r="X393">
            <v>0</v>
          </cell>
          <cell r="Y393">
            <v>0</v>
          </cell>
          <cell r="Z393">
            <v>0</v>
          </cell>
          <cell r="AA393">
            <v>0</v>
          </cell>
          <cell r="AB393">
            <v>0</v>
          </cell>
          <cell r="AC393">
            <v>0</v>
          </cell>
          <cell r="AD393">
            <v>0</v>
          </cell>
          <cell r="AE393">
            <v>0</v>
          </cell>
          <cell r="AF393">
            <v>0</v>
          </cell>
          <cell r="AG393">
            <v>0</v>
          </cell>
          <cell r="AH393">
            <v>0</v>
          </cell>
          <cell r="AI393">
            <v>0</v>
          </cell>
          <cell r="AJ393">
            <v>0</v>
          </cell>
          <cell r="AK393">
            <v>0</v>
          </cell>
          <cell r="AL393">
            <v>0</v>
          </cell>
          <cell r="AM393">
            <v>0</v>
          </cell>
          <cell r="AN393">
            <v>0</v>
          </cell>
          <cell r="AO393">
            <v>0</v>
          </cell>
          <cell r="AP393">
            <v>0</v>
          </cell>
          <cell r="AQ393">
            <v>0</v>
          </cell>
          <cell r="AR393">
            <v>0</v>
          </cell>
          <cell r="AS393">
            <v>0</v>
          </cell>
          <cell r="AT393">
            <v>0</v>
          </cell>
          <cell r="AU393">
            <v>0</v>
          </cell>
          <cell r="AV393">
            <v>0</v>
          </cell>
          <cell r="AW393">
            <v>0</v>
          </cell>
          <cell r="AX393">
            <v>0</v>
          </cell>
          <cell r="AY393">
            <v>0</v>
          </cell>
          <cell r="AZ393">
            <v>0</v>
          </cell>
          <cell r="BA393">
            <v>0</v>
          </cell>
          <cell r="BB393">
            <v>0</v>
          </cell>
          <cell r="BC393">
            <v>0</v>
          </cell>
          <cell r="BD393">
            <v>0</v>
          </cell>
          <cell r="BE393">
            <v>0</v>
          </cell>
        </row>
        <row r="394">
          <cell r="A394" t="str">
            <v>DC3CC46</v>
          </cell>
          <cell r="B394">
            <v>0</v>
          </cell>
          <cell r="C394">
            <v>0</v>
          </cell>
          <cell r="D394" t="str">
            <v>CC3CC46</v>
          </cell>
          <cell r="E394">
            <v>0</v>
          </cell>
          <cell r="F394">
            <v>318</v>
          </cell>
          <cell r="G394" t="str">
            <v>Công trình thủy công trong nhà máy đóng tàu</v>
          </cell>
          <cell r="H394">
            <v>2</v>
          </cell>
          <cell r="I394">
            <v>30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 t="str">
            <v>Công trình thủy</v>
          </cell>
          <cell r="P394" t="str">
            <v>CÔNG TRÌNH</v>
          </cell>
          <cell r="Q394" t="str">
            <v>CTCC</v>
          </cell>
          <cell r="R394" t="str">
            <v>KCT</v>
          </cell>
          <cell r="S394" t="str">
            <v>KCT-CTCC</v>
          </cell>
          <cell r="T394">
            <v>0</v>
          </cell>
          <cell r="U394" t="str">
            <v>x</v>
          </cell>
          <cell r="V394">
            <v>0</v>
          </cell>
          <cell r="W394">
            <v>0</v>
          </cell>
          <cell r="X394">
            <v>0</v>
          </cell>
          <cell r="Y394">
            <v>0</v>
          </cell>
          <cell r="Z394">
            <v>0</v>
          </cell>
          <cell r="AA394">
            <v>0</v>
          </cell>
          <cell r="AB394">
            <v>0</v>
          </cell>
          <cell r="AC394">
            <v>0</v>
          </cell>
          <cell r="AD394">
            <v>0</v>
          </cell>
          <cell r="AE394">
            <v>0</v>
          </cell>
          <cell r="AF394">
            <v>0</v>
          </cell>
          <cell r="AG394">
            <v>0</v>
          </cell>
          <cell r="AH394">
            <v>0</v>
          </cell>
          <cell r="AI394">
            <v>0</v>
          </cell>
          <cell r="AJ394">
            <v>0</v>
          </cell>
          <cell r="AK394">
            <v>0</v>
          </cell>
          <cell r="AL394">
            <v>0</v>
          </cell>
          <cell r="AM394">
            <v>0</v>
          </cell>
          <cell r="AN394" t="str">
            <v>x</v>
          </cell>
          <cell r="AO394">
            <v>0</v>
          </cell>
          <cell r="AP394">
            <v>0</v>
          </cell>
          <cell r="AQ394">
            <v>0</v>
          </cell>
          <cell r="AR394">
            <v>0</v>
          </cell>
          <cell r="AS394">
            <v>0</v>
          </cell>
          <cell r="AT394">
            <v>0</v>
          </cell>
          <cell r="AU394">
            <v>0</v>
          </cell>
          <cell r="AV394">
            <v>0</v>
          </cell>
          <cell r="AW394">
            <v>0</v>
          </cell>
          <cell r="AX394">
            <v>0</v>
          </cell>
          <cell r="AY394">
            <v>0</v>
          </cell>
          <cell r="AZ394">
            <v>0</v>
          </cell>
          <cell r="BA394">
            <v>0</v>
          </cell>
          <cell r="BB394">
            <v>0</v>
          </cell>
          <cell r="BC394">
            <v>0</v>
          </cell>
          <cell r="BD394">
            <v>0</v>
          </cell>
          <cell r="BE394">
            <v>0</v>
          </cell>
        </row>
        <row r="395">
          <cell r="A395" t="str">
            <v>DC3CC47</v>
          </cell>
          <cell r="B395">
            <v>0</v>
          </cell>
          <cell r="C395">
            <v>0</v>
          </cell>
          <cell r="D395" t="str">
            <v>CC3CC47</v>
          </cell>
          <cell r="E395">
            <v>0</v>
          </cell>
          <cell r="F395">
            <v>307</v>
          </cell>
          <cell r="G395" t="str">
            <v>Công trình thủy lợi</v>
          </cell>
          <cell r="H395">
            <v>2</v>
          </cell>
          <cell r="I395">
            <v>30</v>
          </cell>
          <cell r="J395">
            <v>0</v>
          </cell>
          <cell r="K395">
            <v>0</v>
          </cell>
          <cell r="L395">
            <v>0</v>
          </cell>
          <cell r="M395">
            <v>0</v>
          </cell>
          <cell r="N395">
            <v>0</v>
          </cell>
          <cell r="O395" t="str">
            <v>Công trình thủy</v>
          </cell>
          <cell r="P395" t="str">
            <v>CÔNG TRÌNH</v>
          </cell>
          <cell r="Q395" t="str">
            <v>CTCC</v>
          </cell>
          <cell r="R395" t="str">
            <v>KCT</v>
          </cell>
          <cell r="S395" t="str">
            <v>KCT-CTCC</v>
          </cell>
          <cell r="T395">
            <v>0</v>
          </cell>
          <cell r="U395" t="str">
            <v>x</v>
          </cell>
          <cell r="V395">
            <v>0</v>
          </cell>
          <cell r="W395">
            <v>0</v>
          </cell>
          <cell r="X395">
            <v>0</v>
          </cell>
          <cell r="Y395">
            <v>0</v>
          </cell>
          <cell r="Z395">
            <v>0</v>
          </cell>
          <cell r="AA395">
            <v>0</v>
          </cell>
          <cell r="AB395">
            <v>0</v>
          </cell>
          <cell r="AC395">
            <v>0</v>
          </cell>
          <cell r="AD395">
            <v>0</v>
          </cell>
          <cell r="AE395">
            <v>0</v>
          </cell>
          <cell r="AF395">
            <v>0</v>
          </cell>
          <cell r="AG395">
            <v>0</v>
          </cell>
          <cell r="AH395">
            <v>0</v>
          </cell>
          <cell r="AI395">
            <v>0</v>
          </cell>
          <cell r="AJ395">
            <v>0</v>
          </cell>
          <cell r="AK395">
            <v>0</v>
          </cell>
          <cell r="AL395">
            <v>0</v>
          </cell>
          <cell r="AM395">
            <v>0</v>
          </cell>
          <cell r="AN395" t="str">
            <v>x</v>
          </cell>
          <cell r="AO395">
            <v>0</v>
          </cell>
          <cell r="AP395">
            <v>0</v>
          </cell>
          <cell r="AQ395">
            <v>0</v>
          </cell>
          <cell r="AR395">
            <v>0</v>
          </cell>
          <cell r="AS395">
            <v>0</v>
          </cell>
          <cell r="AT395">
            <v>0</v>
          </cell>
          <cell r="AU395">
            <v>0</v>
          </cell>
          <cell r="AV395">
            <v>0</v>
          </cell>
          <cell r="AW395">
            <v>0</v>
          </cell>
          <cell r="AX395">
            <v>0</v>
          </cell>
          <cell r="AY395">
            <v>0</v>
          </cell>
          <cell r="AZ395">
            <v>0</v>
          </cell>
          <cell r="BA395">
            <v>0</v>
          </cell>
          <cell r="BB395">
            <v>0</v>
          </cell>
          <cell r="BC395">
            <v>0</v>
          </cell>
          <cell r="BD395">
            <v>0</v>
          </cell>
          <cell r="BE395">
            <v>0</v>
          </cell>
        </row>
        <row r="396">
          <cell r="A396" t="str">
            <v>DC3CC43</v>
          </cell>
          <cell r="B396" t="str">
            <v>DC3CC43</v>
          </cell>
          <cell r="C396">
            <v>0</v>
          </cell>
          <cell r="D396">
            <v>0</v>
          </cell>
          <cell r="E396">
            <v>0</v>
          </cell>
          <cell r="F396">
            <v>313</v>
          </cell>
          <cell r="G396" t="str">
            <v>Đồ án Công trình bến cảng</v>
          </cell>
          <cell r="H396">
            <v>2</v>
          </cell>
          <cell r="I396">
            <v>0</v>
          </cell>
          <cell r="J396">
            <v>0</v>
          </cell>
          <cell r="K396">
            <v>90</v>
          </cell>
          <cell r="L396">
            <v>0</v>
          </cell>
          <cell r="M396" t="str">
            <v>VĐ</v>
          </cell>
          <cell r="N396">
            <v>0</v>
          </cell>
          <cell r="O396" t="str">
            <v>Công trình thủy</v>
          </cell>
          <cell r="P396" t="str">
            <v>CÔNG TRÌNH</v>
          </cell>
          <cell r="Q396" t="str">
            <v>CTCC</v>
          </cell>
          <cell r="R396" t="str">
            <v>KCT</v>
          </cell>
          <cell r="S396" t="str">
            <v>KCT-CTCC</v>
          </cell>
          <cell r="T396">
            <v>0</v>
          </cell>
          <cell r="U396" t="str">
            <v>x</v>
          </cell>
          <cell r="V396">
            <v>0</v>
          </cell>
          <cell r="W396">
            <v>0</v>
          </cell>
          <cell r="X396">
            <v>0</v>
          </cell>
          <cell r="Y396">
            <v>0</v>
          </cell>
          <cell r="Z396">
            <v>0</v>
          </cell>
          <cell r="AA396">
            <v>0</v>
          </cell>
          <cell r="AB396">
            <v>0</v>
          </cell>
          <cell r="AC396">
            <v>0</v>
          </cell>
          <cell r="AD396">
            <v>0</v>
          </cell>
          <cell r="AE396">
            <v>0</v>
          </cell>
          <cell r="AF396">
            <v>0</v>
          </cell>
          <cell r="AG396">
            <v>0</v>
          </cell>
          <cell r="AH396">
            <v>0</v>
          </cell>
          <cell r="AI396">
            <v>0</v>
          </cell>
          <cell r="AJ396">
            <v>0</v>
          </cell>
          <cell r="AK396">
            <v>0</v>
          </cell>
          <cell r="AL396">
            <v>0</v>
          </cell>
          <cell r="AM396">
            <v>0</v>
          </cell>
          <cell r="AN396">
            <v>0</v>
          </cell>
          <cell r="AO396">
            <v>0</v>
          </cell>
          <cell r="AP396">
            <v>0</v>
          </cell>
          <cell r="AQ396">
            <v>0</v>
          </cell>
          <cell r="AR396">
            <v>0</v>
          </cell>
          <cell r="AS396">
            <v>0</v>
          </cell>
          <cell r="AT396">
            <v>0</v>
          </cell>
          <cell r="AU396">
            <v>0</v>
          </cell>
          <cell r="AV396">
            <v>0</v>
          </cell>
          <cell r="AW396">
            <v>0</v>
          </cell>
          <cell r="AX396">
            <v>0</v>
          </cell>
          <cell r="AY396">
            <v>0</v>
          </cell>
          <cell r="AZ396">
            <v>0</v>
          </cell>
          <cell r="BA396">
            <v>0</v>
          </cell>
          <cell r="BB396">
            <v>0</v>
          </cell>
          <cell r="BC396">
            <v>0</v>
          </cell>
          <cell r="BD396">
            <v>0</v>
          </cell>
          <cell r="BE396">
            <v>0</v>
          </cell>
        </row>
        <row r="397">
          <cell r="A397">
            <v>0</v>
          </cell>
          <cell r="B397">
            <v>0</v>
          </cell>
          <cell r="C397">
            <v>0</v>
          </cell>
          <cell r="D397" t="str">
            <v>CC3CC43</v>
          </cell>
          <cell r="E397">
            <v>0</v>
          </cell>
          <cell r="F397">
            <v>314</v>
          </cell>
          <cell r="G397" t="str">
            <v>Đồ án Công trình bến cảng</v>
          </cell>
          <cell r="H397">
            <v>1</v>
          </cell>
          <cell r="I397">
            <v>0</v>
          </cell>
          <cell r="J397">
            <v>0</v>
          </cell>
          <cell r="K397">
            <v>45</v>
          </cell>
          <cell r="L397">
            <v>0</v>
          </cell>
          <cell r="M397" t="str">
            <v>VĐ</v>
          </cell>
          <cell r="N397">
            <v>0</v>
          </cell>
          <cell r="O397" t="str">
            <v>Công trình thủy</v>
          </cell>
          <cell r="P397" t="str">
            <v>CÔNG TRÌNH</v>
          </cell>
          <cell r="Q397" t="str">
            <v>CTCC</v>
          </cell>
          <cell r="R397" t="str">
            <v>KCT</v>
          </cell>
          <cell r="S397" t="str">
            <v>KCT-CTCC</v>
          </cell>
          <cell r="T397">
            <v>0</v>
          </cell>
          <cell r="U397">
            <v>0</v>
          </cell>
          <cell r="V397">
            <v>0</v>
          </cell>
          <cell r="W397">
            <v>0</v>
          </cell>
          <cell r="X397">
            <v>0</v>
          </cell>
          <cell r="Y397">
            <v>0</v>
          </cell>
          <cell r="Z397">
            <v>0</v>
          </cell>
          <cell r="AA397">
            <v>0</v>
          </cell>
          <cell r="AB397">
            <v>0</v>
          </cell>
          <cell r="AC397">
            <v>0</v>
          </cell>
          <cell r="AD397">
            <v>0</v>
          </cell>
          <cell r="AE397">
            <v>0</v>
          </cell>
          <cell r="AF397">
            <v>0</v>
          </cell>
          <cell r="AG397">
            <v>0</v>
          </cell>
          <cell r="AH397">
            <v>0</v>
          </cell>
          <cell r="AI397">
            <v>0</v>
          </cell>
          <cell r="AJ397">
            <v>0</v>
          </cell>
          <cell r="AK397">
            <v>0</v>
          </cell>
          <cell r="AL397">
            <v>0</v>
          </cell>
          <cell r="AM397">
            <v>0</v>
          </cell>
          <cell r="AN397" t="str">
            <v>x</v>
          </cell>
          <cell r="AO397">
            <v>0</v>
          </cell>
          <cell r="AP397">
            <v>0</v>
          </cell>
          <cell r="AQ397">
            <v>0</v>
          </cell>
          <cell r="AR397">
            <v>0</v>
          </cell>
          <cell r="AS397">
            <v>0</v>
          </cell>
          <cell r="AT397">
            <v>0</v>
          </cell>
          <cell r="AU397">
            <v>0</v>
          </cell>
          <cell r="AV397">
            <v>0</v>
          </cell>
          <cell r="AW397">
            <v>0</v>
          </cell>
          <cell r="AX397">
            <v>0</v>
          </cell>
          <cell r="AY397">
            <v>0</v>
          </cell>
          <cell r="AZ397">
            <v>0</v>
          </cell>
          <cell r="BA397">
            <v>0</v>
          </cell>
          <cell r="BB397">
            <v>0</v>
          </cell>
          <cell r="BC397">
            <v>0</v>
          </cell>
          <cell r="BD397">
            <v>0</v>
          </cell>
          <cell r="BE397">
            <v>0</v>
          </cell>
        </row>
        <row r="398">
          <cell r="A398" t="str">
            <v>DC3CC50</v>
          </cell>
          <cell r="B398">
            <v>0</v>
          </cell>
          <cell r="C398">
            <v>0</v>
          </cell>
          <cell r="D398" t="str">
            <v>CC3CC50</v>
          </cell>
          <cell r="E398">
            <v>0</v>
          </cell>
          <cell r="F398">
            <v>749</v>
          </cell>
          <cell r="G398" t="str">
            <v>Đồ án Công trình thủy công trong nhà máy đóng tàu</v>
          </cell>
          <cell r="H398">
            <v>1</v>
          </cell>
          <cell r="I398">
            <v>0</v>
          </cell>
          <cell r="J398">
            <v>0</v>
          </cell>
          <cell r="K398">
            <v>45</v>
          </cell>
          <cell r="L398">
            <v>0</v>
          </cell>
          <cell r="M398" t="str">
            <v>VĐ</v>
          </cell>
          <cell r="N398">
            <v>0</v>
          </cell>
          <cell r="O398" t="str">
            <v>Công trình thủy</v>
          </cell>
          <cell r="P398" t="str">
            <v>CÔNG TRÌNH</v>
          </cell>
          <cell r="Q398" t="str">
            <v>CTCC</v>
          </cell>
          <cell r="R398" t="str">
            <v>KCT</v>
          </cell>
          <cell r="S398" t="str">
            <v>KCT-CTCC</v>
          </cell>
          <cell r="T398">
            <v>0</v>
          </cell>
          <cell r="U398" t="str">
            <v>x</v>
          </cell>
          <cell r="V398">
            <v>0</v>
          </cell>
          <cell r="W398">
            <v>0</v>
          </cell>
          <cell r="X398">
            <v>0</v>
          </cell>
          <cell r="Y398">
            <v>0</v>
          </cell>
          <cell r="Z398">
            <v>0</v>
          </cell>
          <cell r="AA398">
            <v>0</v>
          </cell>
          <cell r="AB398">
            <v>0</v>
          </cell>
          <cell r="AC398">
            <v>0</v>
          </cell>
          <cell r="AD398">
            <v>0</v>
          </cell>
          <cell r="AE398">
            <v>0</v>
          </cell>
          <cell r="AF398">
            <v>0</v>
          </cell>
          <cell r="AG398">
            <v>0</v>
          </cell>
          <cell r="AH398">
            <v>0</v>
          </cell>
          <cell r="AI398">
            <v>0</v>
          </cell>
          <cell r="AJ398">
            <v>0</v>
          </cell>
          <cell r="AK398">
            <v>0</v>
          </cell>
          <cell r="AL398">
            <v>0</v>
          </cell>
          <cell r="AM398">
            <v>0</v>
          </cell>
          <cell r="AN398" t="str">
            <v>x</v>
          </cell>
          <cell r="AO398">
            <v>0</v>
          </cell>
          <cell r="AP398">
            <v>0</v>
          </cell>
          <cell r="AQ398">
            <v>0</v>
          </cell>
          <cell r="AR398">
            <v>0</v>
          </cell>
          <cell r="AS398">
            <v>0</v>
          </cell>
          <cell r="AT398">
            <v>0</v>
          </cell>
          <cell r="AU398">
            <v>0</v>
          </cell>
          <cell r="AV398">
            <v>0</v>
          </cell>
          <cell r="AW398">
            <v>0</v>
          </cell>
          <cell r="AX398">
            <v>0</v>
          </cell>
          <cell r="AY398">
            <v>0</v>
          </cell>
          <cell r="AZ398">
            <v>0</v>
          </cell>
          <cell r="BA398">
            <v>0</v>
          </cell>
          <cell r="BB398">
            <v>0</v>
          </cell>
          <cell r="BC398">
            <v>0</v>
          </cell>
          <cell r="BD398">
            <v>0</v>
          </cell>
          <cell r="BE398">
            <v>0</v>
          </cell>
        </row>
        <row r="399">
          <cell r="A399" t="str">
            <v>DC3CC49</v>
          </cell>
          <cell r="B399">
            <v>0</v>
          </cell>
          <cell r="C399">
            <v>0</v>
          </cell>
          <cell r="D399" t="str">
            <v>CC3CC49</v>
          </cell>
          <cell r="E399">
            <v>0</v>
          </cell>
          <cell r="F399">
            <v>748</v>
          </cell>
          <cell r="G399" t="str">
            <v>Đồ án Quy hoạch cảng</v>
          </cell>
          <cell r="H399">
            <v>1</v>
          </cell>
          <cell r="I399">
            <v>0</v>
          </cell>
          <cell r="J399">
            <v>0</v>
          </cell>
          <cell r="K399">
            <v>45</v>
          </cell>
          <cell r="L399">
            <v>0</v>
          </cell>
          <cell r="M399" t="str">
            <v>VĐ</v>
          </cell>
          <cell r="N399">
            <v>0</v>
          </cell>
          <cell r="O399" t="str">
            <v>Công trình thủy</v>
          </cell>
          <cell r="P399" t="str">
            <v>CÔNG TRÌNH</v>
          </cell>
          <cell r="Q399" t="str">
            <v>CTCC</v>
          </cell>
          <cell r="R399" t="str">
            <v>KCT</v>
          </cell>
          <cell r="S399" t="str">
            <v>KCT-CTCC</v>
          </cell>
          <cell r="T399">
            <v>0</v>
          </cell>
          <cell r="U399" t="str">
            <v>x</v>
          </cell>
          <cell r="V399">
            <v>0</v>
          </cell>
          <cell r="W399">
            <v>0</v>
          </cell>
          <cell r="X399">
            <v>0</v>
          </cell>
          <cell r="Y399">
            <v>0</v>
          </cell>
          <cell r="Z399">
            <v>0</v>
          </cell>
          <cell r="AA399">
            <v>0</v>
          </cell>
          <cell r="AB399">
            <v>0</v>
          </cell>
          <cell r="AC399">
            <v>0</v>
          </cell>
          <cell r="AD399">
            <v>0</v>
          </cell>
          <cell r="AE399">
            <v>0</v>
          </cell>
          <cell r="AF399">
            <v>0</v>
          </cell>
          <cell r="AG399">
            <v>0</v>
          </cell>
          <cell r="AH399">
            <v>0</v>
          </cell>
          <cell r="AI399">
            <v>0</v>
          </cell>
          <cell r="AJ399">
            <v>0</v>
          </cell>
          <cell r="AK399">
            <v>0</v>
          </cell>
          <cell r="AL399">
            <v>0</v>
          </cell>
          <cell r="AM399">
            <v>0</v>
          </cell>
          <cell r="AN399" t="str">
            <v>x</v>
          </cell>
          <cell r="AO399">
            <v>0</v>
          </cell>
          <cell r="AP399">
            <v>0</v>
          </cell>
          <cell r="AQ399">
            <v>0</v>
          </cell>
          <cell r="AR399">
            <v>0</v>
          </cell>
          <cell r="AS399">
            <v>0</v>
          </cell>
          <cell r="AT399">
            <v>0</v>
          </cell>
          <cell r="AU399">
            <v>0</v>
          </cell>
          <cell r="AV399">
            <v>0</v>
          </cell>
          <cell r="AW399">
            <v>0</v>
          </cell>
          <cell r="AX399">
            <v>0</v>
          </cell>
          <cell r="AY399">
            <v>0</v>
          </cell>
          <cell r="AZ399">
            <v>0</v>
          </cell>
          <cell r="BA399">
            <v>0</v>
          </cell>
          <cell r="BB399">
            <v>0</v>
          </cell>
          <cell r="BC399">
            <v>0</v>
          </cell>
          <cell r="BD399">
            <v>0</v>
          </cell>
          <cell r="BE399">
            <v>0</v>
          </cell>
        </row>
        <row r="400">
          <cell r="A400" t="str">
            <v>DC3CC54</v>
          </cell>
          <cell r="B400" t="str">
            <v>DC3CC54</v>
          </cell>
          <cell r="C400">
            <v>0</v>
          </cell>
          <cell r="D400">
            <v>0</v>
          </cell>
          <cell r="E400">
            <v>0</v>
          </cell>
          <cell r="F400">
            <v>325</v>
          </cell>
          <cell r="G400" t="str">
            <v>Đồ án Tổ chức thi công và thi công công trình xây dựng</v>
          </cell>
          <cell r="H400">
            <v>2</v>
          </cell>
          <cell r="I400">
            <v>0</v>
          </cell>
          <cell r="J400">
            <v>0</v>
          </cell>
          <cell r="K400">
            <v>90</v>
          </cell>
          <cell r="L400">
            <v>0</v>
          </cell>
          <cell r="M400" t="str">
            <v>VĐ</v>
          </cell>
          <cell r="N400">
            <v>0</v>
          </cell>
          <cell r="O400" t="str">
            <v>Công trình thủy</v>
          </cell>
          <cell r="P400" t="str">
            <v>CÔNG TRÌNH</v>
          </cell>
          <cell r="Q400" t="str">
            <v>CTCC</v>
          </cell>
          <cell r="R400" t="str">
            <v>KCT</v>
          </cell>
          <cell r="S400" t="str">
            <v>KCT-CTCC</v>
          </cell>
          <cell r="T400">
            <v>0</v>
          </cell>
          <cell r="U400" t="str">
            <v>x</v>
          </cell>
          <cell r="V400">
            <v>0</v>
          </cell>
          <cell r="W400">
            <v>0</v>
          </cell>
          <cell r="X400">
            <v>0</v>
          </cell>
          <cell r="Y400">
            <v>0</v>
          </cell>
          <cell r="Z400">
            <v>0</v>
          </cell>
          <cell r="AA400">
            <v>0</v>
          </cell>
          <cell r="AB400">
            <v>0</v>
          </cell>
          <cell r="AC400">
            <v>0</v>
          </cell>
          <cell r="AD400">
            <v>0</v>
          </cell>
          <cell r="AE400">
            <v>0</v>
          </cell>
          <cell r="AF400">
            <v>0</v>
          </cell>
          <cell r="AG400">
            <v>0</v>
          </cell>
          <cell r="AH400">
            <v>0</v>
          </cell>
          <cell r="AI400">
            <v>0</v>
          </cell>
          <cell r="AJ400">
            <v>0</v>
          </cell>
          <cell r="AK400">
            <v>0</v>
          </cell>
          <cell r="AL400">
            <v>0</v>
          </cell>
          <cell r="AM400">
            <v>0</v>
          </cell>
          <cell r="AN400">
            <v>0</v>
          </cell>
          <cell r="AO400">
            <v>0</v>
          </cell>
          <cell r="AP400">
            <v>0</v>
          </cell>
          <cell r="AQ400">
            <v>0</v>
          </cell>
          <cell r="AR400">
            <v>0</v>
          </cell>
          <cell r="AS400">
            <v>0</v>
          </cell>
          <cell r="AT400">
            <v>0</v>
          </cell>
          <cell r="AU400">
            <v>0</v>
          </cell>
          <cell r="AV400">
            <v>0</v>
          </cell>
          <cell r="AW400">
            <v>0</v>
          </cell>
          <cell r="AX400">
            <v>0</v>
          </cell>
          <cell r="AY400">
            <v>0</v>
          </cell>
          <cell r="AZ400">
            <v>0</v>
          </cell>
          <cell r="BA400">
            <v>0</v>
          </cell>
          <cell r="BB400">
            <v>0</v>
          </cell>
          <cell r="BC400">
            <v>0</v>
          </cell>
          <cell r="BD400">
            <v>0</v>
          </cell>
          <cell r="BE400">
            <v>0</v>
          </cell>
        </row>
        <row r="401">
          <cell r="A401">
            <v>0</v>
          </cell>
          <cell r="B401">
            <v>0</v>
          </cell>
          <cell r="C401">
            <v>0</v>
          </cell>
          <cell r="D401" t="str">
            <v>CC3CC54</v>
          </cell>
          <cell r="E401">
            <v>0</v>
          </cell>
          <cell r="F401">
            <v>805</v>
          </cell>
          <cell r="G401" t="str">
            <v>Đồ án Tổ chức thi công và thi công công trình xây dựng</v>
          </cell>
          <cell r="H401">
            <v>1</v>
          </cell>
          <cell r="I401">
            <v>0</v>
          </cell>
          <cell r="J401">
            <v>0</v>
          </cell>
          <cell r="K401">
            <v>45</v>
          </cell>
          <cell r="L401">
            <v>0</v>
          </cell>
          <cell r="M401" t="str">
            <v>VĐ</v>
          </cell>
          <cell r="N401">
            <v>0</v>
          </cell>
          <cell r="O401" t="str">
            <v>Công trình thủy</v>
          </cell>
          <cell r="P401" t="str">
            <v>CÔNG TRÌNH</v>
          </cell>
          <cell r="Q401" t="str">
            <v>CTCC</v>
          </cell>
          <cell r="R401" t="str">
            <v>KCT</v>
          </cell>
          <cell r="S401" t="str">
            <v>KCT-CTCC</v>
          </cell>
          <cell r="T401">
            <v>0</v>
          </cell>
          <cell r="U401">
            <v>0</v>
          </cell>
          <cell r="V401">
            <v>0</v>
          </cell>
          <cell r="W401">
            <v>0</v>
          </cell>
          <cell r="X401">
            <v>0</v>
          </cell>
          <cell r="Y401">
            <v>0</v>
          </cell>
          <cell r="Z401">
            <v>0</v>
          </cell>
          <cell r="AA401">
            <v>0</v>
          </cell>
          <cell r="AB401">
            <v>0</v>
          </cell>
          <cell r="AC401">
            <v>0</v>
          </cell>
          <cell r="AD401">
            <v>0</v>
          </cell>
          <cell r="AE401">
            <v>0</v>
          </cell>
          <cell r="AF401">
            <v>0</v>
          </cell>
          <cell r="AG401">
            <v>0</v>
          </cell>
          <cell r="AH401">
            <v>0</v>
          </cell>
          <cell r="AI401">
            <v>0</v>
          </cell>
          <cell r="AJ401">
            <v>0</v>
          </cell>
          <cell r="AK401">
            <v>0</v>
          </cell>
          <cell r="AL401">
            <v>0</v>
          </cell>
          <cell r="AM401">
            <v>0</v>
          </cell>
          <cell r="AN401" t="str">
            <v>x</v>
          </cell>
          <cell r="AO401">
            <v>0</v>
          </cell>
          <cell r="AP401">
            <v>0</v>
          </cell>
          <cell r="AQ401">
            <v>0</v>
          </cell>
          <cell r="AR401">
            <v>0</v>
          </cell>
          <cell r="AS401">
            <v>0</v>
          </cell>
          <cell r="AT401">
            <v>0</v>
          </cell>
          <cell r="AU401">
            <v>0</v>
          </cell>
          <cell r="AV401">
            <v>0</v>
          </cell>
          <cell r="AW401">
            <v>0</v>
          </cell>
          <cell r="AX401">
            <v>0</v>
          </cell>
          <cell r="AY401">
            <v>0</v>
          </cell>
          <cell r="AZ401">
            <v>0</v>
          </cell>
          <cell r="BA401">
            <v>0</v>
          </cell>
          <cell r="BB401">
            <v>0</v>
          </cell>
          <cell r="BC401">
            <v>0</v>
          </cell>
          <cell r="BD401">
            <v>0</v>
          </cell>
          <cell r="BE401">
            <v>0</v>
          </cell>
        </row>
        <row r="402">
          <cell r="A402" t="str">
            <v>DC4CC80</v>
          </cell>
          <cell r="B402" t="str">
            <v>DC4CC80</v>
          </cell>
          <cell r="C402">
            <v>0</v>
          </cell>
          <cell r="D402">
            <v>0</v>
          </cell>
          <cell r="E402">
            <v>0</v>
          </cell>
          <cell r="F402">
            <v>714</v>
          </cell>
          <cell r="G402" t="str">
            <v>Đồ án tốt nghiệp</v>
          </cell>
          <cell r="H402">
            <v>8</v>
          </cell>
          <cell r="I402">
            <v>0</v>
          </cell>
          <cell r="J402">
            <v>0</v>
          </cell>
          <cell r="K402">
            <v>480</v>
          </cell>
          <cell r="L402">
            <v>0</v>
          </cell>
          <cell r="M402" t="str">
            <v>VĐ</v>
          </cell>
          <cell r="N402">
            <v>0</v>
          </cell>
          <cell r="O402" t="str">
            <v>Công trình thủy</v>
          </cell>
          <cell r="P402" t="str">
            <v>CÔNG TRÌNH</v>
          </cell>
          <cell r="Q402" t="str">
            <v>CTCC</v>
          </cell>
          <cell r="R402" t="str">
            <v>KCT</v>
          </cell>
          <cell r="S402" t="str">
            <v>KCT-CTCC</v>
          </cell>
          <cell r="T402">
            <v>0</v>
          </cell>
          <cell r="U402" t="str">
            <v>x</v>
          </cell>
          <cell r="V402">
            <v>0</v>
          </cell>
          <cell r="W402">
            <v>0</v>
          </cell>
          <cell r="X402">
            <v>0</v>
          </cell>
          <cell r="Y402">
            <v>0</v>
          </cell>
          <cell r="Z402">
            <v>0</v>
          </cell>
          <cell r="AA402">
            <v>0</v>
          </cell>
          <cell r="AB402">
            <v>0</v>
          </cell>
          <cell r="AC402">
            <v>0</v>
          </cell>
          <cell r="AD402">
            <v>0</v>
          </cell>
          <cell r="AE402">
            <v>0</v>
          </cell>
          <cell r="AF402">
            <v>0</v>
          </cell>
          <cell r="AG402">
            <v>0</v>
          </cell>
          <cell r="AH402">
            <v>0</v>
          </cell>
          <cell r="AI402">
            <v>0</v>
          </cell>
          <cell r="AJ402">
            <v>0</v>
          </cell>
          <cell r="AK402">
            <v>0</v>
          </cell>
          <cell r="AL402">
            <v>0</v>
          </cell>
          <cell r="AM402">
            <v>0</v>
          </cell>
          <cell r="AN402">
            <v>0</v>
          </cell>
          <cell r="AO402">
            <v>0</v>
          </cell>
          <cell r="AP402">
            <v>0</v>
          </cell>
          <cell r="AQ402">
            <v>0</v>
          </cell>
          <cell r="AR402">
            <v>0</v>
          </cell>
          <cell r="AS402">
            <v>0</v>
          </cell>
          <cell r="AT402">
            <v>0</v>
          </cell>
          <cell r="AU402">
            <v>0</v>
          </cell>
          <cell r="AV402">
            <v>0</v>
          </cell>
          <cell r="AW402">
            <v>0</v>
          </cell>
          <cell r="AX402">
            <v>0</v>
          </cell>
          <cell r="AY402">
            <v>0</v>
          </cell>
          <cell r="AZ402">
            <v>0</v>
          </cell>
          <cell r="BA402">
            <v>0</v>
          </cell>
          <cell r="BB402">
            <v>0</v>
          </cell>
          <cell r="BC402">
            <v>0</v>
          </cell>
          <cell r="BD402">
            <v>0</v>
          </cell>
          <cell r="BE402">
            <v>0</v>
          </cell>
        </row>
        <row r="403">
          <cell r="A403">
            <v>0</v>
          </cell>
          <cell r="B403">
            <v>0</v>
          </cell>
          <cell r="C403">
            <v>0</v>
          </cell>
          <cell r="D403" t="str">
            <v>CC4CC80</v>
          </cell>
          <cell r="E403">
            <v>0</v>
          </cell>
          <cell r="F403">
            <v>717</v>
          </cell>
          <cell r="G403" t="str">
            <v>Đồ án tốt nghiệp</v>
          </cell>
          <cell r="H403">
            <v>4</v>
          </cell>
          <cell r="I403">
            <v>0</v>
          </cell>
          <cell r="J403">
            <v>0</v>
          </cell>
          <cell r="K403">
            <v>240</v>
          </cell>
          <cell r="L403">
            <v>0</v>
          </cell>
          <cell r="M403" t="str">
            <v>VĐ</v>
          </cell>
          <cell r="N403">
            <v>0</v>
          </cell>
          <cell r="O403" t="str">
            <v>Công trình thủy</v>
          </cell>
          <cell r="P403" t="str">
            <v>CÔNG TRÌNH</v>
          </cell>
          <cell r="Q403" t="str">
            <v>CTCC</v>
          </cell>
          <cell r="R403" t="str">
            <v>KCT</v>
          </cell>
          <cell r="S403" t="str">
            <v>KCT-CTCC</v>
          </cell>
          <cell r="T403">
            <v>0</v>
          </cell>
          <cell r="U403">
            <v>0</v>
          </cell>
          <cell r="V403">
            <v>0</v>
          </cell>
          <cell r="W403">
            <v>0</v>
          </cell>
          <cell r="X403">
            <v>0</v>
          </cell>
          <cell r="Y403">
            <v>0</v>
          </cell>
          <cell r="Z403">
            <v>0</v>
          </cell>
          <cell r="AA403">
            <v>0</v>
          </cell>
          <cell r="AB403">
            <v>0</v>
          </cell>
          <cell r="AC403">
            <v>0</v>
          </cell>
          <cell r="AD403">
            <v>0</v>
          </cell>
          <cell r="AE403">
            <v>0</v>
          </cell>
          <cell r="AF403">
            <v>0</v>
          </cell>
          <cell r="AG403">
            <v>0</v>
          </cell>
          <cell r="AH403">
            <v>0</v>
          </cell>
          <cell r="AI403">
            <v>0</v>
          </cell>
          <cell r="AJ403">
            <v>0</v>
          </cell>
          <cell r="AK403">
            <v>0</v>
          </cell>
          <cell r="AL403">
            <v>0</v>
          </cell>
          <cell r="AM403">
            <v>0</v>
          </cell>
          <cell r="AN403" t="str">
            <v>x</v>
          </cell>
          <cell r="AO403">
            <v>0</v>
          </cell>
          <cell r="AP403">
            <v>0</v>
          </cell>
          <cell r="AQ403">
            <v>0</v>
          </cell>
          <cell r="AR403">
            <v>0</v>
          </cell>
          <cell r="AS403">
            <v>0</v>
          </cell>
          <cell r="AT403">
            <v>0</v>
          </cell>
          <cell r="AU403">
            <v>0</v>
          </cell>
          <cell r="AV403">
            <v>0</v>
          </cell>
          <cell r="AW403">
            <v>0</v>
          </cell>
          <cell r="AX403">
            <v>0</v>
          </cell>
          <cell r="AY403">
            <v>0</v>
          </cell>
          <cell r="AZ403">
            <v>0</v>
          </cell>
          <cell r="BA403">
            <v>0</v>
          </cell>
          <cell r="BB403">
            <v>0</v>
          </cell>
          <cell r="BC403">
            <v>0</v>
          </cell>
          <cell r="BD403">
            <v>0</v>
          </cell>
          <cell r="BE403">
            <v>0</v>
          </cell>
        </row>
        <row r="404">
          <cell r="A404" t="str">
            <v>DC3CC45</v>
          </cell>
          <cell r="B404" t="str">
            <v>DC3CC45</v>
          </cell>
          <cell r="C404">
            <v>0</v>
          </cell>
          <cell r="D404">
            <v>0</v>
          </cell>
          <cell r="E404">
            <v>0</v>
          </cell>
          <cell r="F404">
            <v>317</v>
          </cell>
          <cell r="G404" t="str">
            <v>Đồ án Thiết kế công trình đường thủy</v>
          </cell>
          <cell r="H404">
            <v>2</v>
          </cell>
          <cell r="I404">
            <v>0</v>
          </cell>
          <cell r="J404">
            <v>0</v>
          </cell>
          <cell r="K404">
            <v>90</v>
          </cell>
          <cell r="L404">
            <v>0</v>
          </cell>
          <cell r="M404" t="str">
            <v>VĐ</v>
          </cell>
          <cell r="N404">
            <v>0</v>
          </cell>
          <cell r="O404" t="str">
            <v>Công trình thủy</v>
          </cell>
          <cell r="P404" t="str">
            <v>CÔNG TRÌNH</v>
          </cell>
          <cell r="Q404" t="str">
            <v>CTCC</v>
          </cell>
          <cell r="R404" t="str">
            <v>KCT</v>
          </cell>
          <cell r="S404" t="str">
            <v>KCT-CTCC</v>
          </cell>
          <cell r="T404">
            <v>0</v>
          </cell>
          <cell r="U404" t="str">
            <v>x</v>
          </cell>
          <cell r="V404">
            <v>0</v>
          </cell>
          <cell r="W404">
            <v>0</v>
          </cell>
          <cell r="X404">
            <v>0</v>
          </cell>
          <cell r="Y404">
            <v>0</v>
          </cell>
          <cell r="Z404">
            <v>0</v>
          </cell>
          <cell r="AA404">
            <v>0</v>
          </cell>
          <cell r="AB404">
            <v>0</v>
          </cell>
          <cell r="AC404">
            <v>0</v>
          </cell>
          <cell r="AD404">
            <v>0</v>
          </cell>
          <cell r="AE404">
            <v>0</v>
          </cell>
          <cell r="AF404">
            <v>0</v>
          </cell>
          <cell r="AG404">
            <v>0</v>
          </cell>
          <cell r="AH404">
            <v>0</v>
          </cell>
          <cell r="AI404">
            <v>0</v>
          </cell>
          <cell r="AJ404">
            <v>0</v>
          </cell>
          <cell r="AK404">
            <v>0</v>
          </cell>
          <cell r="AL404">
            <v>0</v>
          </cell>
          <cell r="AM404">
            <v>0</v>
          </cell>
          <cell r="AN404">
            <v>0</v>
          </cell>
          <cell r="AO404">
            <v>0</v>
          </cell>
          <cell r="AP404">
            <v>0</v>
          </cell>
          <cell r="AQ404">
            <v>0</v>
          </cell>
          <cell r="AR404">
            <v>0</v>
          </cell>
          <cell r="AS404">
            <v>0</v>
          </cell>
          <cell r="AT404">
            <v>0</v>
          </cell>
          <cell r="AU404">
            <v>0</v>
          </cell>
          <cell r="AV404">
            <v>0</v>
          </cell>
          <cell r="AW404">
            <v>0</v>
          </cell>
          <cell r="AX404">
            <v>0</v>
          </cell>
          <cell r="AY404">
            <v>0</v>
          </cell>
          <cell r="AZ404">
            <v>0</v>
          </cell>
          <cell r="BA404">
            <v>0</v>
          </cell>
          <cell r="BB404">
            <v>0</v>
          </cell>
          <cell r="BC404">
            <v>0</v>
          </cell>
          <cell r="BD404">
            <v>0</v>
          </cell>
          <cell r="BE404">
            <v>0</v>
          </cell>
        </row>
        <row r="405">
          <cell r="A405" t="str">
            <v>DC3CC32</v>
          </cell>
          <cell r="B405" t="str">
            <v>DC3CC32</v>
          </cell>
          <cell r="C405">
            <v>0</v>
          </cell>
          <cell r="D405">
            <v>0</v>
          </cell>
          <cell r="E405">
            <v>0</v>
          </cell>
          <cell r="F405">
            <v>576</v>
          </cell>
          <cell r="G405" t="str">
            <v>Độ tin cậy của công trình bến cảng</v>
          </cell>
          <cell r="H405">
            <v>2</v>
          </cell>
          <cell r="I405">
            <v>30</v>
          </cell>
          <cell r="J405">
            <v>0</v>
          </cell>
          <cell r="K405">
            <v>0</v>
          </cell>
          <cell r="L405">
            <v>0</v>
          </cell>
          <cell r="M405">
            <v>0</v>
          </cell>
          <cell r="N405">
            <v>0</v>
          </cell>
          <cell r="O405" t="str">
            <v>Công trình thủy</v>
          </cell>
          <cell r="P405" t="str">
            <v>CÔNG TRÌNH</v>
          </cell>
          <cell r="Q405" t="str">
            <v>CTCC</v>
          </cell>
          <cell r="R405" t="str">
            <v>KCT</v>
          </cell>
          <cell r="S405" t="str">
            <v>KCT-CTCC</v>
          </cell>
          <cell r="T405">
            <v>0</v>
          </cell>
          <cell r="U405" t="str">
            <v>o</v>
          </cell>
          <cell r="V405">
            <v>0</v>
          </cell>
          <cell r="W405">
            <v>0</v>
          </cell>
          <cell r="X405">
            <v>0</v>
          </cell>
          <cell r="Y405">
            <v>0</v>
          </cell>
          <cell r="Z405">
            <v>0</v>
          </cell>
          <cell r="AA405">
            <v>0</v>
          </cell>
          <cell r="AB405">
            <v>0</v>
          </cell>
          <cell r="AC405">
            <v>0</v>
          </cell>
          <cell r="AD405">
            <v>0</v>
          </cell>
          <cell r="AE405">
            <v>0</v>
          </cell>
          <cell r="AF405">
            <v>0</v>
          </cell>
          <cell r="AG405">
            <v>0</v>
          </cell>
          <cell r="AH405">
            <v>0</v>
          </cell>
          <cell r="AI405">
            <v>0</v>
          </cell>
          <cell r="AJ405">
            <v>0</v>
          </cell>
          <cell r="AK405">
            <v>0</v>
          </cell>
          <cell r="AL405">
            <v>0</v>
          </cell>
          <cell r="AM405">
            <v>0</v>
          </cell>
          <cell r="AN405">
            <v>0</v>
          </cell>
          <cell r="AO405">
            <v>0</v>
          </cell>
          <cell r="AP405">
            <v>0</v>
          </cell>
          <cell r="AQ405">
            <v>0</v>
          </cell>
          <cell r="AR405">
            <v>0</v>
          </cell>
          <cell r="AS405">
            <v>0</v>
          </cell>
          <cell r="AT405">
            <v>0</v>
          </cell>
          <cell r="AU405">
            <v>0</v>
          </cell>
          <cell r="AV405">
            <v>0</v>
          </cell>
          <cell r="AW405">
            <v>0</v>
          </cell>
          <cell r="AX405">
            <v>0</v>
          </cell>
          <cell r="AY405">
            <v>0</v>
          </cell>
          <cell r="AZ405">
            <v>0</v>
          </cell>
          <cell r="BA405">
            <v>0</v>
          </cell>
          <cell r="BB405">
            <v>0</v>
          </cell>
          <cell r="BC405">
            <v>0</v>
          </cell>
          <cell r="BD405">
            <v>0</v>
          </cell>
          <cell r="BE405">
            <v>0</v>
          </cell>
        </row>
        <row r="406">
          <cell r="A406" t="str">
            <v>DC3CC31</v>
          </cell>
          <cell r="B406">
            <v>0</v>
          </cell>
          <cell r="C406">
            <v>0</v>
          </cell>
          <cell r="D406" t="str">
            <v>CC3CC31</v>
          </cell>
          <cell r="E406">
            <v>0</v>
          </cell>
          <cell r="F406">
            <v>308</v>
          </cell>
          <cell r="G406" t="str">
            <v>Động lực học sông biển</v>
          </cell>
          <cell r="H406">
            <v>2</v>
          </cell>
          <cell r="I406">
            <v>30</v>
          </cell>
          <cell r="J406">
            <v>0</v>
          </cell>
          <cell r="K406">
            <v>0</v>
          </cell>
          <cell r="L406">
            <v>0</v>
          </cell>
          <cell r="M406" t="str">
            <v>Viết</v>
          </cell>
          <cell r="N406">
            <v>60</v>
          </cell>
          <cell r="O406" t="str">
            <v>Công trình thủy</v>
          </cell>
          <cell r="P406" t="str">
            <v>CÔNG TRÌNH</v>
          </cell>
          <cell r="Q406" t="str">
            <v>CTCC</v>
          </cell>
          <cell r="R406" t="str">
            <v>KCT</v>
          </cell>
          <cell r="S406" t="str">
            <v>KCT-CTCC</v>
          </cell>
          <cell r="T406">
            <v>0</v>
          </cell>
          <cell r="U406" t="str">
            <v>x</v>
          </cell>
          <cell r="V406">
            <v>0</v>
          </cell>
          <cell r="W406">
            <v>0</v>
          </cell>
          <cell r="X406">
            <v>0</v>
          </cell>
          <cell r="Y406">
            <v>0</v>
          </cell>
          <cell r="Z406">
            <v>0</v>
          </cell>
          <cell r="AA406">
            <v>0</v>
          </cell>
          <cell r="AB406">
            <v>0</v>
          </cell>
          <cell r="AC406">
            <v>0</v>
          </cell>
          <cell r="AD406">
            <v>0</v>
          </cell>
          <cell r="AE406">
            <v>0</v>
          </cell>
          <cell r="AF406">
            <v>0</v>
          </cell>
          <cell r="AG406">
            <v>0</v>
          </cell>
          <cell r="AH406">
            <v>0</v>
          </cell>
          <cell r="AI406">
            <v>0</v>
          </cell>
          <cell r="AJ406">
            <v>0</v>
          </cell>
          <cell r="AK406">
            <v>0</v>
          </cell>
          <cell r="AL406">
            <v>0</v>
          </cell>
          <cell r="AM406">
            <v>0</v>
          </cell>
          <cell r="AN406" t="str">
            <v>x</v>
          </cell>
          <cell r="AO406">
            <v>0</v>
          </cell>
          <cell r="AP406">
            <v>0</v>
          </cell>
          <cell r="AQ406">
            <v>0</v>
          </cell>
          <cell r="AR406">
            <v>0</v>
          </cell>
          <cell r="AS406">
            <v>0</v>
          </cell>
          <cell r="AT406">
            <v>0</v>
          </cell>
          <cell r="AU406">
            <v>0</v>
          </cell>
          <cell r="AV406">
            <v>0</v>
          </cell>
          <cell r="AW406">
            <v>0</v>
          </cell>
          <cell r="AX406">
            <v>0</v>
          </cell>
          <cell r="AY406">
            <v>0</v>
          </cell>
          <cell r="AZ406">
            <v>0</v>
          </cell>
          <cell r="BA406">
            <v>0</v>
          </cell>
          <cell r="BB406">
            <v>0</v>
          </cell>
          <cell r="BC406">
            <v>0</v>
          </cell>
          <cell r="BD406">
            <v>0</v>
          </cell>
          <cell r="BE406">
            <v>0</v>
          </cell>
        </row>
        <row r="407">
          <cell r="A407">
            <v>0</v>
          </cell>
          <cell r="B407" t="str">
            <v>DL3CC51</v>
          </cell>
          <cell r="C407">
            <v>0</v>
          </cell>
          <cell r="D407">
            <v>0</v>
          </cell>
          <cell r="E407">
            <v>0</v>
          </cell>
          <cell r="F407">
            <v>322</v>
          </cell>
          <cell r="G407" t="str">
            <v>Kỹ thuật thi công</v>
          </cell>
          <cell r="H407">
            <v>2</v>
          </cell>
          <cell r="I407">
            <v>30</v>
          </cell>
          <cell r="J407">
            <v>0</v>
          </cell>
          <cell r="K407">
            <v>0</v>
          </cell>
          <cell r="L407">
            <v>0</v>
          </cell>
          <cell r="M407">
            <v>0</v>
          </cell>
          <cell r="N407">
            <v>0</v>
          </cell>
          <cell r="O407" t="str">
            <v>Công trình thủy</v>
          </cell>
          <cell r="P407" t="str">
            <v>CÔNG TRÌNH</v>
          </cell>
          <cell r="Q407" t="str">
            <v>CTCC</v>
          </cell>
          <cell r="R407" t="str">
            <v>KCT</v>
          </cell>
          <cell r="S407" t="str">
            <v>KCT-CTCC</v>
          </cell>
          <cell r="T407">
            <v>0</v>
          </cell>
          <cell r="U407">
            <v>0</v>
          </cell>
          <cell r="V407">
            <v>0</v>
          </cell>
          <cell r="W407">
            <v>0</v>
          </cell>
          <cell r="X407">
            <v>0</v>
          </cell>
          <cell r="Y407">
            <v>0</v>
          </cell>
          <cell r="Z407">
            <v>0</v>
          </cell>
          <cell r="AA407">
            <v>0</v>
          </cell>
          <cell r="AB407">
            <v>0</v>
          </cell>
          <cell r="AC407">
            <v>0</v>
          </cell>
          <cell r="AD407">
            <v>0</v>
          </cell>
          <cell r="AE407">
            <v>0</v>
          </cell>
          <cell r="AF407">
            <v>0</v>
          </cell>
          <cell r="AG407">
            <v>0</v>
          </cell>
          <cell r="AH407">
            <v>0</v>
          </cell>
          <cell r="AI407">
            <v>0</v>
          </cell>
          <cell r="AJ407">
            <v>0</v>
          </cell>
          <cell r="AK407">
            <v>0</v>
          </cell>
          <cell r="AL407">
            <v>0</v>
          </cell>
          <cell r="AM407">
            <v>0</v>
          </cell>
          <cell r="AN407">
            <v>0</v>
          </cell>
          <cell r="AO407">
            <v>0</v>
          </cell>
          <cell r="AP407">
            <v>0</v>
          </cell>
          <cell r="AQ407">
            <v>0</v>
          </cell>
          <cell r="AR407">
            <v>0</v>
          </cell>
          <cell r="AS407">
            <v>0</v>
          </cell>
          <cell r="AT407">
            <v>0</v>
          </cell>
          <cell r="AU407">
            <v>0</v>
          </cell>
          <cell r="AV407">
            <v>0</v>
          </cell>
          <cell r="AW407">
            <v>0</v>
          </cell>
          <cell r="AX407">
            <v>0</v>
          </cell>
          <cell r="AY407">
            <v>0</v>
          </cell>
          <cell r="AZ407">
            <v>0</v>
          </cell>
          <cell r="BA407">
            <v>0</v>
          </cell>
          <cell r="BB407">
            <v>0</v>
          </cell>
          <cell r="BC407">
            <v>0</v>
          </cell>
          <cell r="BD407">
            <v>0</v>
          </cell>
          <cell r="BE407">
            <v>0</v>
          </cell>
        </row>
        <row r="408">
          <cell r="A408" t="str">
            <v>DC3CC51</v>
          </cell>
          <cell r="B408">
            <v>0</v>
          </cell>
          <cell r="C408">
            <v>0</v>
          </cell>
          <cell r="D408" t="str">
            <v>CC3CC51</v>
          </cell>
          <cell r="E408">
            <v>0</v>
          </cell>
          <cell r="F408">
            <v>319</v>
          </cell>
          <cell r="G408" t="str">
            <v>Kỹ thuật thi công 1</v>
          </cell>
          <cell r="H408">
            <v>2</v>
          </cell>
          <cell r="I408">
            <v>30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 t="str">
            <v>Công trình thủy</v>
          </cell>
          <cell r="P408" t="str">
            <v>CÔNG TRÌNH</v>
          </cell>
          <cell r="Q408" t="str">
            <v>CTCC</v>
          </cell>
          <cell r="R408" t="str">
            <v>KCT</v>
          </cell>
          <cell r="S408" t="str">
            <v>KCT-CTCC</v>
          </cell>
          <cell r="T408">
            <v>0</v>
          </cell>
          <cell r="U408" t="str">
            <v>x</v>
          </cell>
          <cell r="V408">
            <v>0</v>
          </cell>
          <cell r="W408">
            <v>0</v>
          </cell>
          <cell r="X408">
            <v>0</v>
          </cell>
          <cell r="Y408">
            <v>0</v>
          </cell>
          <cell r="Z408">
            <v>0</v>
          </cell>
          <cell r="AA408">
            <v>0</v>
          </cell>
          <cell r="AB408">
            <v>0</v>
          </cell>
          <cell r="AC408">
            <v>0</v>
          </cell>
          <cell r="AD408">
            <v>0</v>
          </cell>
          <cell r="AE408">
            <v>0</v>
          </cell>
          <cell r="AF408">
            <v>0</v>
          </cell>
          <cell r="AG408">
            <v>0</v>
          </cell>
          <cell r="AH408">
            <v>0</v>
          </cell>
          <cell r="AI408">
            <v>0</v>
          </cell>
          <cell r="AJ408">
            <v>0</v>
          </cell>
          <cell r="AK408">
            <v>0</v>
          </cell>
          <cell r="AL408">
            <v>0</v>
          </cell>
          <cell r="AM408">
            <v>0</v>
          </cell>
          <cell r="AN408" t="str">
            <v>x</v>
          </cell>
          <cell r="AO408">
            <v>0</v>
          </cell>
          <cell r="AP408">
            <v>0</v>
          </cell>
          <cell r="AQ408">
            <v>0</v>
          </cell>
          <cell r="AR408">
            <v>0</v>
          </cell>
          <cell r="AS408">
            <v>0</v>
          </cell>
          <cell r="AT408">
            <v>0</v>
          </cell>
          <cell r="AU408">
            <v>0</v>
          </cell>
          <cell r="AV408">
            <v>0</v>
          </cell>
          <cell r="AW408">
            <v>0</v>
          </cell>
          <cell r="AX408">
            <v>0</v>
          </cell>
          <cell r="AY408">
            <v>0</v>
          </cell>
          <cell r="AZ408">
            <v>0</v>
          </cell>
          <cell r="BA408">
            <v>0</v>
          </cell>
          <cell r="BB408">
            <v>0</v>
          </cell>
          <cell r="BC408">
            <v>0</v>
          </cell>
          <cell r="BD408">
            <v>0</v>
          </cell>
          <cell r="BE408">
            <v>0</v>
          </cell>
        </row>
        <row r="409">
          <cell r="A409" t="str">
            <v>DC3CC52</v>
          </cell>
          <cell r="B409">
            <v>0</v>
          </cell>
          <cell r="C409">
            <v>0</v>
          </cell>
          <cell r="D409">
            <v>0</v>
          </cell>
          <cell r="E409">
            <v>0</v>
          </cell>
          <cell r="F409">
            <v>320</v>
          </cell>
          <cell r="G409" t="str">
            <v>Kỹ thuật thi công 2</v>
          </cell>
          <cell r="H409">
            <v>3</v>
          </cell>
          <cell r="I409">
            <v>45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 t="str">
            <v>Công trình thủy</v>
          </cell>
          <cell r="P409" t="str">
            <v>CÔNG TRÌNH</v>
          </cell>
          <cell r="Q409" t="str">
            <v>CTCC</v>
          </cell>
          <cell r="R409" t="str">
            <v>KCT</v>
          </cell>
          <cell r="S409" t="str">
            <v>KCT-CTCC</v>
          </cell>
          <cell r="T409">
            <v>0</v>
          </cell>
          <cell r="U409" t="str">
            <v>x</v>
          </cell>
          <cell r="V409">
            <v>0</v>
          </cell>
          <cell r="W409">
            <v>0</v>
          </cell>
          <cell r="X409">
            <v>0</v>
          </cell>
          <cell r="Y409">
            <v>0</v>
          </cell>
          <cell r="Z409">
            <v>0</v>
          </cell>
          <cell r="AA409">
            <v>0</v>
          </cell>
          <cell r="AB409">
            <v>0</v>
          </cell>
          <cell r="AC409">
            <v>0</v>
          </cell>
          <cell r="AD409">
            <v>0</v>
          </cell>
          <cell r="AE409">
            <v>0</v>
          </cell>
          <cell r="AF409">
            <v>0</v>
          </cell>
          <cell r="AG409">
            <v>0</v>
          </cell>
          <cell r="AH409">
            <v>0</v>
          </cell>
          <cell r="AI409">
            <v>0</v>
          </cell>
          <cell r="AJ409">
            <v>0</v>
          </cell>
          <cell r="AK409">
            <v>0</v>
          </cell>
          <cell r="AL409">
            <v>0</v>
          </cell>
          <cell r="AM409">
            <v>0</v>
          </cell>
          <cell r="AN409">
            <v>0</v>
          </cell>
          <cell r="AO409">
            <v>0</v>
          </cell>
          <cell r="AP409">
            <v>0</v>
          </cell>
          <cell r="AQ409">
            <v>0</v>
          </cell>
          <cell r="AR409">
            <v>0</v>
          </cell>
          <cell r="AS409">
            <v>0</v>
          </cell>
          <cell r="AT409">
            <v>0</v>
          </cell>
          <cell r="AU409">
            <v>0</v>
          </cell>
          <cell r="AV409">
            <v>0</v>
          </cell>
          <cell r="AW409">
            <v>0</v>
          </cell>
          <cell r="AX409">
            <v>0</v>
          </cell>
          <cell r="AY409">
            <v>0</v>
          </cell>
          <cell r="AZ409">
            <v>0</v>
          </cell>
          <cell r="BA409">
            <v>0</v>
          </cell>
          <cell r="BB409">
            <v>0</v>
          </cell>
          <cell r="BC409">
            <v>0</v>
          </cell>
          <cell r="BD409">
            <v>0</v>
          </cell>
          <cell r="BE409">
            <v>0</v>
          </cell>
        </row>
        <row r="410">
          <cell r="A410">
            <v>0</v>
          </cell>
          <cell r="B410">
            <v>0</v>
          </cell>
          <cell r="C410">
            <v>0</v>
          </cell>
          <cell r="D410" t="str">
            <v>CC3CC52</v>
          </cell>
          <cell r="E410">
            <v>0</v>
          </cell>
          <cell r="F410">
            <v>321</v>
          </cell>
          <cell r="G410" t="str">
            <v>Kỹ thuật thi công 2</v>
          </cell>
          <cell r="H410">
            <v>2</v>
          </cell>
          <cell r="I410">
            <v>30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 t="str">
            <v>Công trình thủy</v>
          </cell>
          <cell r="P410" t="str">
            <v>CÔNG TRÌNH</v>
          </cell>
          <cell r="Q410" t="str">
            <v>CTCC</v>
          </cell>
          <cell r="R410" t="str">
            <v>KCT</v>
          </cell>
          <cell r="S410" t="str">
            <v>KCT-CTCC</v>
          </cell>
          <cell r="T410">
            <v>0</v>
          </cell>
          <cell r="U410">
            <v>0</v>
          </cell>
          <cell r="V410">
            <v>0</v>
          </cell>
          <cell r="W410">
            <v>0</v>
          </cell>
          <cell r="X410">
            <v>0</v>
          </cell>
          <cell r="Y410">
            <v>0</v>
          </cell>
          <cell r="Z410">
            <v>0</v>
          </cell>
          <cell r="AA410">
            <v>0</v>
          </cell>
          <cell r="AB410">
            <v>0</v>
          </cell>
          <cell r="AC410">
            <v>0</v>
          </cell>
          <cell r="AD410">
            <v>0</v>
          </cell>
          <cell r="AE410">
            <v>0</v>
          </cell>
          <cell r="AF410">
            <v>0</v>
          </cell>
          <cell r="AG410">
            <v>0</v>
          </cell>
          <cell r="AH410">
            <v>0</v>
          </cell>
          <cell r="AI410">
            <v>0</v>
          </cell>
          <cell r="AJ410">
            <v>0</v>
          </cell>
          <cell r="AK410">
            <v>0</v>
          </cell>
          <cell r="AL410">
            <v>0</v>
          </cell>
          <cell r="AM410">
            <v>0</v>
          </cell>
          <cell r="AN410" t="str">
            <v>x</v>
          </cell>
          <cell r="AO410">
            <v>0</v>
          </cell>
          <cell r="AP410">
            <v>0</v>
          </cell>
          <cell r="AQ410">
            <v>0</v>
          </cell>
          <cell r="AR410">
            <v>0</v>
          </cell>
          <cell r="AS410">
            <v>0</v>
          </cell>
          <cell r="AT410">
            <v>0</v>
          </cell>
          <cell r="AU410">
            <v>0</v>
          </cell>
          <cell r="AV410">
            <v>0</v>
          </cell>
          <cell r="AW410">
            <v>0</v>
          </cell>
          <cell r="AX410">
            <v>0</v>
          </cell>
          <cell r="AY410">
            <v>0</v>
          </cell>
          <cell r="AZ410">
            <v>0</v>
          </cell>
          <cell r="BA410">
            <v>0</v>
          </cell>
          <cell r="BB410">
            <v>0</v>
          </cell>
          <cell r="BC410">
            <v>0</v>
          </cell>
          <cell r="BD410">
            <v>0</v>
          </cell>
          <cell r="BE410">
            <v>0</v>
          </cell>
        </row>
        <row r="411">
          <cell r="A411" t="str">
            <v>DC3CC61</v>
          </cell>
          <cell r="B411">
            <v>0</v>
          </cell>
          <cell r="C411">
            <v>0</v>
          </cell>
          <cell r="D411" t="str">
            <v>CC3CC61</v>
          </cell>
          <cell r="E411">
            <v>0</v>
          </cell>
          <cell r="F411">
            <v>327</v>
          </cell>
          <cell r="G411" t="str">
            <v xml:space="preserve">Quản lý khai thác và kiểm định công trình </v>
          </cell>
          <cell r="H411">
            <v>2</v>
          </cell>
          <cell r="I411">
            <v>30</v>
          </cell>
          <cell r="J411">
            <v>0</v>
          </cell>
          <cell r="K411">
            <v>0</v>
          </cell>
          <cell r="L411">
            <v>0</v>
          </cell>
          <cell r="M411">
            <v>0</v>
          </cell>
          <cell r="N411">
            <v>0</v>
          </cell>
          <cell r="O411" t="str">
            <v>Công trình thủy</v>
          </cell>
          <cell r="P411" t="str">
            <v>CÔNG TRÌNH</v>
          </cell>
          <cell r="Q411" t="str">
            <v>CTCC</v>
          </cell>
          <cell r="R411" t="str">
            <v>KCT</v>
          </cell>
          <cell r="S411" t="str">
            <v>KCT-CTCC</v>
          </cell>
          <cell r="T411">
            <v>0</v>
          </cell>
          <cell r="U411" t="str">
            <v>x</v>
          </cell>
          <cell r="V411">
            <v>0</v>
          </cell>
          <cell r="W411">
            <v>0</v>
          </cell>
          <cell r="X411">
            <v>0</v>
          </cell>
          <cell r="Y411">
            <v>0</v>
          </cell>
          <cell r="Z411">
            <v>0</v>
          </cell>
          <cell r="AA411">
            <v>0</v>
          </cell>
          <cell r="AB411">
            <v>0</v>
          </cell>
          <cell r="AC411">
            <v>0</v>
          </cell>
          <cell r="AD411">
            <v>0</v>
          </cell>
          <cell r="AE411">
            <v>0</v>
          </cell>
          <cell r="AF411">
            <v>0</v>
          </cell>
          <cell r="AG411">
            <v>0</v>
          </cell>
          <cell r="AH411">
            <v>0</v>
          </cell>
          <cell r="AI411">
            <v>0</v>
          </cell>
          <cell r="AJ411">
            <v>0</v>
          </cell>
          <cell r="AK411">
            <v>0</v>
          </cell>
          <cell r="AL411">
            <v>0</v>
          </cell>
          <cell r="AM411">
            <v>0</v>
          </cell>
          <cell r="AN411" t="str">
            <v>x</v>
          </cell>
          <cell r="AO411">
            <v>0</v>
          </cell>
          <cell r="AP411">
            <v>0</v>
          </cell>
          <cell r="AQ411">
            <v>0</v>
          </cell>
          <cell r="AR411">
            <v>0</v>
          </cell>
          <cell r="AS411">
            <v>0</v>
          </cell>
          <cell r="AT411">
            <v>0</v>
          </cell>
          <cell r="AU411">
            <v>0</v>
          </cell>
          <cell r="AV411">
            <v>0</v>
          </cell>
          <cell r="AW411">
            <v>0</v>
          </cell>
          <cell r="AX411">
            <v>0</v>
          </cell>
          <cell r="AY411">
            <v>0</v>
          </cell>
          <cell r="AZ411">
            <v>0</v>
          </cell>
          <cell r="BA411">
            <v>0</v>
          </cell>
          <cell r="BB411">
            <v>0</v>
          </cell>
          <cell r="BC411">
            <v>0</v>
          </cell>
          <cell r="BD411">
            <v>0</v>
          </cell>
          <cell r="BE411">
            <v>0</v>
          </cell>
        </row>
        <row r="412">
          <cell r="A412" t="str">
            <v>DC3CC41</v>
          </cell>
          <cell r="B412">
            <v>0</v>
          </cell>
          <cell r="C412">
            <v>0</v>
          </cell>
          <cell r="D412" t="str">
            <v>CC3CC41</v>
          </cell>
          <cell r="E412">
            <v>0</v>
          </cell>
          <cell r="F412">
            <v>309</v>
          </cell>
          <cell r="G412" t="str">
            <v>Quy hoạch cảng</v>
          </cell>
          <cell r="H412">
            <v>2</v>
          </cell>
          <cell r="I412">
            <v>30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  <cell r="N412">
            <v>0</v>
          </cell>
          <cell r="O412" t="str">
            <v>Công trình thủy</v>
          </cell>
          <cell r="P412" t="str">
            <v>CÔNG TRÌNH</v>
          </cell>
          <cell r="Q412" t="str">
            <v>CTCC</v>
          </cell>
          <cell r="R412" t="str">
            <v>KCT</v>
          </cell>
          <cell r="S412" t="str">
            <v>KCT-CTCC</v>
          </cell>
          <cell r="T412">
            <v>0</v>
          </cell>
          <cell r="U412" t="str">
            <v>x</v>
          </cell>
          <cell r="V412">
            <v>0</v>
          </cell>
          <cell r="W412">
            <v>0</v>
          </cell>
          <cell r="X412">
            <v>0</v>
          </cell>
          <cell r="Y412">
            <v>0</v>
          </cell>
          <cell r="Z412">
            <v>0</v>
          </cell>
          <cell r="AA412">
            <v>0</v>
          </cell>
          <cell r="AB412">
            <v>0</v>
          </cell>
          <cell r="AC412">
            <v>0</v>
          </cell>
          <cell r="AD412">
            <v>0</v>
          </cell>
          <cell r="AE412">
            <v>0</v>
          </cell>
          <cell r="AF412">
            <v>0</v>
          </cell>
          <cell r="AG412">
            <v>0</v>
          </cell>
          <cell r="AH412">
            <v>0</v>
          </cell>
          <cell r="AI412">
            <v>0</v>
          </cell>
          <cell r="AJ412">
            <v>0</v>
          </cell>
          <cell r="AK412">
            <v>0</v>
          </cell>
          <cell r="AL412">
            <v>0</v>
          </cell>
          <cell r="AM412">
            <v>0</v>
          </cell>
          <cell r="AN412" t="str">
            <v>x</v>
          </cell>
          <cell r="AO412">
            <v>0</v>
          </cell>
          <cell r="AP412">
            <v>0</v>
          </cell>
          <cell r="AQ412">
            <v>0</v>
          </cell>
          <cell r="AR412">
            <v>0</v>
          </cell>
          <cell r="AS412">
            <v>0</v>
          </cell>
          <cell r="AT412">
            <v>0</v>
          </cell>
          <cell r="AU412">
            <v>0</v>
          </cell>
          <cell r="AV412">
            <v>0</v>
          </cell>
          <cell r="AW412">
            <v>0</v>
          </cell>
          <cell r="AX412">
            <v>0</v>
          </cell>
          <cell r="AY412">
            <v>0</v>
          </cell>
          <cell r="AZ412">
            <v>0</v>
          </cell>
          <cell r="BA412">
            <v>0</v>
          </cell>
          <cell r="BB412">
            <v>0</v>
          </cell>
          <cell r="BC412">
            <v>0</v>
          </cell>
          <cell r="BD412">
            <v>0</v>
          </cell>
          <cell r="BE412">
            <v>0</v>
          </cell>
        </row>
        <row r="413">
          <cell r="A413" t="str">
            <v>DC3CC60</v>
          </cell>
          <cell r="B413" t="str">
            <v>DL3CC60</v>
          </cell>
          <cell r="C413">
            <v>0</v>
          </cell>
          <cell r="D413" t="str">
            <v>CC3CC60</v>
          </cell>
          <cell r="E413">
            <v>0</v>
          </cell>
          <cell r="F413">
            <v>566</v>
          </cell>
          <cell r="G413" t="str">
            <v>Tin học ứng dụng</v>
          </cell>
          <cell r="H413">
            <v>2</v>
          </cell>
          <cell r="I413">
            <v>15</v>
          </cell>
          <cell r="J413">
            <v>30</v>
          </cell>
          <cell r="K413">
            <v>0</v>
          </cell>
          <cell r="L413">
            <v>0</v>
          </cell>
          <cell r="M413" t="str">
            <v>TH</v>
          </cell>
          <cell r="N413">
            <v>0</v>
          </cell>
          <cell r="O413" t="str">
            <v>Tin học công trình</v>
          </cell>
          <cell r="P413" t="str">
            <v>CÔNG TRÌNH</v>
          </cell>
          <cell r="Q413" t="str">
            <v>CTUD</v>
          </cell>
          <cell r="R413" t="str">
            <v>KCT</v>
          </cell>
          <cell r="S413" t="str">
            <v>KCT-CTUD</v>
          </cell>
          <cell r="T413">
            <v>0</v>
          </cell>
          <cell r="U413" t="str">
            <v>x</v>
          </cell>
          <cell r="V413">
            <v>0</v>
          </cell>
          <cell r="W413">
            <v>0</v>
          </cell>
          <cell r="X413">
            <v>0</v>
          </cell>
          <cell r="Y413">
            <v>0</v>
          </cell>
          <cell r="Z413">
            <v>0</v>
          </cell>
          <cell r="AA413">
            <v>0</v>
          </cell>
          <cell r="AB413">
            <v>0</v>
          </cell>
          <cell r="AC413">
            <v>0</v>
          </cell>
          <cell r="AD413">
            <v>0</v>
          </cell>
          <cell r="AE413">
            <v>0</v>
          </cell>
          <cell r="AF413">
            <v>0</v>
          </cell>
          <cell r="AG413">
            <v>0</v>
          </cell>
          <cell r="AH413">
            <v>0</v>
          </cell>
          <cell r="AI413">
            <v>0</v>
          </cell>
          <cell r="AJ413">
            <v>0</v>
          </cell>
          <cell r="AK413">
            <v>0</v>
          </cell>
          <cell r="AL413">
            <v>0</v>
          </cell>
          <cell r="AM413">
            <v>0</v>
          </cell>
          <cell r="AN413">
            <v>0</v>
          </cell>
          <cell r="AO413">
            <v>0</v>
          </cell>
          <cell r="AP413">
            <v>0</v>
          </cell>
          <cell r="AQ413">
            <v>0</v>
          </cell>
          <cell r="AR413">
            <v>0</v>
          </cell>
          <cell r="AS413">
            <v>0</v>
          </cell>
          <cell r="AT413">
            <v>0</v>
          </cell>
          <cell r="AU413">
            <v>0</v>
          </cell>
          <cell r="AV413">
            <v>0</v>
          </cell>
          <cell r="AW413">
            <v>0</v>
          </cell>
          <cell r="AX413">
            <v>0</v>
          </cell>
          <cell r="AY413">
            <v>0</v>
          </cell>
          <cell r="AZ413">
            <v>0</v>
          </cell>
          <cell r="BA413">
            <v>0</v>
          </cell>
          <cell r="BB413">
            <v>0</v>
          </cell>
          <cell r="BC413">
            <v>0</v>
          </cell>
          <cell r="BD413">
            <v>0</v>
          </cell>
          <cell r="BE413">
            <v>0</v>
          </cell>
        </row>
        <row r="414">
          <cell r="A414" t="str">
            <v>DC3CC53</v>
          </cell>
          <cell r="B414">
            <v>0</v>
          </cell>
          <cell r="C414">
            <v>0</v>
          </cell>
          <cell r="D414">
            <v>0</v>
          </cell>
          <cell r="E414">
            <v>0</v>
          </cell>
          <cell r="F414">
            <v>323</v>
          </cell>
          <cell r="G414" t="str">
            <v>Tổ chức thi công công trình xây dựng</v>
          </cell>
          <cell r="H414">
            <v>3</v>
          </cell>
          <cell r="I414">
            <v>45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  <cell r="N414">
            <v>0</v>
          </cell>
          <cell r="O414" t="str">
            <v>Công trình thủy</v>
          </cell>
          <cell r="P414" t="str">
            <v>CÔNG TRÌNH</v>
          </cell>
          <cell r="Q414" t="str">
            <v>CTCC</v>
          </cell>
          <cell r="R414" t="str">
            <v>KCT</v>
          </cell>
          <cell r="S414" t="str">
            <v>KCT-CTCC</v>
          </cell>
          <cell r="T414">
            <v>0</v>
          </cell>
          <cell r="U414" t="str">
            <v>x</v>
          </cell>
          <cell r="V414">
            <v>0</v>
          </cell>
          <cell r="W414">
            <v>0</v>
          </cell>
          <cell r="X414">
            <v>0</v>
          </cell>
          <cell r="Y414">
            <v>0</v>
          </cell>
          <cell r="Z414">
            <v>0</v>
          </cell>
          <cell r="AA414">
            <v>0</v>
          </cell>
          <cell r="AB414">
            <v>0</v>
          </cell>
          <cell r="AC414">
            <v>0</v>
          </cell>
          <cell r="AD414">
            <v>0</v>
          </cell>
          <cell r="AE414">
            <v>0</v>
          </cell>
          <cell r="AF414">
            <v>0</v>
          </cell>
          <cell r="AG414">
            <v>0</v>
          </cell>
          <cell r="AH414">
            <v>0</v>
          </cell>
          <cell r="AI414">
            <v>0</v>
          </cell>
          <cell r="AJ414">
            <v>0</v>
          </cell>
          <cell r="AK414">
            <v>0</v>
          </cell>
          <cell r="AL414">
            <v>0</v>
          </cell>
          <cell r="AM414">
            <v>0</v>
          </cell>
          <cell r="AN414">
            <v>0</v>
          </cell>
          <cell r="AO414">
            <v>0</v>
          </cell>
          <cell r="AP414">
            <v>0</v>
          </cell>
          <cell r="AQ414">
            <v>0</v>
          </cell>
          <cell r="AR414">
            <v>0</v>
          </cell>
          <cell r="AS414">
            <v>0</v>
          </cell>
          <cell r="AT414">
            <v>0</v>
          </cell>
          <cell r="AU414">
            <v>0</v>
          </cell>
          <cell r="AV414">
            <v>0</v>
          </cell>
          <cell r="AW414">
            <v>0</v>
          </cell>
          <cell r="AX414">
            <v>0</v>
          </cell>
          <cell r="AY414">
            <v>0</v>
          </cell>
          <cell r="AZ414">
            <v>0</v>
          </cell>
          <cell r="BA414">
            <v>0</v>
          </cell>
          <cell r="BB414">
            <v>0</v>
          </cell>
          <cell r="BC414">
            <v>0</v>
          </cell>
          <cell r="BD414">
            <v>0</v>
          </cell>
          <cell r="BE414">
            <v>0</v>
          </cell>
        </row>
        <row r="415">
          <cell r="A415">
            <v>0</v>
          </cell>
          <cell r="B415" t="str">
            <v>DL3CC53</v>
          </cell>
          <cell r="C415">
            <v>0</v>
          </cell>
          <cell r="D415">
            <v>0</v>
          </cell>
          <cell r="E415">
            <v>0</v>
          </cell>
          <cell r="F415">
            <v>324</v>
          </cell>
          <cell r="G415" t="str">
            <v>Tổ chức thi công công trình xây dựng</v>
          </cell>
          <cell r="H415">
            <v>2</v>
          </cell>
          <cell r="I415">
            <v>30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  <cell r="N415">
            <v>0</v>
          </cell>
          <cell r="O415" t="str">
            <v>Công trình thủy</v>
          </cell>
          <cell r="P415" t="str">
            <v>CÔNG TRÌNH</v>
          </cell>
          <cell r="Q415" t="str">
            <v>CTCC</v>
          </cell>
          <cell r="R415" t="str">
            <v>KCT</v>
          </cell>
          <cell r="S415" t="str">
            <v>KCT-CTCC</v>
          </cell>
          <cell r="T415">
            <v>0</v>
          </cell>
          <cell r="U415">
            <v>0</v>
          </cell>
          <cell r="V415">
            <v>0</v>
          </cell>
          <cell r="W415">
            <v>0</v>
          </cell>
          <cell r="X415">
            <v>0</v>
          </cell>
          <cell r="Y415">
            <v>0</v>
          </cell>
          <cell r="Z415">
            <v>0</v>
          </cell>
          <cell r="AA415">
            <v>0</v>
          </cell>
          <cell r="AB415">
            <v>0</v>
          </cell>
          <cell r="AC415">
            <v>0</v>
          </cell>
          <cell r="AD415">
            <v>0</v>
          </cell>
          <cell r="AE415">
            <v>0</v>
          </cell>
          <cell r="AF415">
            <v>0</v>
          </cell>
          <cell r="AG415">
            <v>0</v>
          </cell>
          <cell r="AH415">
            <v>0</v>
          </cell>
          <cell r="AI415">
            <v>0</v>
          </cell>
          <cell r="AJ415">
            <v>0</v>
          </cell>
          <cell r="AK415">
            <v>0</v>
          </cell>
          <cell r="AL415">
            <v>0</v>
          </cell>
          <cell r="AM415">
            <v>0</v>
          </cell>
          <cell r="AN415">
            <v>0</v>
          </cell>
          <cell r="AO415">
            <v>0</v>
          </cell>
          <cell r="AP415">
            <v>0</v>
          </cell>
          <cell r="AQ415">
            <v>0</v>
          </cell>
          <cell r="AR415">
            <v>0</v>
          </cell>
          <cell r="AS415">
            <v>0</v>
          </cell>
          <cell r="AT415">
            <v>0</v>
          </cell>
          <cell r="AU415">
            <v>0</v>
          </cell>
          <cell r="AV415">
            <v>0</v>
          </cell>
          <cell r="AW415">
            <v>0</v>
          </cell>
          <cell r="AX415">
            <v>0</v>
          </cell>
          <cell r="AY415">
            <v>0</v>
          </cell>
          <cell r="AZ415">
            <v>0</v>
          </cell>
          <cell r="BA415">
            <v>0</v>
          </cell>
          <cell r="BB415">
            <v>0</v>
          </cell>
          <cell r="BC415">
            <v>0</v>
          </cell>
          <cell r="BD415">
            <v>0</v>
          </cell>
          <cell r="BE415">
            <v>0</v>
          </cell>
        </row>
        <row r="416">
          <cell r="A416">
            <v>0</v>
          </cell>
          <cell r="B416">
            <v>0</v>
          </cell>
          <cell r="C416">
            <v>0</v>
          </cell>
          <cell r="D416" t="str">
            <v>CC3CC53</v>
          </cell>
          <cell r="E416">
            <v>0</v>
          </cell>
          <cell r="F416">
            <v>326</v>
          </cell>
          <cell r="G416" t="str">
            <v>Tổ chức thi công công trình xây dựng</v>
          </cell>
          <cell r="H416">
            <v>2</v>
          </cell>
          <cell r="I416">
            <v>30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  <cell r="N416">
            <v>0</v>
          </cell>
          <cell r="O416" t="str">
            <v>Công trình thủy</v>
          </cell>
          <cell r="P416" t="str">
            <v>CÔNG TRÌNH</v>
          </cell>
          <cell r="Q416" t="str">
            <v>CTCC</v>
          </cell>
          <cell r="R416" t="str">
            <v>KCT</v>
          </cell>
          <cell r="S416" t="str">
            <v>KCT-CTCC</v>
          </cell>
          <cell r="T416">
            <v>0</v>
          </cell>
          <cell r="U416">
            <v>0</v>
          </cell>
          <cell r="V416">
            <v>0</v>
          </cell>
          <cell r="W416">
            <v>0</v>
          </cell>
          <cell r="X416">
            <v>0</v>
          </cell>
          <cell r="Y416">
            <v>0</v>
          </cell>
          <cell r="Z416">
            <v>0</v>
          </cell>
          <cell r="AA416">
            <v>0</v>
          </cell>
          <cell r="AB416">
            <v>0</v>
          </cell>
          <cell r="AC416">
            <v>0</v>
          </cell>
          <cell r="AD416">
            <v>0</v>
          </cell>
          <cell r="AE416">
            <v>0</v>
          </cell>
          <cell r="AF416">
            <v>0</v>
          </cell>
          <cell r="AG416">
            <v>0</v>
          </cell>
          <cell r="AH416">
            <v>0</v>
          </cell>
          <cell r="AI416">
            <v>0</v>
          </cell>
          <cell r="AJ416">
            <v>0</v>
          </cell>
          <cell r="AK416">
            <v>0</v>
          </cell>
          <cell r="AL416">
            <v>0</v>
          </cell>
          <cell r="AM416">
            <v>0</v>
          </cell>
          <cell r="AN416" t="str">
            <v>x</v>
          </cell>
          <cell r="AO416">
            <v>0</v>
          </cell>
          <cell r="AP416">
            <v>0</v>
          </cell>
          <cell r="AQ416">
            <v>0</v>
          </cell>
          <cell r="AR416">
            <v>0</v>
          </cell>
          <cell r="AS416">
            <v>0</v>
          </cell>
          <cell r="AT416">
            <v>0</v>
          </cell>
          <cell r="AU416">
            <v>0</v>
          </cell>
          <cell r="AV416">
            <v>0</v>
          </cell>
          <cell r="AW416">
            <v>0</v>
          </cell>
          <cell r="AX416">
            <v>0</v>
          </cell>
          <cell r="AY416">
            <v>0</v>
          </cell>
          <cell r="AZ416">
            <v>0</v>
          </cell>
          <cell r="BA416">
            <v>0</v>
          </cell>
          <cell r="BB416">
            <v>0</v>
          </cell>
          <cell r="BC416">
            <v>0</v>
          </cell>
          <cell r="BD416">
            <v>0</v>
          </cell>
          <cell r="BE416">
            <v>0</v>
          </cell>
        </row>
        <row r="417">
          <cell r="A417">
            <v>0</v>
          </cell>
          <cell r="B417">
            <v>0</v>
          </cell>
          <cell r="C417">
            <v>0</v>
          </cell>
          <cell r="D417" t="str">
            <v>CC4CC70</v>
          </cell>
          <cell r="E417">
            <v>0</v>
          </cell>
          <cell r="F417">
            <v>688</v>
          </cell>
          <cell r="G417" t="str">
            <v>Thực tập nghề nghiệp và Thực tập tốt nghiệp</v>
          </cell>
          <cell r="H417">
            <v>6</v>
          </cell>
          <cell r="I417">
            <v>0</v>
          </cell>
          <cell r="J417">
            <v>0</v>
          </cell>
          <cell r="K417">
            <v>270</v>
          </cell>
          <cell r="L417">
            <v>0</v>
          </cell>
          <cell r="M417" t="str">
            <v>TH</v>
          </cell>
          <cell r="N417">
            <v>0</v>
          </cell>
          <cell r="O417" t="str">
            <v>Công trình thủy</v>
          </cell>
          <cell r="P417" t="str">
            <v>CÔNG TRÌNH</v>
          </cell>
          <cell r="Q417" t="str">
            <v>CTCC</v>
          </cell>
          <cell r="R417" t="str">
            <v>KCT</v>
          </cell>
          <cell r="S417" t="str">
            <v>KCT-CTCC</v>
          </cell>
          <cell r="T417">
            <v>0</v>
          </cell>
          <cell r="U417">
            <v>0</v>
          </cell>
          <cell r="V417">
            <v>0</v>
          </cell>
          <cell r="W417">
            <v>0</v>
          </cell>
          <cell r="X417">
            <v>0</v>
          </cell>
          <cell r="Y417">
            <v>0</v>
          </cell>
          <cell r="Z417">
            <v>0</v>
          </cell>
          <cell r="AA417">
            <v>0</v>
          </cell>
          <cell r="AB417">
            <v>0</v>
          </cell>
          <cell r="AC417">
            <v>0</v>
          </cell>
          <cell r="AD417">
            <v>0</v>
          </cell>
          <cell r="AE417">
            <v>0</v>
          </cell>
          <cell r="AF417">
            <v>0</v>
          </cell>
          <cell r="AG417">
            <v>0</v>
          </cell>
          <cell r="AH417">
            <v>0</v>
          </cell>
          <cell r="AI417">
            <v>0</v>
          </cell>
          <cell r="AJ417">
            <v>0</v>
          </cell>
          <cell r="AK417">
            <v>0</v>
          </cell>
          <cell r="AL417">
            <v>0</v>
          </cell>
          <cell r="AM417">
            <v>0</v>
          </cell>
          <cell r="AN417">
            <v>0</v>
          </cell>
          <cell r="AO417">
            <v>0</v>
          </cell>
          <cell r="AP417">
            <v>0</v>
          </cell>
          <cell r="AQ417">
            <v>0</v>
          </cell>
          <cell r="AR417">
            <v>0</v>
          </cell>
          <cell r="AS417">
            <v>0</v>
          </cell>
          <cell r="AT417">
            <v>0</v>
          </cell>
          <cell r="AU417">
            <v>0</v>
          </cell>
          <cell r="AV417">
            <v>0</v>
          </cell>
          <cell r="AW417">
            <v>0</v>
          </cell>
          <cell r="AX417">
            <v>0</v>
          </cell>
          <cell r="AY417">
            <v>0</v>
          </cell>
          <cell r="AZ417">
            <v>0</v>
          </cell>
          <cell r="BA417">
            <v>0</v>
          </cell>
          <cell r="BB417">
            <v>0</v>
          </cell>
          <cell r="BC417">
            <v>0</v>
          </cell>
          <cell r="BD417">
            <v>0</v>
          </cell>
          <cell r="BE417">
            <v>0</v>
          </cell>
        </row>
        <row r="418">
          <cell r="A418" t="str">
            <v>DC4CC23</v>
          </cell>
          <cell r="B418">
            <v>0</v>
          </cell>
          <cell r="C418">
            <v>0</v>
          </cell>
          <cell r="D418">
            <v>0</v>
          </cell>
          <cell r="E418">
            <v>0</v>
          </cell>
          <cell r="F418">
            <v>685</v>
          </cell>
          <cell r="G418" t="str">
            <v>Thực tập nghề nghiệp xây dựng công trình</v>
          </cell>
          <cell r="H418">
            <v>4</v>
          </cell>
          <cell r="I418">
            <v>0</v>
          </cell>
          <cell r="J418">
            <v>0</v>
          </cell>
          <cell r="K418">
            <v>180</v>
          </cell>
          <cell r="L418">
            <v>0</v>
          </cell>
          <cell r="M418" t="str">
            <v>TH</v>
          </cell>
          <cell r="N418">
            <v>0</v>
          </cell>
          <cell r="O418" t="str">
            <v>Công trình thủy</v>
          </cell>
          <cell r="P418" t="str">
            <v>CÔNG TRÌNH</v>
          </cell>
          <cell r="Q418" t="str">
            <v>CTCC</v>
          </cell>
          <cell r="R418" t="str">
            <v>KCT</v>
          </cell>
          <cell r="S418" t="str">
            <v>KCT-CTCC</v>
          </cell>
          <cell r="T418">
            <v>0</v>
          </cell>
          <cell r="U418" t="str">
            <v>x</v>
          </cell>
          <cell r="V418">
            <v>0</v>
          </cell>
          <cell r="W418">
            <v>0</v>
          </cell>
          <cell r="X418">
            <v>0</v>
          </cell>
          <cell r="Y418">
            <v>0</v>
          </cell>
          <cell r="Z418">
            <v>0</v>
          </cell>
          <cell r="AA418">
            <v>0</v>
          </cell>
          <cell r="AB418">
            <v>0</v>
          </cell>
          <cell r="AC418">
            <v>0</v>
          </cell>
          <cell r="AD418">
            <v>0</v>
          </cell>
          <cell r="AE418">
            <v>0</v>
          </cell>
          <cell r="AF418">
            <v>0</v>
          </cell>
          <cell r="AG418">
            <v>0</v>
          </cell>
          <cell r="AH418">
            <v>0</v>
          </cell>
          <cell r="AI418">
            <v>0</v>
          </cell>
          <cell r="AJ418">
            <v>0</v>
          </cell>
          <cell r="AK418">
            <v>0</v>
          </cell>
          <cell r="AL418">
            <v>0</v>
          </cell>
          <cell r="AM418">
            <v>0</v>
          </cell>
          <cell r="AN418">
            <v>0</v>
          </cell>
          <cell r="AO418">
            <v>0</v>
          </cell>
          <cell r="AP418">
            <v>0</v>
          </cell>
          <cell r="AQ418">
            <v>0</v>
          </cell>
          <cell r="AR418">
            <v>0</v>
          </cell>
          <cell r="AS418">
            <v>0</v>
          </cell>
          <cell r="AT418">
            <v>0</v>
          </cell>
          <cell r="AU418">
            <v>0</v>
          </cell>
          <cell r="AV418">
            <v>0</v>
          </cell>
          <cell r="AW418">
            <v>0</v>
          </cell>
          <cell r="AX418">
            <v>0</v>
          </cell>
          <cell r="AY418">
            <v>0</v>
          </cell>
          <cell r="AZ418">
            <v>0</v>
          </cell>
          <cell r="BA418">
            <v>0</v>
          </cell>
          <cell r="BB418">
            <v>0</v>
          </cell>
          <cell r="BC418">
            <v>0</v>
          </cell>
          <cell r="BD418">
            <v>0</v>
          </cell>
          <cell r="BE418">
            <v>0</v>
          </cell>
        </row>
        <row r="419">
          <cell r="A419" t="str">
            <v>DC4CC70</v>
          </cell>
          <cell r="B419" t="str">
            <v>DC4CC70</v>
          </cell>
          <cell r="C419">
            <v>0</v>
          </cell>
          <cell r="D419" t="str">
            <v>CC4CC70</v>
          </cell>
          <cell r="E419">
            <v>0</v>
          </cell>
          <cell r="F419">
            <v>694</v>
          </cell>
          <cell r="G419" t="str">
            <v>Thực tập tốt nghiệp</v>
          </cell>
          <cell r="H419">
            <v>4</v>
          </cell>
          <cell r="I419">
            <v>0</v>
          </cell>
          <cell r="J419">
            <v>0</v>
          </cell>
          <cell r="K419">
            <v>180</v>
          </cell>
          <cell r="L419">
            <v>0</v>
          </cell>
          <cell r="M419" t="str">
            <v>VĐ</v>
          </cell>
          <cell r="N419">
            <v>0</v>
          </cell>
          <cell r="O419" t="str">
            <v>Công trình thủy</v>
          </cell>
          <cell r="P419" t="str">
            <v>CÔNG TRÌNH</v>
          </cell>
          <cell r="Q419" t="str">
            <v>CTCC</v>
          </cell>
          <cell r="R419" t="str">
            <v>KCT</v>
          </cell>
          <cell r="S419" t="str">
            <v>KCT-CTCC</v>
          </cell>
          <cell r="T419">
            <v>0</v>
          </cell>
          <cell r="U419" t="str">
            <v>x</v>
          </cell>
          <cell r="V419">
            <v>0</v>
          </cell>
          <cell r="W419">
            <v>0</v>
          </cell>
          <cell r="X419">
            <v>0</v>
          </cell>
          <cell r="Y419">
            <v>0</v>
          </cell>
          <cell r="Z419">
            <v>0</v>
          </cell>
          <cell r="AA419">
            <v>0</v>
          </cell>
          <cell r="AB419">
            <v>0</v>
          </cell>
          <cell r="AC419">
            <v>0</v>
          </cell>
          <cell r="AD419">
            <v>0</v>
          </cell>
          <cell r="AE419">
            <v>0</v>
          </cell>
          <cell r="AF419">
            <v>0</v>
          </cell>
          <cell r="AG419">
            <v>0</v>
          </cell>
          <cell r="AH419">
            <v>0</v>
          </cell>
          <cell r="AI419">
            <v>0</v>
          </cell>
          <cell r="AJ419">
            <v>0</v>
          </cell>
          <cell r="AK419">
            <v>0</v>
          </cell>
          <cell r="AL419">
            <v>0</v>
          </cell>
          <cell r="AM419">
            <v>0</v>
          </cell>
          <cell r="AN419" t="str">
            <v>x</v>
          </cell>
          <cell r="AO419">
            <v>0</v>
          </cell>
          <cell r="AP419">
            <v>0</v>
          </cell>
          <cell r="AQ419">
            <v>0</v>
          </cell>
          <cell r="AR419">
            <v>0</v>
          </cell>
          <cell r="AS419">
            <v>0</v>
          </cell>
          <cell r="AT419">
            <v>0</v>
          </cell>
          <cell r="AU419">
            <v>0</v>
          </cell>
          <cell r="AV419">
            <v>0</v>
          </cell>
          <cell r="AW419">
            <v>0</v>
          </cell>
          <cell r="AX419">
            <v>0</v>
          </cell>
          <cell r="AY419">
            <v>0</v>
          </cell>
          <cell r="AZ419">
            <v>0</v>
          </cell>
          <cell r="BA419">
            <v>0</v>
          </cell>
          <cell r="BB419">
            <v>0</v>
          </cell>
          <cell r="BC419">
            <v>0</v>
          </cell>
          <cell r="BD419">
            <v>0</v>
          </cell>
          <cell r="BE419">
            <v>0</v>
          </cell>
        </row>
        <row r="420">
          <cell r="A420" t="str">
            <v>DC4CC22</v>
          </cell>
          <cell r="B420" t="str">
            <v>DL4CC22</v>
          </cell>
          <cell r="C420">
            <v>0</v>
          </cell>
          <cell r="D420" t="str">
            <v>CC4CC22</v>
          </cell>
          <cell r="E420">
            <v>0</v>
          </cell>
          <cell r="F420">
            <v>645</v>
          </cell>
          <cell r="G420" t="str">
            <v>Thực tập Thí nghiệm và kiểm định công trình cảng - đường thủy</v>
          </cell>
          <cell r="H420">
            <v>2</v>
          </cell>
          <cell r="I420">
            <v>0</v>
          </cell>
          <cell r="J420">
            <v>0</v>
          </cell>
          <cell r="K420">
            <v>90</v>
          </cell>
          <cell r="L420">
            <v>0</v>
          </cell>
          <cell r="M420" t="str">
            <v>TH</v>
          </cell>
          <cell r="N420">
            <v>0</v>
          </cell>
          <cell r="O420" t="str">
            <v>Công trình thủy</v>
          </cell>
          <cell r="P420" t="str">
            <v>CÔNG TRÌNH</v>
          </cell>
          <cell r="Q420" t="str">
            <v>CTCC</v>
          </cell>
          <cell r="R420" t="str">
            <v>KCT</v>
          </cell>
          <cell r="S420" t="str">
            <v>KCT-CTCC</v>
          </cell>
          <cell r="T420">
            <v>0</v>
          </cell>
          <cell r="U420" t="str">
            <v>x</v>
          </cell>
          <cell r="V420">
            <v>0</v>
          </cell>
          <cell r="W420">
            <v>0</v>
          </cell>
          <cell r="X420">
            <v>0</v>
          </cell>
          <cell r="Y420">
            <v>0</v>
          </cell>
          <cell r="Z420">
            <v>0</v>
          </cell>
          <cell r="AA420">
            <v>0</v>
          </cell>
          <cell r="AB420">
            <v>0</v>
          </cell>
          <cell r="AC420">
            <v>0</v>
          </cell>
          <cell r="AD420">
            <v>0</v>
          </cell>
          <cell r="AE420">
            <v>0</v>
          </cell>
          <cell r="AF420">
            <v>0</v>
          </cell>
          <cell r="AG420">
            <v>0</v>
          </cell>
          <cell r="AH420">
            <v>0</v>
          </cell>
          <cell r="AI420">
            <v>0</v>
          </cell>
          <cell r="AJ420">
            <v>0</v>
          </cell>
          <cell r="AK420">
            <v>0</v>
          </cell>
          <cell r="AL420">
            <v>0</v>
          </cell>
          <cell r="AM420">
            <v>0</v>
          </cell>
          <cell r="AN420" t="str">
            <v>x</v>
          </cell>
          <cell r="AO420">
            <v>0</v>
          </cell>
          <cell r="AP420">
            <v>0</v>
          </cell>
          <cell r="AQ420">
            <v>0</v>
          </cell>
          <cell r="AR420">
            <v>0</v>
          </cell>
          <cell r="AS420">
            <v>0</v>
          </cell>
          <cell r="AT420">
            <v>0</v>
          </cell>
          <cell r="AU420">
            <v>0</v>
          </cell>
          <cell r="AV420">
            <v>0</v>
          </cell>
          <cell r="AW420">
            <v>0</v>
          </cell>
          <cell r="AX420">
            <v>0</v>
          </cell>
          <cell r="AY420">
            <v>0</v>
          </cell>
          <cell r="AZ420">
            <v>0</v>
          </cell>
          <cell r="BA420">
            <v>0</v>
          </cell>
          <cell r="BB420">
            <v>0</v>
          </cell>
          <cell r="BC420">
            <v>0</v>
          </cell>
          <cell r="BD420">
            <v>0</v>
          </cell>
          <cell r="BE420">
            <v>0</v>
          </cell>
        </row>
        <row r="421">
          <cell r="A421" t="str">
            <v>DC3MX91</v>
          </cell>
          <cell r="B421">
            <v>0</v>
          </cell>
          <cell r="C421">
            <v>0</v>
          </cell>
          <cell r="D421" t="str">
            <v>CC3MX91</v>
          </cell>
          <cell r="E421">
            <v>0</v>
          </cell>
          <cell r="F421">
            <v>588</v>
          </cell>
          <cell r="G421" t="str">
            <v>Cầu đường đại cương</v>
          </cell>
          <cell r="H421">
            <v>2</v>
          </cell>
          <cell r="I421">
            <v>30</v>
          </cell>
          <cell r="J421">
            <v>0</v>
          </cell>
          <cell r="K421">
            <v>0</v>
          </cell>
          <cell r="L421">
            <v>0</v>
          </cell>
          <cell r="M421" t="str">
            <v>Viết</v>
          </cell>
          <cell r="N421">
            <v>60</v>
          </cell>
          <cell r="O421" t="str">
            <v>Đường</v>
          </cell>
          <cell r="P421" t="str">
            <v>CÔNG TRÌNH</v>
          </cell>
          <cell r="Q421" t="str">
            <v>CTDB</v>
          </cell>
          <cell r="R421" t="str">
            <v>KCT</v>
          </cell>
          <cell r="S421" t="str">
            <v>KCT-CTDB</v>
          </cell>
          <cell r="T421">
            <v>0</v>
          </cell>
          <cell r="U421">
            <v>0</v>
          </cell>
          <cell r="V421">
            <v>0</v>
          </cell>
          <cell r="W421">
            <v>0</v>
          </cell>
          <cell r="X421">
            <v>0</v>
          </cell>
          <cell r="Y421">
            <v>0</v>
          </cell>
          <cell r="Z421">
            <v>0</v>
          </cell>
          <cell r="AA421">
            <v>0</v>
          </cell>
          <cell r="AB421" t="str">
            <v>o</v>
          </cell>
          <cell r="AC421">
            <v>0</v>
          </cell>
          <cell r="AD421">
            <v>0</v>
          </cell>
          <cell r="AE421">
            <v>0</v>
          </cell>
          <cell r="AF421">
            <v>0</v>
          </cell>
          <cell r="AG421">
            <v>0</v>
          </cell>
          <cell r="AH421">
            <v>0</v>
          </cell>
          <cell r="AI421">
            <v>0</v>
          </cell>
          <cell r="AJ421">
            <v>0</v>
          </cell>
          <cell r="AK421">
            <v>0</v>
          </cell>
          <cell r="AL421">
            <v>0</v>
          </cell>
          <cell r="AM421">
            <v>0</v>
          </cell>
          <cell r="AN421">
            <v>0</v>
          </cell>
          <cell r="AO421">
            <v>0</v>
          </cell>
          <cell r="AP421">
            <v>0</v>
          </cell>
          <cell r="AQ421">
            <v>0</v>
          </cell>
          <cell r="AR421">
            <v>0</v>
          </cell>
          <cell r="AS421">
            <v>0</v>
          </cell>
          <cell r="AT421">
            <v>0</v>
          </cell>
          <cell r="AU421" t="str">
            <v>o</v>
          </cell>
          <cell r="AV421">
            <v>0</v>
          </cell>
          <cell r="AW421">
            <v>0</v>
          </cell>
          <cell r="AX421">
            <v>0</v>
          </cell>
          <cell r="AY421">
            <v>0</v>
          </cell>
          <cell r="AZ421">
            <v>0</v>
          </cell>
          <cell r="BA421">
            <v>0</v>
          </cell>
          <cell r="BB421">
            <v>0</v>
          </cell>
          <cell r="BC421">
            <v>0</v>
          </cell>
          <cell r="BD421">
            <v>0</v>
          </cell>
          <cell r="BE421">
            <v>0</v>
          </cell>
        </row>
        <row r="422">
          <cell r="A422" t="str">
            <v>DC3DB74</v>
          </cell>
          <cell r="B422">
            <v>0</v>
          </cell>
          <cell r="C422">
            <v>0</v>
          </cell>
          <cell r="D422">
            <v>0</v>
          </cell>
          <cell r="E422">
            <v>0</v>
          </cell>
          <cell r="F422">
            <v>345</v>
          </cell>
          <cell r="G422" t="str">
            <v>Công trình đường bộ</v>
          </cell>
          <cell r="H422">
            <v>4</v>
          </cell>
          <cell r="I422">
            <v>60</v>
          </cell>
          <cell r="J422">
            <v>0</v>
          </cell>
          <cell r="K422">
            <v>0</v>
          </cell>
          <cell r="L422">
            <v>0</v>
          </cell>
          <cell r="M422" t="str">
            <v>Viết</v>
          </cell>
          <cell r="N422">
            <v>90</v>
          </cell>
          <cell r="O422" t="str">
            <v>Đường</v>
          </cell>
          <cell r="P422" t="str">
            <v>CÔNG TRÌNH</v>
          </cell>
          <cell r="Q422" t="str">
            <v>CTDB</v>
          </cell>
          <cell r="R422" t="str">
            <v>KCT</v>
          </cell>
          <cell r="S422" t="str">
            <v>KCT-CTDB</v>
          </cell>
          <cell r="T422" t="str">
            <v>x</v>
          </cell>
          <cell r="U422">
            <v>0</v>
          </cell>
          <cell r="V422">
            <v>0</v>
          </cell>
          <cell r="W422">
            <v>0</v>
          </cell>
          <cell r="X422">
            <v>0</v>
          </cell>
          <cell r="Y422">
            <v>0</v>
          </cell>
          <cell r="Z422">
            <v>0</v>
          </cell>
          <cell r="AA422">
            <v>0</v>
          </cell>
          <cell r="AB422">
            <v>0</v>
          </cell>
          <cell r="AC422">
            <v>0</v>
          </cell>
          <cell r="AD422">
            <v>0</v>
          </cell>
          <cell r="AE422">
            <v>0</v>
          </cell>
          <cell r="AF422">
            <v>0</v>
          </cell>
          <cell r="AG422">
            <v>0</v>
          </cell>
          <cell r="AH422">
            <v>0</v>
          </cell>
          <cell r="AI422">
            <v>0</v>
          </cell>
          <cell r="AJ422">
            <v>0</v>
          </cell>
          <cell r="AK422">
            <v>0</v>
          </cell>
          <cell r="AL422">
            <v>0</v>
          </cell>
          <cell r="AM422">
            <v>0</v>
          </cell>
          <cell r="AN422">
            <v>0</v>
          </cell>
          <cell r="AO422">
            <v>0</v>
          </cell>
          <cell r="AP422">
            <v>0</v>
          </cell>
          <cell r="AQ422">
            <v>0</v>
          </cell>
          <cell r="AR422">
            <v>0</v>
          </cell>
          <cell r="AS422">
            <v>0</v>
          </cell>
          <cell r="AT422">
            <v>0</v>
          </cell>
          <cell r="AU422">
            <v>0</v>
          </cell>
          <cell r="AV422">
            <v>0</v>
          </cell>
          <cell r="AW422">
            <v>0</v>
          </cell>
          <cell r="AX422">
            <v>0</v>
          </cell>
          <cell r="AY422">
            <v>0</v>
          </cell>
          <cell r="AZ422">
            <v>0</v>
          </cell>
          <cell r="BA422">
            <v>0</v>
          </cell>
          <cell r="BB422">
            <v>0</v>
          </cell>
          <cell r="BC422">
            <v>0</v>
          </cell>
          <cell r="BD422">
            <v>0</v>
          </cell>
          <cell r="BE422">
            <v>0</v>
          </cell>
        </row>
        <row r="423">
          <cell r="A423" t="str">
            <v>DC3CT92</v>
          </cell>
          <cell r="B423" t="str">
            <v>DC3CT92</v>
          </cell>
          <cell r="C423" t="str">
            <v>DC3CT92</v>
          </cell>
          <cell r="D423" t="str">
            <v>CC3CT92</v>
          </cell>
          <cell r="E423" t="str">
            <v>CC3CT92</v>
          </cell>
          <cell r="F423">
            <v>561</v>
          </cell>
          <cell r="G423" t="str">
            <v>Dự toán công trình</v>
          </cell>
          <cell r="H423">
            <v>2</v>
          </cell>
          <cell r="I423">
            <v>30</v>
          </cell>
          <cell r="J423">
            <v>0</v>
          </cell>
          <cell r="K423">
            <v>0</v>
          </cell>
          <cell r="L423">
            <v>0</v>
          </cell>
          <cell r="M423" t="str">
            <v>Viết</v>
          </cell>
          <cell r="N423">
            <v>90</v>
          </cell>
          <cell r="O423" t="str">
            <v>Đường</v>
          </cell>
          <cell r="P423" t="str">
            <v>CÔNG TRÌNH</v>
          </cell>
          <cell r="Q423" t="str">
            <v>CTDB</v>
          </cell>
          <cell r="R423" t="str">
            <v>KCT</v>
          </cell>
          <cell r="S423" t="str">
            <v>KCT-CTDB</v>
          </cell>
          <cell r="T423" t="str">
            <v>o</v>
          </cell>
          <cell r="U423" t="str">
            <v>o</v>
          </cell>
          <cell r="V423" t="str">
            <v>o</v>
          </cell>
          <cell r="W423" t="str">
            <v>o</v>
          </cell>
          <cell r="X423" t="str">
            <v>o</v>
          </cell>
          <cell r="Y423" t="str">
            <v>o</v>
          </cell>
          <cell r="Z423" t="str">
            <v>o</v>
          </cell>
          <cell r="AA423">
            <v>0</v>
          </cell>
          <cell r="AB423">
            <v>0</v>
          </cell>
          <cell r="AC423">
            <v>0</v>
          </cell>
          <cell r="AD423">
            <v>0</v>
          </cell>
          <cell r="AE423">
            <v>0</v>
          </cell>
          <cell r="AF423">
            <v>0</v>
          </cell>
          <cell r="AG423">
            <v>0</v>
          </cell>
          <cell r="AH423">
            <v>0</v>
          </cell>
          <cell r="AI423">
            <v>0</v>
          </cell>
          <cell r="AJ423">
            <v>0</v>
          </cell>
          <cell r="AK423">
            <v>0</v>
          </cell>
          <cell r="AL423">
            <v>0</v>
          </cell>
          <cell r="AM423">
            <v>0</v>
          </cell>
          <cell r="AN423" t="str">
            <v>o</v>
          </cell>
          <cell r="AO423" t="str">
            <v>x</v>
          </cell>
          <cell r="AP423" t="str">
            <v>x</v>
          </cell>
          <cell r="AQ423">
            <v>0</v>
          </cell>
          <cell r="AR423" t="str">
            <v>o</v>
          </cell>
          <cell r="AS423">
            <v>0</v>
          </cell>
          <cell r="AT423">
            <v>0</v>
          </cell>
          <cell r="AU423">
            <v>0</v>
          </cell>
          <cell r="AV423">
            <v>0</v>
          </cell>
          <cell r="AW423">
            <v>0</v>
          </cell>
          <cell r="AX423">
            <v>0</v>
          </cell>
          <cell r="AY423">
            <v>0</v>
          </cell>
          <cell r="AZ423">
            <v>0</v>
          </cell>
          <cell r="BA423">
            <v>0</v>
          </cell>
          <cell r="BB423">
            <v>0</v>
          </cell>
          <cell r="BC423">
            <v>0</v>
          </cell>
          <cell r="BD423">
            <v>0</v>
          </cell>
          <cell r="BE423">
            <v>0</v>
          </cell>
        </row>
        <row r="424">
          <cell r="A424">
            <v>0</v>
          </cell>
          <cell r="B424">
            <v>0</v>
          </cell>
          <cell r="C424">
            <v>0</v>
          </cell>
          <cell r="D424" t="str">
            <v>CC3CT92a</v>
          </cell>
          <cell r="E424">
            <v>0</v>
          </cell>
          <cell r="F424">
            <v>561</v>
          </cell>
          <cell r="G424" t="str">
            <v>Dự toán công trình (XD DD&amp;CN)</v>
          </cell>
          <cell r="H424">
            <v>2</v>
          </cell>
          <cell r="I424">
            <v>30</v>
          </cell>
          <cell r="J424">
            <v>0</v>
          </cell>
          <cell r="K424">
            <v>0</v>
          </cell>
          <cell r="L424">
            <v>0</v>
          </cell>
          <cell r="M424" t="str">
            <v>Viết</v>
          </cell>
          <cell r="N424">
            <v>90</v>
          </cell>
          <cell r="O424" t="str">
            <v>Đường</v>
          </cell>
          <cell r="P424" t="str">
            <v>CÔNG TRÌNH</v>
          </cell>
          <cell r="Q424" t="str">
            <v>CTDB</v>
          </cell>
          <cell r="R424" t="str">
            <v>KCT</v>
          </cell>
          <cell r="S424" t="str">
            <v>KCT-CTDB</v>
          </cell>
          <cell r="T424">
            <v>0</v>
          </cell>
          <cell r="U424">
            <v>0</v>
          </cell>
          <cell r="V424">
            <v>0</v>
          </cell>
          <cell r="W424">
            <v>0</v>
          </cell>
          <cell r="X424">
            <v>0</v>
          </cell>
          <cell r="Y424" t="str">
            <v>o</v>
          </cell>
          <cell r="Z424">
            <v>0</v>
          </cell>
          <cell r="AA424">
            <v>0</v>
          </cell>
          <cell r="AB424">
            <v>0</v>
          </cell>
          <cell r="AC424">
            <v>0</v>
          </cell>
          <cell r="AD424">
            <v>0</v>
          </cell>
          <cell r="AE424">
            <v>0</v>
          </cell>
          <cell r="AF424">
            <v>0</v>
          </cell>
          <cell r="AG424">
            <v>0</v>
          </cell>
          <cell r="AH424">
            <v>0</v>
          </cell>
          <cell r="AI424">
            <v>0</v>
          </cell>
          <cell r="AJ424">
            <v>0</v>
          </cell>
          <cell r="AK424">
            <v>0</v>
          </cell>
          <cell r="AL424">
            <v>0</v>
          </cell>
          <cell r="AM424">
            <v>0</v>
          </cell>
          <cell r="AN424" t="str">
            <v>o</v>
          </cell>
          <cell r="AO424" t="str">
            <v>x</v>
          </cell>
          <cell r="AP424" t="str">
            <v>x</v>
          </cell>
          <cell r="AQ424">
            <v>0</v>
          </cell>
          <cell r="AR424" t="str">
            <v>o</v>
          </cell>
          <cell r="AS424">
            <v>0</v>
          </cell>
          <cell r="AT424">
            <v>0</v>
          </cell>
          <cell r="AU424">
            <v>0</v>
          </cell>
          <cell r="AV424">
            <v>0</v>
          </cell>
          <cell r="AW424">
            <v>0</v>
          </cell>
          <cell r="AX424">
            <v>0</v>
          </cell>
          <cell r="AY424">
            <v>0</v>
          </cell>
          <cell r="AZ424">
            <v>0</v>
          </cell>
          <cell r="BA424">
            <v>0</v>
          </cell>
          <cell r="BB424">
            <v>0</v>
          </cell>
          <cell r="BC424">
            <v>0</v>
          </cell>
          <cell r="BD424">
            <v>0</v>
          </cell>
          <cell r="BE424">
            <v>0</v>
          </cell>
        </row>
        <row r="425">
          <cell r="A425" t="str">
            <v>DC3KD55</v>
          </cell>
          <cell r="B425">
            <v>0</v>
          </cell>
          <cell r="C425">
            <v>0</v>
          </cell>
          <cell r="D425">
            <v>0</v>
          </cell>
          <cell r="E425">
            <v>0</v>
          </cell>
          <cell r="F425">
            <v>956</v>
          </cell>
          <cell r="G425" t="str">
            <v>Đồ án kiểm định và khai thác cầu đường</v>
          </cell>
          <cell r="H425">
            <v>2</v>
          </cell>
          <cell r="I425">
            <v>0</v>
          </cell>
          <cell r="J425">
            <v>0</v>
          </cell>
          <cell r="K425">
            <v>90</v>
          </cell>
          <cell r="L425">
            <v>0</v>
          </cell>
          <cell r="M425" t="str">
            <v>VĐ</v>
          </cell>
          <cell r="N425">
            <v>0</v>
          </cell>
          <cell r="O425" t="str">
            <v>đường</v>
          </cell>
          <cell r="P425" t="str">
            <v>CÔNG TRÌNH</v>
          </cell>
          <cell r="Q425" t="str">
            <v>CTDB</v>
          </cell>
          <cell r="R425" t="str">
            <v>KCT</v>
          </cell>
          <cell r="S425" t="str">
            <v>KCT-CTDB</v>
          </cell>
          <cell r="T425">
            <v>0</v>
          </cell>
          <cell r="U425">
            <v>0</v>
          </cell>
          <cell r="V425">
            <v>0</v>
          </cell>
          <cell r="W425">
            <v>0</v>
          </cell>
          <cell r="X425">
            <v>0</v>
          </cell>
          <cell r="Y425">
            <v>0</v>
          </cell>
          <cell r="Z425">
            <v>0</v>
          </cell>
          <cell r="AA425">
            <v>0</v>
          </cell>
          <cell r="AB425">
            <v>0</v>
          </cell>
          <cell r="AC425">
            <v>0</v>
          </cell>
          <cell r="AD425">
            <v>0</v>
          </cell>
          <cell r="AE425">
            <v>0</v>
          </cell>
          <cell r="AF425">
            <v>0</v>
          </cell>
          <cell r="AG425">
            <v>0</v>
          </cell>
          <cell r="AH425">
            <v>0</v>
          </cell>
          <cell r="AI425">
            <v>0</v>
          </cell>
          <cell r="AJ425">
            <v>0</v>
          </cell>
          <cell r="AK425">
            <v>0</v>
          </cell>
          <cell r="AL425">
            <v>0</v>
          </cell>
          <cell r="AM425">
            <v>0</v>
          </cell>
          <cell r="AN425">
            <v>0</v>
          </cell>
          <cell r="AO425">
            <v>0</v>
          </cell>
          <cell r="AP425">
            <v>0</v>
          </cell>
          <cell r="AQ425">
            <v>0</v>
          </cell>
          <cell r="AR425">
            <v>0</v>
          </cell>
          <cell r="AS425">
            <v>0</v>
          </cell>
          <cell r="AT425">
            <v>0</v>
          </cell>
          <cell r="AU425">
            <v>0</v>
          </cell>
          <cell r="AV425">
            <v>0</v>
          </cell>
          <cell r="AW425">
            <v>0</v>
          </cell>
          <cell r="AX425">
            <v>0</v>
          </cell>
          <cell r="AY425">
            <v>0</v>
          </cell>
          <cell r="AZ425">
            <v>0</v>
          </cell>
          <cell r="BA425">
            <v>0</v>
          </cell>
          <cell r="BB425">
            <v>0</v>
          </cell>
          <cell r="BC425">
            <v>0</v>
          </cell>
          <cell r="BD425">
            <v>0</v>
          </cell>
          <cell r="BE425">
            <v>0</v>
          </cell>
        </row>
        <row r="426">
          <cell r="A426" t="str">
            <v>DC3DB54</v>
          </cell>
          <cell r="B426">
            <v>0</v>
          </cell>
          <cell r="C426">
            <v>0</v>
          </cell>
          <cell r="D426">
            <v>0</v>
          </cell>
          <cell r="E426">
            <v>0</v>
          </cell>
          <cell r="F426">
            <v>353</v>
          </cell>
          <cell r="G426" t="str">
            <v>Đồ án Tổ chức thi công và thi công công trình xây dựng</v>
          </cell>
          <cell r="H426">
            <v>2</v>
          </cell>
          <cell r="I426">
            <v>0</v>
          </cell>
          <cell r="J426">
            <v>0</v>
          </cell>
          <cell r="K426">
            <v>90</v>
          </cell>
          <cell r="L426">
            <v>0</v>
          </cell>
          <cell r="M426" t="str">
            <v>VĐ</v>
          </cell>
          <cell r="N426">
            <v>0</v>
          </cell>
          <cell r="O426" t="str">
            <v>Đường</v>
          </cell>
          <cell r="P426" t="str">
            <v>CÔNG TRÌNH</v>
          </cell>
          <cell r="Q426" t="str">
            <v>CTDB</v>
          </cell>
          <cell r="R426" t="str">
            <v>KCT</v>
          </cell>
          <cell r="S426" t="str">
            <v>KCT-CTDB</v>
          </cell>
          <cell r="T426">
            <v>0</v>
          </cell>
          <cell r="U426">
            <v>0</v>
          </cell>
          <cell r="V426">
            <v>0</v>
          </cell>
          <cell r="W426">
            <v>0</v>
          </cell>
          <cell r="X426" t="str">
            <v>x</v>
          </cell>
          <cell r="Y426">
            <v>0</v>
          </cell>
          <cell r="Z426">
            <v>0</v>
          </cell>
          <cell r="AA426">
            <v>0</v>
          </cell>
          <cell r="AB426">
            <v>0</v>
          </cell>
          <cell r="AC426">
            <v>0</v>
          </cell>
          <cell r="AD426">
            <v>0</v>
          </cell>
          <cell r="AE426">
            <v>0</v>
          </cell>
          <cell r="AF426">
            <v>0</v>
          </cell>
          <cell r="AG426">
            <v>0</v>
          </cell>
          <cell r="AH426">
            <v>0</v>
          </cell>
          <cell r="AI426">
            <v>0</v>
          </cell>
          <cell r="AJ426">
            <v>0</v>
          </cell>
          <cell r="AK426">
            <v>0</v>
          </cell>
          <cell r="AL426">
            <v>0</v>
          </cell>
          <cell r="AM426">
            <v>0</v>
          </cell>
          <cell r="AN426">
            <v>0</v>
          </cell>
          <cell r="AO426">
            <v>0</v>
          </cell>
          <cell r="AP426">
            <v>0</v>
          </cell>
          <cell r="AQ426">
            <v>0</v>
          </cell>
          <cell r="AR426">
            <v>0</v>
          </cell>
          <cell r="AS426">
            <v>0</v>
          </cell>
          <cell r="AT426">
            <v>0</v>
          </cell>
          <cell r="AU426">
            <v>0</v>
          </cell>
          <cell r="AV426">
            <v>0</v>
          </cell>
          <cell r="AW426">
            <v>0</v>
          </cell>
          <cell r="AX426">
            <v>0</v>
          </cell>
          <cell r="AY426">
            <v>0</v>
          </cell>
          <cell r="AZ426">
            <v>0</v>
          </cell>
          <cell r="BA426">
            <v>0</v>
          </cell>
          <cell r="BB426">
            <v>0</v>
          </cell>
          <cell r="BC426">
            <v>0</v>
          </cell>
          <cell r="BD426">
            <v>0</v>
          </cell>
          <cell r="BE426">
            <v>0</v>
          </cell>
        </row>
        <row r="427">
          <cell r="A427" t="str">
            <v>DC4DB80</v>
          </cell>
          <cell r="B427">
            <v>0</v>
          </cell>
          <cell r="C427">
            <v>0</v>
          </cell>
          <cell r="D427">
            <v>0</v>
          </cell>
          <cell r="E427">
            <v>0</v>
          </cell>
          <cell r="F427">
            <v>711</v>
          </cell>
          <cell r="G427" t="str">
            <v>Đồ án tốt nghiệp</v>
          </cell>
          <cell r="H427">
            <v>8</v>
          </cell>
          <cell r="I427">
            <v>0</v>
          </cell>
          <cell r="J427">
            <v>0</v>
          </cell>
          <cell r="K427">
            <v>480</v>
          </cell>
          <cell r="L427">
            <v>0</v>
          </cell>
          <cell r="M427" t="str">
            <v>VĐ</v>
          </cell>
          <cell r="N427">
            <v>0</v>
          </cell>
          <cell r="O427" t="str">
            <v>Đường</v>
          </cell>
          <cell r="P427" t="str">
            <v>CÔNG TRÌNH</v>
          </cell>
          <cell r="Q427" t="str">
            <v>CTDB</v>
          </cell>
          <cell r="R427" t="str">
            <v>KCT</v>
          </cell>
          <cell r="S427" t="str">
            <v>KCT-CTDB</v>
          </cell>
          <cell r="T427">
            <v>0</v>
          </cell>
          <cell r="U427">
            <v>0</v>
          </cell>
          <cell r="V427">
            <v>0</v>
          </cell>
          <cell r="W427">
            <v>0</v>
          </cell>
          <cell r="X427" t="str">
            <v>x</v>
          </cell>
          <cell r="Y427">
            <v>0</v>
          </cell>
          <cell r="Z427">
            <v>0</v>
          </cell>
          <cell r="AA427">
            <v>0</v>
          </cell>
          <cell r="AB427">
            <v>0</v>
          </cell>
          <cell r="AC427">
            <v>0</v>
          </cell>
          <cell r="AD427">
            <v>0</v>
          </cell>
          <cell r="AE427">
            <v>0</v>
          </cell>
          <cell r="AF427">
            <v>0</v>
          </cell>
          <cell r="AG427">
            <v>0</v>
          </cell>
          <cell r="AH427">
            <v>0</v>
          </cell>
          <cell r="AI427">
            <v>0</v>
          </cell>
          <cell r="AJ427">
            <v>0</v>
          </cell>
          <cell r="AK427">
            <v>0</v>
          </cell>
          <cell r="AL427">
            <v>0</v>
          </cell>
          <cell r="AM427">
            <v>0</v>
          </cell>
          <cell r="AN427">
            <v>0</v>
          </cell>
          <cell r="AO427">
            <v>0</v>
          </cell>
          <cell r="AP427">
            <v>0</v>
          </cell>
          <cell r="AQ427">
            <v>0</v>
          </cell>
          <cell r="AR427">
            <v>0</v>
          </cell>
          <cell r="AS427">
            <v>0</v>
          </cell>
          <cell r="AT427">
            <v>0</v>
          </cell>
          <cell r="AU427">
            <v>0</v>
          </cell>
          <cell r="AV427">
            <v>0</v>
          </cell>
          <cell r="AW427">
            <v>0</v>
          </cell>
          <cell r="AX427">
            <v>0</v>
          </cell>
          <cell r="AY427">
            <v>0</v>
          </cell>
          <cell r="AZ427">
            <v>0</v>
          </cell>
          <cell r="BA427">
            <v>0</v>
          </cell>
          <cell r="BB427">
            <v>0</v>
          </cell>
          <cell r="BC427">
            <v>0</v>
          </cell>
          <cell r="BD427">
            <v>0</v>
          </cell>
          <cell r="BE427">
            <v>0</v>
          </cell>
        </row>
        <row r="428">
          <cell r="A428" t="str">
            <v>DC3DB43</v>
          </cell>
          <cell r="B428">
            <v>0</v>
          </cell>
          <cell r="C428">
            <v>0</v>
          </cell>
          <cell r="D428">
            <v>0</v>
          </cell>
          <cell r="E428">
            <v>0</v>
          </cell>
          <cell r="F428">
            <v>273</v>
          </cell>
          <cell r="G428" t="str">
            <v>Đồ án Thiết kế đường</v>
          </cell>
          <cell r="H428">
            <v>3</v>
          </cell>
          <cell r="I428">
            <v>0</v>
          </cell>
          <cell r="J428">
            <v>0</v>
          </cell>
          <cell r="K428">
            <v>135</v>
          </cell>
          <cell r="L428">
            <v>0</v>
          </cell>
          <cell r="M428" t="str">
            <v>VĐ</v>
          </cell>
          <cell r="N428">
            <v>0</v>
          </cell>
          <cell r="O428" t="str">
            <v>Đường</v>
          </cell>
          <cell r="P428" t="str">
            <v>CÔNG TRÌNH</v>
          </cell>
          <cell r="Q428" t="str">
            <v>CTDB</v>
          </cell>
          <cell r="R428" t="str">
            <v>KCT</v>
          </cell>
          <cell r="S428" t="str">
            <v>KCT-CTDB</v>
          </cell>
          <cell r="T428">
            <v>0</v>
          </cell>
          <cell r="U428">
            <v>0</v>
          </cell>
          <cell r="V428">
            <v>0</v>
          </cell>
          <cell r="W428">
            <v>0</v>
          </cell>
          <cell r="X428" t="str">
            <v>x</v>
          </cell>
          <cell r="Y428">
            <v>0</v>
          </cell>
          <cell r="Z428">
            <v>0</v>
          </cell>
          <cell r="AA428">
            <v>0</v>
          </cell>
          <cell r="AB428">
            <v>0</v>
          </cell>
          <cell r="AC428">
            <v>0</v>
          </cell>
          <cell r="AD428">
            <v>0</v>
          </cell>
          <cell r="AE428">
            <v>0</v>
          </cell>
          <cell r="AF428">
            <v>0</v>
          </cell>
          <cell r="AG428">
            <v>0</v>
          </cell>
          <cell r="AH428">
            <v>0</v>
          </cell>
          <cell r="AI428">
            <v>0</v>
          </cell>
          <cell r="AJ428">
            <v>0</v>
          </cell>
          <cell r="AK428">
            <v>0</v>
          </cell>
          <cell r="AL428">
            <v>0</v>
          </cell>
          <cell r="AM428">
            <v>0</v>
          </cell>
          <cell r="AN428">
            <v>0</v>
          </cell>
          <cell r="AO428">
            <v>0</v>
          </cell>
          <cell r="AP428">
            <v>0</v>
          </cell>
          <cell r="AQ428">
            <v>0</v>
          </cell>
          <cell r="AR428">
            <v>0</v>
          </cell>
          <cell r="AS428">
            <v>0</v>
          </cell>
          <cell r="AT428">
            <v>0</v>
          </cell>
          <cell r="AU428">
            <v>0</v>
          </cell>
          <cell r="AV428">
            <v>0</v>
          </cell>
          <cell r="AW428">
            <v>0</v>
          </cell>
          <cell r="AX428">
            <v>0</v>
          </cell>
          <cell r="AY428">
            <v>0</v>
          </cell>
          <cell r="AZ428">
            <v>0</v>
          </cell>
          <cell r="BA428">
            <v>0</v>
          </cell>
          <cell r="BB428">
            <v>0</v>
          </cell>
          <cell r="BC428">
            <v>0</v>
          </cell>
          <cell r="BD428">
            <v>0</v>
          </cell>
          <cell r="BE428">
            <v>0</v>
          </cell>
        </row>
        <row r="429">
          <cell r="A429" t="str">
            <v>DC3DB44</v>
          </cell>
          <cell r="B429" t="str">
            <v>DC3DB44</v>
          </cell>
          <cell r="C429" t="str">
            <v>DC3DB44</v>
          </cell>
          <cell r="D429">
            <v>0</v>
          </cell>
          <cell r="E429">
            <v>0</v>
          </cell>
          <cell r="F429">
            <v>274</v>
          </cell>
          <cell r="G429" t="str">
            <v>Đồ án Thiết kế đường</v>
          </cell>
          <cell r="H429">
            <v>2</v>
          </cell>
          <cell r="I429">
            <v>0</v>
          </cell>
          <cell r="J429">
            <v>0</v>
          </cell>
          <cell r="K429">
            <v>90</v>
          </cell>
          <cell r="L429">
            <v>0</v>
          </cell>
          <cell r="M429" t="str">
            <v>VĐ</v>
          </cell>
          <cell r="N429">
            <v>0</v>
          </cell>
          <cell r="O429" t="str">
            <v>Đường</v>
          </cell>
          <cell r="P429" t="str">
            <v>CÔNG TRÌNH</v>
          </cell>
          <cell r="Q429" t="str">
            <v>CTDB</v>
          </cell>
          <cell r="R429" t="str">
            <v>KCT</v>
          </cell>
          <cell r="S429" t="str">
            <v>KCT-CTDB</v>
          </cell>
          <cell r="T429">
            <v>0</v>
          </cell>
          <cell r="U429">
            <v>0</v>
          </cell>
          <cell r="V429" t="str">
            <v>x</v>
          </cell>
          <cell r="W429">
            <v>0</v>
          </cell>
          <cell r="X429">
            <v>0</v>
          </cell>
          <cell r="Y429">
            <v>0</v>
          </cell>
          <cell r="Z429" t="str">
            <v>x</v>
          </cell>
          <cell r="AA429">
            <v>0</v>
          </cell>
          <cell r="AB429">
            <v>0</v>
          </cell>
          <cell r="AC429">
            <v>0</v>
          </cell>
          <cell r="AD429">
            <v>0</v>
          </cell>
          <cell r="AE429">
            <v>0</v>
          </cell>
          <cell r="AF429">
            <v>0</v>
          </cell>
          <cell r="AG429">
            <v>0</v>
          </cell>
          <cell r="AH429">
            <v>0</v>
          </cell>
          <cell r="AI429">
            <v>0</v>
          </cell>
          <cell r="AJ429">
            <v>0</v>
          </cell>
          <cell r="AK429">
            <v>0</v>
          </cell>
          <cell r="AL429">
            <v>0</v>
          </cell>
          <cell r="AM429">
            <v>0</v>
          </cell>
          <cell r="AN429">
            <v>0</v>
          </cell>
          <cell r="AO429">
            <v>0</v>
          </cell>
          <cell r="AP429">
            <v>0</v>
          </cell>
          <cell r="AQ429">
            <v>0</v>
          </cell>
          <cell r="AR429">
            <v>0</v>
          </cell>
          <cell r="AS429">
            <v>0</v>
          </cell>
          <cell r="AT429">
            <v>0</v>
          </cell>
          <cell r="AU429">
            <v>0</v>
          </cell>
          <cell r="AV429">
            <v>0</v>
          </cell>
          <cell r="AW429">
            <v>0</v>
          </cell>
          <cell r="AX429">
            <v>0</v>
          </cell>
          <cell r="AY429">
            <v>0</v>
          </cell>
          <cell r="AZ429">
            <v>0</v>
          </cell>
          <cell r="BA429">
            <v>0</v>
          </cell>
          <cell r="BB429">
            <v>0</v>
          </cell>
          <cell r="BC429">
            <v>0</v>
          </cell>
          <cell r="BD429">
            <v>0</v>
          </cell>
          <cell r="BE429">
            <v>0</v>
          </cell>
        </row>
        <row r="430">
          <cell r="A430">
            <v>0</v>
          </cell>
          <cell r="B430">
            <v>0</v>
          </cell>
          <cell r="C430">
            <v>0</v>
          </cell>
          <cell r="D430" t="str">
            <v>CC3DB44</v>
          </cell>
          <cell r="E430" t="str">
            <v>CC3DB44</v>
          </cell>
          <cell r="F430">
            <v>802</v>
          </cell>
          <cell r="G430" t="str">
            <v>Đồ án Thiết kế đường</v>
          </cell>
          <cell r="H430">
            <v>1</v>
          </cell>
          <cell r="I430">
            <v>0</v>
          </cell>
          <cell r="J430">
            <v>0</v>
          </cell>
          <cell r="K430">
            <v>45</v>
          </cell>
          <cell r="L430">
            <v>0</v>
          </cell>
          <cell r="M430" t="str">
            <v>VĐ</v>
          </cell>
          <cell r="N430">
            <v>0</v>
          </cell>
          <cell r="O430" t="str">
            <v>Đường</v>
          </cell>
          <cell r="P430" t="str">
            <v>CÔNG TRÌNH</v>
          </cell>
          <cell r="Q430" t="str">
            <v>CTDB</v>
          </cell>
          <cell r="R430" t="str">
            <v>KCT</v>
          </cell>
          <cell r="S430" t="str">
            <v>KCT-CTDB</v>
          </cell>
          <cell r="T430">
            <v>0</v>
          </cell>
          <cell r="U430">
            <v>0</v>
          </cell>
          <cell r="V430">
            <v>0</v>
          </cell>
          <cell r="W430">
            <v>0</v>
          </cell>
          <cell r="X430">
            <v>0</v>
          </cell>
          <cell r="Y430">
            <v>0</v>
          </cell>
          <cell r="Z430">
            <v>0</v>
          </cell>
          <cell r="AA430">
            <v>0</v>
          </cell>
          <cell r="AB430">
            <v>0</v>
          </cell>
          <cell r="AC430">
            <v>0</v>
          </cell>
          <cell r="AD430">
            <v>0</v>
          </cell>
          <cell r="AE430">
            <v>0</v>
          </cell>
          <cell r="AF430">
            <v>0</v>
          </cell>
          <cell r="AG430">
            <v>0</v>
          </cell>
          <cell r="AH430">
            <v>0</v>
          </cell>
          <cell r="AI430">
            <v>0</v>
          </cell>
          <cell r="AJ430">
            <v>0</v>
          </cell>
          <cell r="AK430">
            <v>0</v>
          </cell>
          <cell r="AL430">
            <v>0</v>
          </cell>
          <cell r="AM430">
            <v>0</v>
          </cell>
          <cell r="AN430">
            <v>0</v>
          </cell>
          <cell r="AO430" t="str">
            <v>x</v>
          </cell>
          <cell r="AP430">
            <v>0</v>
          </cell>
          <cell r="AQ430">
            <v>0</v>
          </cell>
          <cell r="AR430">
            <v>0</v>
          </cell>
          <cell r="AS430">
            <v>0</v>
          </cell>
          <cell r="AT430">
            <v>0</v>
          </cell>
          <cell r="AU430">
            <v>0</v>
          </cell>
          <cell r="AV430">
            <v>0</v>
          </cell>
          <cell r="AW430">
            <v>0</v>
          </cell>
          <cell r="AX430">
            <v>0</v>
          </cell>
          <cell r="AY430">
            <v>0</v>
          </cell>
          <cell r="AZ430">
            <v>0</v>
          </cell>
          <cell r="BA430">
            <v>0</v>
          </cell>
          <cell r="BB430">
            <v>0</v>
          </cell>
          <cell r="BC430">
            <v>0</v>
          </cell>
          <cell r="BD430">
            <v>0</v>
          </cell>
          <cell r="BE430">
            <v>0</v>
          </cell>
        </row>
        <row r="431">
          <cell r="A431" t="str">
            <v>DC3KD42</v>
          </cell>
          <cell r="B431">
            <v>0</v>
          </cell>
          <cell r="C431">
            <v>0</v>
          </cell>
          <cell r="D431" t="str">
            <v>CC3KD42</v>
          </cell>
          <cell r="E431">
            <v>0</v>
          </cell>
          <cell r="F431">
            <v>949</v>
          </cell>
          <cell r="G431" t="str">
            <v>Đồ án thiết kế đường</v>
          </cell>
          <cell r="H431">
            <v>1</v>
          </cell>
          <cell r="I431">
            <v>0</v>
          </cell>
          <cell r="J431">
            <v>0</v>
          </cell>
          <cell r="K431">
            <v>90</v>
          </cell>
          <cell r="L431">
            <v>0</v>
          </cell>
          <cell r="M431" t="str">
            <v>VĐ</v>
          </cell>
          <cell r="N431">
            <v>0</v>
          </cell>
          <cell r="O431" t="str">
            <v>đường</v>
          </cell>
          <cell r="P431" t="str">
            <v>CÔNG TRÌNH</v>
          </cell>
          <cell r="Q431" t="str">
            <v>CTDB</v>
          </cell>
          <cell r="R431" t="str">
            <v>KCT</v>
          </cell>
          <cell r="S431" t="str">
            <v>KCT-CTDB</v>
          </cell>
          <cell r="T431">
            <v>0</v>
          </cell>
          <cell r="U431">
            <v>0</v>
          </cell>
          <cell r="V431">
            <v>0</v>
          </cell>
          <cell r="W431">
            <v>0</v>
          </cell>
          <cell r="X431">
            <v>0</v>
          </cell>
          <cell r="Y431">
            <v>0</v>
          </cell>
          <cell r="Z431">
            <v>0</v>
          </cell>
          <cell r="AA431">
            <v>0</v>
          </cell>
          <cell r="AB431">
            <v>0</v>
          </cell>
          <cell r="AC431">
            <v>0</v>
          </cell>
          <cell r="AD431">
            <v>0</v>
          </cell>
          <cell r="AE431">
            <v>0</v>
          </cell>
          <cell r="AF431">
            <v>0</v>
          </cell>
          <cell r="AG431">
            <v>0</v>
          </cell>
          <cell r="AH431">
            <v>0</v>
          </cell>
          <cell r="AI431">
            <v>0</v>
          </cell>
          <cell r="AJ431">
            <v>0</v>
          </cell>
          <cell r="AK431">
            <v>0</v>
          </cell>
          <cell r="AL431">
            <v>0</v>
          </cell>
          <cell r="AM431">
            <v>0</v>
          </cell>
          <cell r="AN431">
            <v>0</v>
          </cell>
          <cell r="AO431">
            <v>0</v>
          </cell>
          <cell r="AP431">
            <v>0</v>
          </cell>
          <cell r="AQ431">
            <v>0</v>
          </cell>
          <cell r="AR431">
            <v>0</v>
          </cell>
          <cell r="AS431">
            <v>0</v>
          </cell>
          <cell r="AT431">
            <v>0</v>
          </cell>
          <cell r="AU431">
            <v>0</v>
          </cell>
          <cell r="AV431">
            <v>0</v>
          </cell>
          <cell r="AW431">
            <v>0</v>
          </cell>
          <cell r="AX431">
            <v>0</v>
          </cell>
          <cell r="AY431">
            <v>0</v>
          </cell>
          <cell r="AZ431">
            <v>0</v>
          </cell>
          <cell r="BA431">
            <v>0</v>
          </cell>
          <cell r="BB431">
            <v>0</v>
          </cell>
          <cell r="BC431">
            <v>0</v>
          </cell>
          <cell r="BD431">
            <v>0</v>
          </cell>
          <cell r="BE431">
            <v>0</v>
          </cell>
        </row>
        <row r="432">
          <cell r="A432" t="str">
            <v>DC3DB72</v>
          </cell>
          <cell r="B432" t="str">
            <v>DC3DB72</v>
          </cell>
          <cell r="C432">
            <v>0</v>
          </cell>
          <cell r="D432" t="str">
            <v>CC3DB72</v>
          </cell>
          <cell r="E432">
            <v>0</v>
          </cell>
          <cell r="F432">
            <v>570</v>
          </cell>
          <cell r="G432" t="str">
            <v>Giao thông đô thị và đường phố</v>
          </cell>
          <cell r="H432">
            <v>2</v>
          </cell>
          <cell r="I432">
            <v>30</v>
          </cell>
          <cell r="J432">
            <v>0</v>
          </cell>
          <cell r="K432">
            <v>0</v>
          </cell>
          <cell r="L432">
            <v>0</v>
          </cell>
          <cell r="M432" t="str">
            <v>Viết</v>
          </cell>
          <cell r="N432">
            <v>60</v>
          </cell>
          <cell r="O432" t="str">
            <v>Đường</v>
          </cell>
          <cell r="P432" t="str">
            <v>CÔNG TRÌNH</v>
          </cell>
          <cell r="Q432" t="str">
            <v>CTDB</v>
          </cell>
          <cell r="R432" t="str">
            <v>KCT</v>
          </cell>
          <cell r="S432" t="str">
            <v>KCT-CTDB</v>
          </cell>
          <cell r="T432" t="str">
            <v>o</v>
          </cell>
          <cell r="U432">
            <v>0</v>
          </cell>
          <cell r="V432" t="str">
            <v>o</v>
          </cell>
          <cell r="W432" t="str">
            <v>o</v>
          </cell>
          <cell r="X432" t="str">
            <v>o</v>
          </cell>
          <cell r="Y432">
            <v>0</v>
          </cell>
          <cell r="Z432" t="str">
            <v>o</v>
          </cell>
          <cell r="AA432">
            <v>0</v>
          </cell>
          <cell r="AB432">
            <v>0</v>
          </cell>
          <cell r="AC432">
            <v>0</v>
          </cell>
          <cell r="AD432">
            <v>0</v>
          </cell>
          <cell r="AE432">
            <v>0</v>
          </cell>
          <cell r="AF432">
            <v>0</v>
          </cell>
          <cell r="AG432">
            <v>0</v>
          </cell>
          <cell r="AH432">
            <v>0</v>
          </cell>
          <cell r="AI432">
            <v>0</v>
          </cell>
          <cell r="AJ432">
            <v>0</v>
          </cell>
          <cell r="AK432">
            <v>0</v>
          </cell>
          <cell r="AL432">
            <v>0</v>
          </cell>
          <cell r="AM432">
            <v>0</v>
          </cell>
          <cell r="AN432">
            <v>0</v>
          </cell>
          <cell r="AO432">
            <v>0</v>
          </cell>
          <cell r="AP432">
            <v>0</v>
          </cell>
          <cell r="AQ432">
            <v>0</v>
          </cell>
          <cell r="AR432">
            <v>0</v>
          </cell>
          <cell r="AS432">
            <v>0</v>
          </cell>
          <cell r="AT432">
            <v>0</v>
          </cell>
          <cell r="AU432">
            <v>0</v>
          </cell>
          <cell r="AV432">
            <v>0</v>
          </cell>
          <cell r="AW432">
            <v>0</v>
          </cell>
          <cell r="AX432">
            <v>0</v>
          </cell>
          <cell r="AY432">
            <v>0</v>
          </cell>
          <cell r="AZ432">
            <v>0</v>
          </cell>
          <cell r="BA432">
            <v>0</v>
          </cell>
          <cell r="BB432">
            <v>0</v>
          </cell>
          <cell r="BC432">
            <v>0</v>
          </cell>
          <cell r="BD432">
            <v>0</v>
          </cell>
          <cell r="BE432">
            <v>0</v>
          </cell>
        </row>
        <row r="433">
          <cell r="A433" t="str">
            <v>DC3KD54</v>
          </cell>
          <cell r="B433">
            <v>0</v>
          </cell>
          <cell r="C433">
            <v>0</v>
          </cell>
          <cell r="D433">
            <v>0</v>
          </cell>
          <cell r="E433">
            <v>0</v>
          </cell>
          <cell r="F433">
            <v>955</v>
          </cell>
          <cell r="G433" t="str">
            <v>Hệ thống giao thông thông minh</v>
          </cell>
          <cell r="H433">
            <v>2</v>
          </cell>
          <cell r="I433">
            <v>30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 t="str">
            <v>đường</v>
          </cell>
          <cell r="P433" t="str">
            <v>CÔNG TRÌNH</v>
          </cell>
          <cell r="Q433" t="str">
            <v>CTDB</v>
          </cell>
          <cell r="R433" t="str">
            <v>KCT</v>
          </cell>
          <cell r="S433" t="str">
            <v>KCT-CTDB</v>
          </cell>
          <cell r="T433">
            <v>0</v>
          </cell>
          <cell r="U433">
            <v>0</v>
          </cell>
          <cell r="V433">
            <v>0</v>
          </cell>
          <cell r="W433">
            <v>0</v>
          </cell>
          <cell r="X433">
            <v>0</v>
          </cell>
          <cell r="Y433">
            <v>0</v>
          </cell>
          <cell r="Z433">
            <v>0</v>
          </cell>
          <cell r="AA433">
            <v>0</v>
          </cell>
          <cell r="AB433">
            <v>0</v>
          </cell>
          <cell r="AC433">
            <v>0</v>
          </cell>
          <cell r="AD433">
            <v>0</v>
          </cell>
          <cell r="AE433">
            <v>0</v>
          </cell>
          <cell r="AF433">
            <v>0</v>
          </cell>
          <cell r="AG433">
            <v>0</v>
          </cell>
          <cell r="AH433">
            <v>0</v>
          </cell>
          <cell r="AI433">
            <v>0</v>
          </cell>
          <cell r="AJ433">
            <v>0</v>
          </cell>
          <cell r="AK433">
            <v>0</v>
          </cell>
          <cell r="AL433">
            <v>0</v>
          </cell>
          <cell r="AM433">
            <v>0</v>
          </cell>
          <cell r="AN433">
            <v>0</v>
          </cell>
          <cell r="AO433">
            <v>0</v>
          </cell>
          <cell r="AP433">
            <v>0</v>
          </cell>
          <cell r="AQ433">
            <v>0</v>
          </cell>
          <cell r="AR433">
            <v>0</v>
          </cell>
          <cell r="AS433">
            <v>0</v>
          </cell>
          <cell r="AT433">
            <v>0</v>
          </cell>
          <cell r="AU433">
            <v>0</v>
          </cell>
          <cell r="AV433">
            <v>0</v>
          </cell>
          <cell r="AW433">
            <v>0</v>
          </cell>
          <cell r="AX433">
            <v>0</v>
          </cell>
          <cell r="AY433">
            <v>0</v>
          </cell>
          <cell r="AZ433">
            <v>0</v>
          </cell>
          <cell r="BA433">
            <v>0</v>
          </cell>
          <cell r="BB433">
            <v>0</v>
          </cell>
          <cell r="BC433">
            <v>0</v>
          </cell>
          <cell r="BD433">
            <v>0</v>
          </cell>
          <cell r="BE433">
            <v>0</v>
          </cell>
        </row>
        <row r="434">
          <cell r="A434" t="str">
            <v>DC3KD51</v>
          </cell>
          <cell r="B434">
            <v>0</v>
          </cell>
          <cell r="C434">
            <v>0</v>
          </cell>
          <cell r="D434">
            <v>0</v>
          </cell>
          <cell r="E434">
            <v>0</v>
          </cell>
          <cell r="F434">
            <v>952</v>
          </cell>
          <cell r="G434" t="str">
            <v>Kiểm định đường</v>
          </cell>
          <cell r="H434">
            <v>3</v>
          </cell>
          <cell r="I434">
            <v>45</v>
          </cell>
          <cell r="J434">
            <v>0</v>
          </cell>
          <cell r="K434">
            <v>0</v>
          </cell>
          <cell r="L434">
            <v>0</v>
          </cell>
          <cell r="M434">
            <v>0</v>
          </cell>
          <cell r="N434">
            <v>0</v>
          </cell>
          <cell r="O434" t="str">
            <v>đường</v>
          </cell>
          <cell r="P434" t="str">
            <v>CÔNG TRÌNH</v>
          </cell>
          <cell r="Q434" t="str">
            <v>CTDB</v>
          </cell>
          <cell r="R434" t="str">
            <v>KCT</v>
          </cell>
          <cell r="S434" t="str">
            <v>KCT-CTDB</v>
          </cell>
          <cell r="T434">
            <v>0</v>
          </cell>
          <cell r="U434">
            <v>0</v>
          </cell>
          <cell r="V434">
            <v>0</v>
          </cell>
          <cell r="W434">
            <v>0</v>
          </cell>
          <cell r="X434">
            <v>0</v>
          </cell>
          <cell r="Y434">
            <v>0</v>
          </cell>
          <cell r="Z434">
            <v>0</v>
          </cell>
          <cell r="AA434">
            <v>0</v>
          </cell>
          <cell r="AB434">
            <v>0</v>
          </cell>
          <cell r="AC434">
            <v>0</v>
          </cell>
          <cell r="AD434">
            <v>0</v>
          </cell>
          <cell r="AE434">
            <v>0</v>
          </cell>
          <cell r="AF434">
            <v>0</v>
          </cell>
          <cell r="AG434">
            <v>0</v>
          </cell>
          <cell r="AH434">
            <v>0</v>
          </cell>
          <cell r="AI434">
            <v>0</v>
          </cell>
          <cell r="AJ434">
            <v>0</v>
          </cell>
          <cell r="AK434">
            <v>0</v>
          </cell>
          <cell r="AL434">
            <v>0</v>
          </cell>
          <cell r="AM434">
            <v>0</v>
          </cell>
          <cell r="AN434">
            <v>0</v>
          </cell>
          <cell r="AO434">
            <v>0</v>
          </cell>
          <cell r="AP434">
            <v>0</v>
          </cell>
          <cell r="AQ434">
            <v>0</v>
          </cell>
          <cell r="AR434">
            <v>0</v>
          </cell>
          <cell r="AS434">
            <v>0</v>
          </cell>
          <cell r="AT434">
            <v>0</v>
          </cell>
          <cell r="AU434">
            <v>0</v>
          </cell>
          <cell r="AV434">
            <v>0</v>
          </cell>
          <cell r="AW434">
            <v>0</v>
          </cell>
          <cell r="AX434">
            <v>0</v>
          </cell>
          <cell r="AY434">
            <v>0</v>
          </cell>
          <cell r="AZ434">
            <v>0</v>
          </cell>
          <cell r="BA434">
            <v>0</v>
          </cell>
          <cell r="BB434">
            <v>0</v>
          </cell>
          <cell r="BC434">
            <v>0</v>
          </cell>
          <cell r="BD434">
            <v>0</v>
          </cell>
          <cell r="BE434">
            <v>0</v>
          </cell>
        </row>
        <row r="435">
          <cell r="A435">
            <v>0</v>
          </cell>
          <cell r="B435">
            <v>0</v>
          </cell>
          <cell r="C435">
            <v>0</v>
          </cell>
          <cell r="D435" t="str">
            <v>CC3KD51</v>
          </cell>
          <cell r="E435">
            <v>0</v>
          </cell>
          <cell r="F435">
            <v>969</v>
          </cell>
          <cell r="G435" t="str">
            <v>Kiểm định và khai thác đường</v>
          </cell>
          <cell r="H435">
            <v>3</v>
          </cell>
          <cell r="I435">
            <v>45</v>
          </cell>
          <cell r="J435">
            <v>0</v>
          </cell>
          <cell r="K435">
            <v>0</v>
          </cell>
          <cell r="L435">
            <v>0</v>
          </cell>
          <cell r="M435" t="str">
            <v>Viết</v>
          </cell>
          <cell r="N435">
            <v>0</v>
          </cell>
          <cell r="O435" t="str">
            <v>Đường</v>
          </cell>
          <cell r="P435" t="str">
            <v>CÔNG TRÌNH</v>
          </cell>
          <cell r="Q435" t="str">
            <v>CTDB</v>
          </cell>
          <cell r="R435" t="str">
            <v>KCT</v>
          </cell>
          <cell r="S435" t="str">
            <v>KCT-CTDB</v>
          </cell>
          <cell r="T435">
            <v>0</v>
          </cell>
          <cell r="U435">
            <v>0</v>
          </cell>
          <cell r="V435">
            <v>0</v>
          </cell>
          <cell r="W435">
            <v>0</v>
          </cell>
          <cell r="X435">
            <v>0</v>
          </cell>
          <cell r="Y435">
            <v>0</v>
          </cell>
          <cell r="Z435">
            <v>0</v>
          </cell>
          <cell r="AA435">
            <v>0</v>
          </cell>
          <cell r="AB435">
            <v>0</v>
          </cell>
          <cell r="AC435">
            <v>0</v>
          </cell>
          <cell r="AD435">
            <v>0</v>
          </cell>
          <cell r="AE435">
            <v>0</v>
          </cell>
          <cell r="AF435">
            <v>0</v>
          </cell>
          <cell r="AG435">
            <v>0</v>
          </cell>
          <cell r="AH435">
            <v>0</v>
          </cell>
          <cell r="AI435">
            <v>0</v>
          </cell>
          <cell r="AJ435">
            <v>0</v>
          </cell>
          <cell r="AK435">
            <v>0</v>
          </cell>
          <cell r="AL435">
            <v>0</v>
          </cell>
          <cell r="AM435">
            <v>0</v>
          </cell>
          <cell r="AN435">
            <v>0</v>
          </cell>
          <cell r="AO435">
            <v>0</v>
          </cell>
          <cell r="AP435">
            <v>0</v>
          </cell>
          <cell r="AQ435">
            <v>0</v>
          </cell>
          <cell r="AR435">
            <v>0</v>
          </cell>
          <cell r="AS435">
            <v>0</v>
          </cell>
          <cell r="AT435">
            <v>0</v>
          </cell>
          <cell r="AU435">
            <v>0</v>
          </cell>
          <cell r="AV435">
            <v>0</v>
          </cell>
          <cell r="AW435">
            <v>0</v>
          </cell>
          <cell r="AX435">
            <v>0</v>
          </cell>
          <cell r="AY435">
            <v>0</v>
          </cell>
          <cell r="AZ435">
            <v>0</v>
          </cell>
          <cell r="BA435">
            <v>0</v>
          </cell>
          <cell r="BB435">
            <v>0</v>
          </cell>
          <cell r="BC435">
            <v>0</v>
          </cell>
          <cell r="BD435">
            <v>0</v>
          </cell>
          <cell r="BE435">
            <v>0</v>
          </cell>
        </row>
        <row r="436">
          <cell r="A436">
            <v>0</v>
          </cell>
          <cell r="B436">
            <v>0</v>
          </cell>
          <cell r="C436" t="str">
            <v>DT3DB53</v>
          </cell>
          <cell r="D436">
            <v>0</v>
          </cell>
          <cell r="E436">
            <v>0</v>
          </cell>
          <cell r="F436">
            <v>859</v>
          </cell>
          <cell r="G436" t="str">
            <v>Kỹ thuật thi công đường</v>
          </cell>
          <cell r="H436">
            <v>3</v>
          </cell>
          <cell r="I436">
            <v>45</v>
          </cell>
          <cell r="J436">
            <v>0</v>
          </cell>
          <cell r="K436">
            <v>0</v>
          </cell>
          <cell r="L436">
            <v>0</v>
          </cell>
          <cell r="M436" t="str">
            <v>Viết</v>
          </cell>
          <cell r="N436">
            <v>90</v>
          </cell>
          <cell r="O436" t="str">
            <v>Đường</v>
          </cell>
          <cell r="P436" t="str">
            <v>CÔNG TRÌNH</v>
          </cell>
          <cell r="Q436" t="str">
            <v>CTDB</v>
          </cell>
          <cell r="R436" t="str">
            <v>KCT</v>
          </cell>
          <cell r="S436" t="str">
            <v>KCT-CTDB</v>
          </cell>
          <cell r="T436">
            <v>0</v>
          </cell>
          <cell r="U436">
            <v>0</v>
          </cell>
          <cell r="V436">
            <v>0</v>
          </cell>
          <cell r="W436">
            <v>0</v>
          </cell>
          <cell r="X436">
            <v>0</v>
          </cell>
          <cell r="Y436">
            <v>0</v>
          </cell>
          <cell r="Z436">
            <v>0</v>
          </cell>
          <cell r="AA436">
            <v>0</v>
          </cell>
          <cell r="AB436">
            <v>0</v>
          </cell>
          <cell r="AC436">
            <v>0</v>
          </cell>
          <cell r="AD436">
            <v>0</v>
          </cell>
          <cell r="AE436">
            <v>0</v>
          </cell>
          <cell r="AF436">
            <v>0</v>
          </cell>
          <cell r="AG436">
            <v>0</v>
          </cell>
          <cell r="AH436">
            <v>0</v>
          </cell>
          <cell r="AI436">
            <v>0</v>
          </cell>
          <cell r="AJ436">
            <v>0</v>
          </cell>
          <cell r="AK436">
            <v>0</v>
          </cell>
          <cell r="AL436">
            <v>0</v>
          </cell>
          <cell r="AM436">
            <v>0</v>
          </cell>
          <cell r="AN436">
            <v>0</v>
          </cell>
          <cell r="AO436">
            <v>0</v>
          </cell>
          <cell r="AP436">
            <v>0</v>
          </cell>
          <cell r="AQ436">
            <v>0</v>
          </cell>
          <cell r="AR436">
            <v>0</v>
          </cell>
          <cell r="AS436">
            <v>0</v>
          </cell>
          <cell r="AT436">
            <v>0</v>
          </cell>
          <cell r="AU436">
            <v>0</v>
          </cell>
          <cell r="AV436">
            <v>0</v>
          </cell>
          <cell r="AW436">
            <v>0</v>
          </cell>
          <cell r="AX436">
            <v>0</v>
          </cell>
          <cell r="AY436">
            <v>0</v>
          </cell>
          <cell r="AZ436">
            <v>0</v>
          </cell>
          <cell r="BA436">
            <v>0</v>
          </cell>
          <cell r="BB436">
            <v>0</v>
          </cell>
          <cell r="BC436">
            <v>0</v>
          </cell>
          <cell r="BD436">
            <v>0</v>
          </cell>
          <cell r="BE436">
            <v>0</v>
          </cell>
        </row>
        <row r="437">
          <cell r="A437">
            <v>0</v>
          </cell>
          <cell r="B437">
            <v>0</v>
          </cell>
          <cell r="C437">
            <v>0</v>
          </cell>
          <cell r="D437">
            <v>0</v>
          </cell>
          <cell r="E437" t="str">
            <v>CL3DB51</v>
          </cell>
          <cell r="F437">
            <v>333</v>
          </cell>
          <cell r="G437" t="str">
            <v>Kỹ thuật thi công đường ô tô</v>
          </cell>
          <cell r="H437">
            <v>2</v>
          </cell>
          <cell r="I437">
            <v>30</v>
          </cell>
          <cell r="J437">
            <v>0</v>
          </cell>
          <cell r="K437">
            <v>0</v>
          </cell>
          <cell r="L437">
            <v>0</v>
          </cell>
          <cell r="M437" t="str">
            <v>Viết</v>
          </cell>
          <cell r="N437">
            <v>60</v>
          </cell>
          <cell r="O437" t="str">
            <v>Đường</v>
          </cell>
          <cell r="P437" t="str">
            <v>CÔNG TRÌNH</v>
          </cell>
          <cell r="Q437" t="str">
            <v>CTDB</v>
          </cell>
          <cell r="R437" t="str">
            <v>KCT</v>
          </cell>
          <cell r="S437" t="str">
            <v>KCT-CTDB</v>
          </cell>
          <cell r="T437">
            <v>0</v>
          </cell>
          <cell r="U437">
            <v>0</v>
          </cell>
          <cell r="V437">
            <v>0</v>
          </cell>
          <cell r="W437">
            <v>0</v>
          </cell>
          <cell r="X437">
            <v>0</v>
          </cell>
          <cell r="Y437">
            <v>0</v>
          </cell>
          <cell r="Z437">
            <v>0</v>
          </cell>
          <cell r="AA437">
            <v>0</v>
          </cell>
          <cell r="AB437">
            <v>0</v>
          </cell>
          <cell r="AC437">
            <v>0</v>
          </cell>
          <cell r="AD437">
            <v>0</v>
          </cell>
          <cell r="AE437">
            <v>0</v>
          </cell>
          <cell r="AF437">
            <v>0</v>
          </cell>
          <cell r="AG437">
            <v>0</v>
          </cell>
          <cell r="AH437">
            <v>0</v>
          </cell>
          <cell r="AI437">
            <v>0</v>
          </cell>
          <cell r="AJ437">
            <v>0</v>
          </cell>
          <cell r="AK437">
            <v>0</v>
          </cell>
          <cell r="AL437">
            <v>0</v>
          </cell>
          <cell r="AM437">
            <v>0</v>
          </cell>
          <cell r="AN437">
            <v>0</v>
          </cell>
          <cell r="AO437">
            <v>0</v>
          </cell>
          <cell r="AP437">
            <v>0</v>
          </cell>
          <cell r="AQ437">
            <v>0</v>
          </cell>
          <cell r="AR437">
            <v>0</v>
          </cell>
          <cell r="AS437">
            <v>0</v>
          </cell>
          <cell r="AT437">
            <v>0</v>
          </cell>
          <cell r="AU437">
            <v>0</v>
          </cell>
          <cell r="AV437">
            <v>0</v>
          </cell>
          <cell r="AW437">
            <v>0</v>
          </cell>
          <cell r="AX437">
            <v>0</v>
          </cell>
          <cell r="AY437">
            <v>0</v>
          </cell>
          <cell r="AZ437">
            <v>0</v>
          </cell>
          <cell r="BA437">
            <v>0</v>
          </cell>
          <cell r="BB437">
            <v>0</v>
          </cell>
          <cell r="BC437">
            <v>0</v>
          </cell>
          <cell r="BD437">
            <v>0</v>
          </cell>
          <cell r="BE437">
            <v>0</v>
          </cell>
        </row>
        <row r="438">
          <cell r="A438" t="str">
            <v>DC3DB52</v>
          </cell>
          <cell r="B438">
            <v>0</v>
          </cell>
          <cell r="C438">
            <v>0</v>
          </cell>
          <cell r="D438">
            <v>0</v>
          </cell>
          <cell r="E438">
            <v>0</v>
          </cell>
          <cell r="F438">
            <v>329</v>
          </cell>
          <cell r="G438" t="str">
            <v>Kỹ thuật thi công mặt đường</v>
          </cell>
          <cell r="H438">
            <v>3</v>
          </cell>
          <cell r="I438">
            <v>45</v>
          </cell>
          <cell r="J438">
            <v>0</v>
          </cell>
          <cell r="K438">
            <v>0</v>
          </cell>
          <cell r="L438">
            <v>0</v>
          </cell>
          <cell r="M438" t="str">
            <v>VĐ</v>
          </cell>
          <cell r="N438">
            <v>0</v>
          </cell>
          <cell r="O438" t="str">
            <v>Đường</v>
          </cell>
          <cell r="P438" t="str">
            <v>CÔNG TRÌNH</v>
          </cell>
          <cell r="Q438" t="str">
            <v>CTDB</v>
          </cell>
          <cell r="R438" t="str">
            <v>KCT</v>
          </cell>
          <cell r="S438" t="str">
            <v>KCT-CTDB</v>
          </cell>
          <cell r="T438">
            <v>0</v>
          </cell>
          <cell r="U438">
            <v>0</v>
          </cell>
          <cell r="V438" t="str">
            <v>x</v>
          </cell>
          <cell r="W438">
            <v>0</v>
          </cell>
          <cell r="X438" t="str">
            <v>x</v>
          </cell>
          <cell r="Y438">
            <v>0</v>
          </cell>
          <cell r="Z438" t="str">
            <v>x</v>
          </cell>
          <cell r="AA438">
            <v>0</v>
          </cell>
          <cell r="AB438">
            <v>0</v>
          </cell>
          <cell r="AC438">
            <v>0</v>
          </cell>
          <cell r="AD438">
            <v>0</v>
          </cell>
          <cell r="AE438">
            <v>0</v>
          </cell>
          <cell r="AF438">
            <v>0</v>
          </cell>
          <cell r="AG438">
            <v>0</v>
          </cell>
          <cell r="AH438">
            <v>0</v>
          </cell>
          <cell r="AI438">
            <v>0</v>
          </cell>
          <cell r="AJ438">
            <v>0</v>
          </cell>
          <cell r="AK438">
            <v>0</v>
          </cell>
          <cell r="AL438">
            <v>0</v>
          </cell>
          <cell r="AM438">
            <v>0</v>
          </cell>
          <cell r="AN438">
            <v>0</v>
          </cell>
          <cell r="AO438">
            <v>0</v>
          </cell>
          <cell r="AP438">
            <v>0</v>
          </cell>
          <cell r="AQ438">
            <v>0</v>
          </cell>
          <cell r="AR438">
            <v>0</v>
          </cell>
          <cell r="AS438">
            <v>0</v>
          </cell>
          <cell r="AT438">
            <v>0</v>
          </cell>
          <cell r="AU438">
            <v>0</v>
          </cell>
          <cell r="AV438">
            <v>0</v>
          </cell>
          <cell r="AW438">
            <v>0</v>
          </cell>
          <cell r="AX438">
            <v>0</v>
          </cell>
          <cell r="AY438">
            <v>0</v>
          </cell>
          <cell r="AZ438">
            <v>0</v>
          </cell>
          <cell r="BA438">
            <v>0</v>
          </cell>
          <cell r="BB438">
            <v>0</v>
          </cell>
          <cell r="BC438">
            <v>0</v>
          </cell>
          <cell r="BD438">
            <v>0</v>
          </cell>
          <cell r="BE438">
            <v>0</v>
          </cell>
        </row>
        <row r="439">
          <cell r="A439">
            <v>0</v>
          </cell>
          <cell r="B439">
            <v>0</v>
          </cell>
          <cell r="C439">
            <v>0</v>
          </cell>
          <cell r="D439" t="str">
            <v>CC3DB52</v>
          </cell>
          <cell r="E439">
            <v>0</v>
          </cell>
          <cell r="F439">
            <v>332</v>
          </cell>
          <cell r="G439" t="str">
            <v>Kỹ thuật thi công mặt đường</v>
          </cell>
          <cell r="H439">
            <v>2</v>
          </cell>
          <cell r="I439">
            <v>30</v>
          </cell>
          <cell r="J439">
            <v>0</v>
          </cell>
          <cell r="K439">
            <v>0</v>
          </cell>
          <cell r="L439">
            <v>0</v>
          </cell>
          <cell r="M439" t="str">
            <v>VĐ</v>
          </cell>
          <cell r="N439">
            <v>0</v>
          </cell>
          <cell r="O439" t="str">
            <v>Đường</v>
          </cell>
          <cell r="P439" t="str">
            <v>CÔNG TRÌNH</v>
          </cell>
          <cell r="Q439" t="str">
            <v>CTDB</v>
          </cell>
          <cell r="R439" t="str">
            <v>KCT</v>
          </cell>
          <cell r="S439" t="str">
            <v>KCT-CTDB</v>
          </cell>
          <cell r="T439">
            <v>0</v>
          </cell>
          <cell r="U439">
            <v>0</v>
          </cell>
          <cell r="V439">
            <v>0</v>
          </cell>
          <cell r="W439">
            <v>0</v>
          </cell>
          <cell r="X439">
            <v>0</v>
          </cell>
          <cell r="Y439">
            <v>0</v>
          </cell>
          <cell r="Z439">
            <v>0</v>
          </cell>
          <cell r="AA439">
            <v>0</v>
          </cell>
          <cell r="AB439">
            <v>0</v>
          </cell>
          <cell r="AC439">
            <v>0</v>
          </cell>
          <cell r="AD439">
            <v>0</v>
          </cell>
          <cell r="AE439">
            <v>0</v>
          </cell>
          <cell r="AF439">
            <v>0</v>
          </cell>
          <cell r="AG439">
            <v>0</v>
          </cell>
          <cell r="AH439">
            <v>0</v>
          </cell>
          <cell r="AI439">
            <v>0</v>
          </cell>
          <cell r="AJ439">
            <v>0</v>
          </cell>
          <cell r="AK439">
            <v>0</v>
          </cell>
          <cell r="AL439">
            <v>0</v>
          </cell>
          <cell r="AM439">
            <v>0</v>
          </cell>
          <cell r="AN439">
            <v>0</v>
          </cell>
          <cell r="AO439" t="str">
            <v>x</v>
          </cell>
          <cell r="AP439">
            <v>0</v>
          </cell>
          <cell r="AQ439">
            <v>0</v>
          </cell>
          <cell r="AR439">
            <v>0</v>
          </cell>
          <cell r="AS439">
            <v>0</v>
          </cell>
          <cell r="AT439">
            <v>0</v>
          </cell>
          <cell r="AU439">
            <v>0</v>
          </cell>
          <cell r="AV439">
            <v>0</v>
          </cell>
          <cell r="AW439">
            <v>0</v>
          </cell>
          <cell r="AX439">
            <v>0</v>
          </cell>
          <cell r="AY439">
            <v>0</v>
          </cell>
          <cell r="AZ439">
            <v>0</v>
          </cell>
          <cell r="BA439">
            <v>0</v>
          </cell>
          <cell r="BB439">
            <v>0</v>
          </cell>
          <cell r="BC439">
            <v>0</v>
          </cell>
          <cell r="BD439">
            <v>0</v>
          </cell>
          <cell r="BE439">
            <v>0</v>
          </cell>
        </row>
        <row r="440">
          <cell r="A440" t="str">
            <v>DC3DB51</v>
          </cell>
          <cell r="B440">
            <v>0</v>
          </cell>
          <cell r="C440">
            <v>0</v>
          </cell>
          <cell r="D440">
            <v>0</v>
          </cell>
          <cell r="E440">
            <v>0</v>
          </cell>
          <cell r="F440">
            <v>328</v>
          </cell>
          <cell r="G440" t="str">
            <v>Kỹ thuật thi công nền đường</v>
          </cell>
          <cell r="H440">
            <v>3</v>
          </cell>
          <cell r="I440">
            <v>45</v>
          </cell>
          <cell r="J440">
            <v>0</v>
          </cell>
          <cell r="K440">
            <v>0</v>
          </cell>
          <cell r="L440">
            <v>0</v>
          </cell>
          <cell r="M440" t="str">
            <v>VĐ</v>
          </cell>
          <cell r="N440">
            <v>0</v>
          </cell>
          <cell r="O440" t="str">
            <v>Đường</v>
          </cell>
          <cell r="P440" t="str">
            <v>CÔNG TRÌNH</v>
          </cell>
          <cell r="Q440" t="str">
            <v>CTDB</v>
          </cell>
          <cell r="R440" t="str">
            <v>KCT</v>
          </cell>
          <cell r="S440" t="str">
            <v>KCT-CTDB</v>
          </cell>
          <cell r="T440">
            <v>0</v>
          </cell>
          <cell r="U440">
            <v>0</v>
          </cell>
          <cell r="V440" t="str">
            <v>x</v>
          </cell>
          <cell r="W440">
            <v>0</v>
          </cell>
          <cell r="X440" t="str">
            <v>x</v>
          </cell>
          <cell r="Y440">
            <v>0</v>
          </cell>
          <cell r="Z440" t="str">
            <v>x</v>
          </cell>
          <cell r="AA440">
            <v>0</v>
          </cell>
          <cell r="AB440">
            <v>0</v>
          </cell>
          <cell r="AC440">
            <v>0</v>
          </cell>
          <cell r="AD440">
            <v>0</v>
          </cell>
          <cell r="AE440">
            <v>0</v>
          </cell>
          <cell r="AF440">
            <v>0</v>
          </cell>
          <cell r="AG440">
            <v>0</v>
          </cell>
          <cell r="AH440">
            <v>0</v>
          </cell>
          <cell r="AI440">
            <v>0</v>
          </cell>
          <cell r="AJ440">
            <v>0</v>
          </cell>
          <cell r="AK440">
            <v>0</v>
          </cell>
          <cell r="AL440">
            <v>0</v>
          </cell>
          <cell r="AM440">
            <v>0</v>
          </cell>
          <cell r="AN440">
            <v>0</v>
          </cell>
          <cell r="AO440">
            <v>0</v>
          </cell>
          <cell r="AP440">
            <v>0</v>
          </cell>
          <cell r="AQ440">
            <v>0</v>
          </cell>
          <cell r="AR440">
            <v>0</v>
          </cell>
          <cell r="AS440">
            <v>0</v>
          </cell>
          <cell r="AT440">
            <v>0</v>
          </cell>
          <cell r="AU440">
            <v>0</v>
          </cell>
          <cell r="AV440">
            <v>0</v>
          </cell>
          <cell r="AW440">
            <v>0</v>
          </cell>
          <cell r="AX440">
            <v>0</v>
          </cell>
          <cell r="AY440">
            <v>0</v>
          </cell>
          <cell r="AZ440">
            <v>0</v>
          </cell>
          <cell r="BA440">
            <v>0</v>
          </cell>
          <cell r="BB440">
            <v>0</v>
          </cell>
          <cell r="BC440">
            <v>0</v>
          </cell>
          <cell r="BD440">
            <v>0</v>
          </cell>
          <cell r="BE440">
            <v>0</v>
          </cell>
        </row>
        <row r="441">
          <cell r="A441">
            <v>0</v>
          </cell>
          <cell r="B441">
            <v>0</v>
          </cell>
          <cell r="C441">
            <v>0</v>
          </cell>
          <cell r="D441" t="str">
            <v>CC3DB51</v>
          </cell>
          <cell r="E441">
            <v>0</v>
          </cell>
          <cell r="F441">
            <v>331</v>
          </cell>
          <cell r="G441" t="str">
            <v>Kỹ thuật thi công nền đường</v>
          </cell>
          <cell r="H441">
            <v>2</v>
          </cell>
          <cell r="I441">
            <v>30</v>
          </cell>
          <cell r="J441">
            <v>0</v>
          </cell>
          <cell r="K441">
            <v>0</v>
          </cell>
          <cell r="L441">
            <v>0</v>
          </cell>
          <cell r="M441" t="str">
            <v>VĐ</v>
          </cell>
          <cell r="N441">
            <v>0</v>
          </cell>
          <cell r="O441" t="str">
            <v>Đường</v>
          </cell>
          <cell r="P441" t="str">
            <v>CÔNG TRÌNH</v>
          </cell>
          <cell r="Q441" t="str">
            <v>CTDB</v>
          </cell>
          <cell r="R441" t="str">
            <v>KCT</v>
          </cell>
          <cell r="S441" t="str">
            <v>KCT-CTDB</v>
          </cell>
          <cell r="T441">
            <v>0</v>
          </cell>
          <cell r="U441">
            <v>0</v>
          </cell>
          <cell r="V441">
            <v>0</v>
          </cell>
          <cell r="W441">
            <v>0</v>
          </cell>
          <cell r="X441">
            <v>0</v>
          </cell>
          <cell r="Y441">
            <v>0</v>
          </cell>
          <cell r="Z441">
            <v>0</v>
          </cell>
          <cell r="AA441">
            <v>0</v>
          </cell>
          <cell r="AB441">
            <v>0</v>
          </cell>
          <cell r="AC441">
            <v>0</v>
          </cell>
          <cell r="AD441">
            <v>0</v>
          </cell>
          <cell r="AE441">
            <v>0</v>
          </cell>
          <cell r="AF441">
            <v>0</v>
          </cell>
          <cell r="AG441">
            <v>0</v>
          </cell>
          <cell r="AH441">
            <v>0</v>
          </cell>
          <cell r="AI441">
            <v>0</v>
          </cell>
          <cell r="AJ441">
            <v>0</v>
          </cell>
          <cell r="AK441">
            <v>0</v>
          </cell>
          <cell r="AL441">
            <v>0</v>
          </cell>
          <cell r="AM441">
            <v>0</v>
          </cell>
          <cell r="AN441">
            <v>0</v>
          </cell>
          <cell r="AO441" t="str">
            <v>x</v>
          </cell>
          <cell r="AP441">
            <v>0</v>
          </cell>
          <cell r="AQ441">
            <v>0</v>
          </cell>
          <cell r="AR441">
            <v>0</v>
          </cell>
          <cell r="AS441">
            <v>0</v>
          </cell>
          <cell r="AT441">
            <v>0</v>
          </cell>
          <cell r="AU441">
            <v>0</v>
          </cell>
          <cell r="AV441">
            <v>0</v>
          </cell>
          <cell r="AW441">
            <v>0</v>
          </cell>
          <cell r="AX441">
            <v>0</v>
          </cell>
          <cell r="AY441">
            <v>0</v>
          </cell>
          <cell r="AZ441">
            <v>0</v>
          </cell>
          <cell r="BA441">
            <v>0</v>
          </cell>
          <cell r="BB441">
            <v>0</v>
          </cell>
          <cell r="BC441">
            <v>0</v>
          </cell>
          <cell r="BD441">
            <v>0</v>
          </cell>
          <cell r="BE441">
            <v>0</v>
          </cell>
        </row>
        <row r="442">
          <cell r="A442">
            <v>0</v>
          </cell>
          <cell r="B442" t="str">
            <v>DL3DB53</v>
          </cell>
          <cell r="C442">
            <v>0</v>
          </cell>
          <cell r="D442">
            <v>0</v>
          </cell>
          <cell r="E442">
            <v>0</v>
          </cell>
          <cell r="F442">
            <v>330</v>
          </cell>
          <cell r="G442" t="str">
            <v>Kỹ thuật thi công và tổ chức thi công đường bộ</v>
          </cell>
          <cell r="H442">
            <v>3</v>
          </cell>
          <cell r="I442">
            <v>45</v>
          </cell>
          <cell r="J442">
            <v>0</v>
          </cell>
          <cell r="K442">
            <v>0</v>
          </cell>
          <cell r="L442">
            <v>0</v>
          </cell>
          <cell r="M442" t="str">
            <v>Viết</v>
          </cell>
          <cell r="N442">
            <v>90</v>
          </cell>
          <cell r="O442" t="str">
            <v>Đường</v>
          </cell>
          <cell r="P442" t="str">
            <v>CÔNG TRÌNH</v>
          </cell>
          <cell r="Q442" t="str">
            <v>CTDB</v>
          </cell>
          <cell r="R442" t="str">
            <v>KCT</v>
          </cell>
          <cell r="S442" t="str">
            <v>KCT-CTDB</v>
          </cell>
          <cell r="T442">
            <v>0</v>
          </cell>
          <cell r="U442">
            <v>0</v>
          </cell>
          <cell r="V442">
            <v>0</v>
          </cell>
          <cell r="W442">
            <v>0</v>
          </cell>
          <cell r="X442">
            <v>0</v>
          </cell>
          <cell r="Y442">
            <v>0</v>
          </cell>
          <cell r="Z442">
            <v>0</v>
          </cell>
          <cell r="AA442">
            <v>0</v>
          </cell>
          <cell r="AB442">
            <v>0</v>
          </cell>
          <cell r="AC442">
            <v>0</v>
          </cell>
          <cell r="AD442">
            <v>0</v>
          </cell>
          <cell r="AE442">
            <v>0</v>
          </cell>
          <cell r="AF442">
            <v>0</v>
          </cell>
          <cell r="AG442">
            <v>0</v>
          </cell>
          <cell r="AH442">
            <v>0</v>
          </cell>
          <cell r="AI442">
            <v>0</v>
          </cell>
          <cell r="AJ442">
            <v>0</v>
          </cell>
          <cell r="AK442">
            <v>0</v>
          </cell>
          <cell r="AL442">
            <v>0</v>
          </cell>
          <cell r="AM442">
            <v>0</v>
          </cell>
          <cell r="AN442">
            <v>0</v>
          </cell>
          <cell r="AO442">
            <v>0</v>
          </cell>
          <cell r="AP442">
            <v>0</v>
          </cell>
          <cell r="AQ442">
            <v>0</v>
          </cell>
          <cell r="AR442">
            <v>0</v>
          </cell>
          <cell r="AS442">
            <v>0</v>
          </cell>
          <cell r="AT442">
            <v>0</v>
          </cell>
          <cell r="AU442">
            <v>0</v>
          </cell>
          <cell r="AV442">
            <v>0</v>
          </cell>
          <cell r="AW442">
            <v>0</v>
          </cell>
          <cell r="AX442">
            <v>0</v>
          </cell>
          <cell r="AY442">
            <v>0</v>
          </cell>
          <cell r="AZ442">
            <v>0</v>
          </cell>
          <cell r="BA442">
            <v>0</v>
          </cell>
          <cell r="BB442">
            <v>0</v>
          </cell>
          <cell r="BC442">
            <v>0</v>
          </cell>
          <cell r="BD442">
            <v>0</v>
          </cell>
          <cell r="BE442">
            <v>0</v>
          </cell>
        </row>
        <row r="443">
          <cell r="A443" t="str">
            <v>DC3DB61</v>
          </cell>
          <cell r="B443">
            <v>0</v>
          </cell>
          <cell r="C443">
            <v>0</v>
          </cell>
          <cell r="D443">
            <v>0</v>
          </cell>
          <cell r="E443">
            <v>0</v>
          </cell>
          <cell r="F443">
            <v>359</v>
          </cell>
          <cell r="G443" t="str">
            <v>Quản lý khai thác và kiểm định đường</v>
          </cell>
          <cell r="H443">
            <v>2</v>
          </cell>
          <cell r="I443">
            <v>30</v>
          </cell>
          <cell r="J443">
            <v>0</v>
          </cell>
          <cell r="K443">
            <v>0</v>
          </cell>
          <cell r="L443">
            <v>0</v>
          </cell>
          <cell r="M443" t="str">
            <v>Viết</v>
          </cell>
          <cell r="N443">
            <v>75</v>
          </cell>
          <cell r="O443" t="str">
            <v>Đường</v>
          </cell>
          <cell r="P443" t="str">
            <v>CÔNG TRÌNH</v>
          </cell>
          <cell r="Q443" t="str">
            <v>CTDB</v>
          </cell>
          <cell r="R443" t="str">
            <v>KCT</v>
          </cell>
          <cell r="S443" t="str">
            <v>KCT-CTDB</v>
          </cell>
          <cell r="T443">
            <v>0</v>
          </cell>
          <cell r="U443">
            <v>0</v>
          </cell>
          <cell r="V443" t="str">
            <v>x</v>
          </cell>
          <cell r="W443">
            <v>0</v>
          </cell>
          <cell r="X443">
            <v>0</v>
          </cell>
          <cell r="Y443">
            <v>0</v>
          </cell>
          <cell r="Z443" t="str">
            <v>x</v>
          </cell>
          <cell r="AA443">
            <v>0</v>
          </cell>
          <cell r="AB443">
            <v>0</v>
          </cell>
          <cell r="AC443">
            <v>0</v>
          </cell>
          <cell r="AD443">
            <v>0</v>
          </cell>
          <cell r="AE443">
            <v>0</v>
          </cell>
          <cell r="AF443">
            <v>0</v>
          </cell>
          <cell r="AG443">
            <v>0</v>
          </cell>
          <cell r="AH443">
            <v>0</v>
          </cell>
          <cell r="AI443">
            <v>0</v>
          </cell>
          <cell r="AJ443">
            <v>0</v>
          </cell>
          <cell r="AK443">
            <v>0</v>
          </cell>
          <cell r="AL443">
            <v>0</v>
          </cell>
          <cell r="AM443">
            <v>0</v>
          </cell>
          <cell r="AN443">
            <v>0</v>
          </cell>
          <cell r="AO443">
            <v>0</v>
          </cell>
          <cell r="AP443">
            <v>0</v>
          </cell>
          <cell r="AQ443">
            <v>0</v>
          </cell>
          <cell r="AR443">
            <v>0</v>
          </cell>
          <cell r="AS443">
            <v>0</v>
          </cell>
          <cell r="AT443">
            <v>0</v>
          </cell>
          <cell r="AU443">
            <v>0</v>
          </cell>
          <cell r="AV443">
            <v>0</v>
          </cell>
          <cell r="AW443">
            <v>0</v>
          </cell>
          <cell r="AX443">
            <v>0</v>
          </cell>
          <cell r="AY443">
            <v>0</v>
          </cell>
          <cell r="AZ443">
            <v>0</v>
          </cell>
          <cell r="BA443">
            <v>0</v>
          </cell>
          <cell r="BB443">
            <v>0</v>
          </cell>
          <cell r="BC443">
            <v>0</v>
          </cell>
          <cell r="BD443">
            <v>0</v>
          </cell>
          <cell r="BE443">
            <v>0</v>
          </cell>
        </row>
        <row r="444">
          <cell r="A444" t="str">
            <v>DC3DB62</v>
          </cell>
          <cell r="B444">
            <v>0</v>
          </cell>
          <cell r="C444">
            <v>0</v>
          </cell>
          <cell r="D444">
            <v>0</v>
          </cell>
          <cell r="E444">
            <v>0</v>
          </cell>
          <cell r="F444">
            <v>360</v>
          </cell>
          <cell r="G444" t="str">
            <v>Quản lý khai thác và kiểm định đường</v>
          </cell>
          <cell r="H444">
            <v>3</v>
          </cell>
          <cell r="I444">
            <v>45</v>
          </cell>
          <cell r="J444">
            <v>0</v>
          </cell>
          <cell r="K444">
            <v>0</v>
          </cell>
          <cell r="L444">
            <v>0</v>
          </cell>
          <cell r="M444" t="str">
            <v>Viết</v>
          </cell>
          <cell r="N444">
            <v>75</v>
          </cell>
          <cell r="O444" t="str">
            <v>Đường</v>
          </cell>
          <cell r="P444" t="str">
            <v>CÔNG TRÌNH</v>
          </cell>
          <cell r="Q444" t="str">
            <v>CTDB</v>
          </cell>
          <cell r="R444" t="str">
            <v>KCT</v>
          </cell>
          <cell r="S444" t="str">
            <v>KCT-CTDB</v>
          </cell>
          <cell r="T444">
            <v>0</v>
          </cell>
          <cell r="U444">
            <v>0</v>
          </cell>
          <cell r="V444">
            <v>0</v>
          </cell>
          <cell r="W444">
            <v>0</v>
          </cell>
          <cell r="X444" t="str">
            <v>x</v>
          </cell>
          <cell r="Y444">
            <v>0</v>
          </cell>
          <cell r="Z444">
            <v>0</v>
          </cell>
          <cell r="AA444">
            <v>0</v>
          </cell>
          <cell r="AB444">
            <v>0</v>
          </cell>
          <cell r="AC444">
            <v>0</v>
          </cell>
          <cell r="AD444">
            <v>0</v>
          </cell>
          <cell r="AE444">
            <v>0</v>
          </cell>
          <cell r="AF444">
            <v>0</v>
          </cell>
          <cell r="AG444">
            <v>0</v>
          </cell>
          <cell r="AH444">
            <v>0</v>
          </cell>
          <cell r="AI444">
            <v>0</v>
          </cell>
          <cell r="AJ444">
            <v>0</v>
          </cell>
          <cell r="AK444">
            <v>0</v>
          </cell>
          <cell r="AL444">
            <v>0</v>
          </cell>
          <cell r="AM444">
            <v>0</v>
          </cell>
          <cell r="AN444">
            <v>0</v>
          </cell>
          <cell r="AO444">
            <v>0</v>
          </cell>
          <cell r="AP444">
            <v>0</v>
          </cell>
          <cell r="AQ444">
            <v>0</v>
          </cell>
          <cell r="AR444">
            <v>0</v>
          </cell>
          <cell r="AS444">
            <v>0</v>
          </cell>
          <cell r="AT444">
            <v>0</v>
          </cell>
          <cell r="AU444">
            <v>0</v>
          </cell>
          <cell r="AV444">
            <v>0</v>
          </cell>
          <cell r="AW444">
            <v>0</v>
          </cell>
          <cell r="AX444">
            <v>0</v>
          </cell>
          <cell r="AY444">
            <v>0</v>
          </cell>
          <cell r="AZ444">
            <v>0</v>
          </cell>
          <cell r="BA444">
            <v>0</v>
          </cell>
          <cell r="BB444">
            <v>0</v>
          </cell>
          <cell r="BC444">
            <v>0</v>
          </cell>
          <cell r="BD444">
            <v>0</v>
          </cell>
          <cell r="BE444">
            <v>0</v>
          </cell>
        </row>
        <row r="445">
          <cell r="A445" t="str">
            <v>DC3DB71</v>
          </cell>
          <cell r="B445" t="str">
            <v>DC3DB71</v>
          </cell>
          <cell r="C445" t="str">
            <v>DC3DB71</v>
          </cell>
          <cell r="D445" t="str">
            <v>CC3DB71</v>
          </cell>
          <cell r="E445">
            <v>0</v>
          </cell>
          <cell r="F445">
            <v>569</v>
          </cell>
          <cell r="G445" t="str">
            <v>Quy hoạch giao thông vận tải</v>
          </cell>
          <cell r="H445">
            <v>2</v>
          </cell>
          <cell r="I445">
            <v>30</v>
          </cell>
          <cell r="J445">
            <v>0</v>
          </cell>
          <cell r="K445">
            <v>0</v>
          </cell>
          <cell r="L445">
            <v>0</v>
          </cell>
          <cell r="M445" t="str">
            <v>Viết</v>
          </cell>
          <cell r="N445">
            <v>60</v>
          </cell>
          <cell r="O445" t="str">
            <v>Đường</v>
          </cell>
          <cell r="P445" t="str">
            <v>CÔNG TRÌNH</v>
          </cell>
          <cell r="Q445" t="str">
            <v>CTDB</v>
          </cell>
          <cell r="R445" t="str">
            <v>KCT</v>
          </cell>
          <cell r="S445" t="str">
            <v>KCT-CTDB</v>
          </cell>
          <cell r="T445" t="str">
            <v>o</v>
          </cell>
          <cell r="U445" t="str">
            <v>o</v>
          </cell>
          <cell r="V445" t="str">
            <v>o</v>
          </cell>
          <cell r="W445" t="str">
            <v>o</v>
          </cell>
          <cell r="X445" t="str">
            <v>x</v>
          </cell>
          <cell r="Y445">
            <v>0</v>
          </cell>
          <cell r="Z445" t="str">
            <v>o</v>
          </cell>
          <cell r="AA445">
            <v>0</v>
          </cell>
          <cell r="AB445">
            <v>0</v>
          </cell>
          <cell r="AC445">
            <v>0</v>
          </cell>
          <cell r="AD445">
            <v>0</v>
          </cell>
          <cell r="AE445">
            <v>0</v>
          </cell>
          <cell r="AF445">
            <v>0</v>
          </cell>
          <cell r="AG445">
            <v>0</v>
          </cell>
          <cell r="AH445">
            <v>0</v>
          </cell>
          <cell r="AI445">
            <v>0</v>
          </cell>
          <cell r="AJ445">
            <v>0</v>
          </cell>
          <cell r="AK445">
            <v>0</v>
          </cell>
          <cell r="AL445">
            <v>0</v>
          </cell>
          <cell r="AM445">
            <v>0</v>
          </cell>
          <cell r="AN445">
            <v>0</v>
          </cell>
          <cell r="AO445">
            <v>0</v>
          </cell>
          <cell r="AP445">
            <v>0</v>
          </cell>
          <cell r="AQ445">
            <v>0</v>
          </cell>
          <cell r="AR445">
            <v>0</v>
          </cell>
          <cell r="AS445">
            <v>0</v>
          </cell>
          <cell r="AT445">
            <v>0</v>
          </cell>
          <cell r="AU445">
            <v>0</v>
          </cell>
          <cell r="AV445">
            <v>0</v>
          </cell>
          <cell r="AW445">
            <v>0</v>
          </cell>
          <cell r="AX445">
            <v>0</v>
          </cell>
          <cell r="AY445">
            <v>0</v>
          </cell>
          <cell r="AZ445">
            <v>0</v>
          </cell>
          <cell r="BA445">
            <v>0</v>
          </cell>
          <cell r="BB445">
            <v>0</v>
          </cell>
          <cell r="BC445">
            <v>0</v>
          </cell>
          <cell r="BD445">
            <v>0</v>
          </cell>
          <cell r="BE445">
            <v>0</v>
          </cell>
        </row>
        <row r="446">
          <cell r="A446" t="str">
            <v>DC3DB60</v>
          </cell>
          <cell r="B446">
            <v>0</v>
          </cell>
          <cell r="C446">
            <v>0</v>
          </cell>
          <cell r="D446" t="str">
            <v>CC3DB60</v>
          </cell>
          <cell r="E446">
            <v>0</v>
          </cell>
          <cell r="F446">
            <v>564</v>
          </cell>
          <cell r="G446" t="str">
            <v>Tin học ứng dụng</v>
          </cell>
          <cell r="H446">
            <v>2</v>
          </cell>
          <cell r="I446">
            <v>15</v>
          </cell>
          <cell r="J446">
            <v>30</v>
          </cell>
          <cell r="K446">
            <v>0</v>
          </cell>
          <cell r="L446">
            <v>0</v>
          </cell>
          <cell r="M446" t="str">
            <v>TH</v>
          </cell>
          <cell r="N446">
            <v>0</v>
          </cell>
          <cell r="O446" t="str">
            <v>Tin học công trình</v>
          </cell>
          <cell r="P446" t="str">
            <v>CÔNG TRÌNH</v>
          </cell>
          <cell r="Q446" t="str">
            <v>CTUD</v>
          </cell>
          <cell r="R446" t="str">
            <v>KCT</v>
          </cell>
          <cell r="S446" t="str">
            <v>KCT-CTUD</v>
          </cell>
          <cell r="T446">
            <v>0</v>
          </cell>
          <cell r="U446">
            <v>0</v>
          </cell>
          <cell r="V446">
            <v>0</v>
          </cell>
          <cell r="W446">
            <v>0</v>
          </cell>
          <cell r="X446" t="str">
            <v>o</v>
          </cell>
          <cell r="Y446">
            <v>0</v>
          </cell>
          <cell r="Z446">
            <v>0</v>
          </cell>
          <cell r="AA446">
            <v>0</v>
          </cell>
          <cell r="AB446">
            <v>0</v>
          </cell>
          <cell r="AC446">
            <v>0</v>
          </cell>
          <cell r="AD446">
            <v>0</v>
          </cell>
          <cell r="AE446">
            <v>0</v>
          </cell>
          <cell r="AF446">
            <v>0</v>
          </cell>
          <cell r="AG446">
            <v>0</v>
          </cell>
          <cell r="AH446">
            <v>0</v>
          </cell>
          <cell r="AI446">
            <v>0</v>
          </cell>
          <cell r="AJ446">
            <v>0</v>
          </cell>
          <cell r="AK446">
            <v>0</v>
          </cell>
          <cell r="AL446">
            <v>0</v>
          </cell>
          <cell r="AM446">
            <v>0</v>
          </cell>
          <cell r="AN446">
            <v>0</v>
          </cell>
          <cell r="AO446">
            <v>0</v>
          </cell>
          <cell r="AP446">
            <v>0</v>
          </cell>
          <cell r="AQ446">
            <v>0</v>
          </cell>
          <cell r="AR446">
            <v>0</v>
          </cell>
          <cell r="AS446">
            <v>0</v>
          </cell>
          <cell r="AT446">
            <v>0</v>
          </cell>
          <cell r="AU446">
            <v>0</v>
          </cell>
          <cell r="AV446">
            <v>0</v>
          </cell>
          <cell r="AW446">
            <v>0</v>
          </cell>
          <cell r="AX446">
            <v>0</v>
          </cell>
          <cell r="AY446">
            <v>0</v>
          </cell>
          <cell r="AZ446">
            <v>0</v>
          </cell>
          <cell r="BA446">
            <v>0</v>
          </cell>
          <cell r="BB446">
            <v>0</v>
          </cell>
          <cell r="BC446">
            <v>0</v>
          </cell>
          <cell r="BD446">
            <v>0</v>
          </cell>
          <cell r="BE446">
            <v>0</v>
          </cell>
        </row>
        <row r="447">
          <cell r="A447" t="str">
            <v>DC3DB73</v>
          </cell>
          <cell r="B447" t="str">
            <v>DC3DB73</v>
          </cell>
          <cell r="C447" t="str">
            <v>DC3DB73</v>
          </cell>
          <cell r="D447">
            <v>0</v>
          </cell>
          <cell r="E447">
            <v>0</v>
          </cell>
          <cell r="F447">
            <v>571</v>
          </cell>
          <cell r="G447" t="str">
            <v xml:space="preserve">Tổ chức giao thông </v>
          </cell>
          <cell r="H447">
            <v>2</v>
          </cell>
          <cell r="I447">
            <v>30</v>
          </cell>
          <cell r="J447">
            <v>0</v>
          </cell>
          <cell r="K447">
            <v>0</v>
          </cell>
          <cell r="L447">
            <v>0</v>
          </cell>
          <cell r="M447" t="str">
            <v>Viết</v>
          </cell>
          <cell r="N447">
            <v>60</v>
          </cell>
          <cell r="O447" t="str">
            <v>Đường</v>
          </cell>
          <cell r="P447" t="str">
            <v>CÔNG TRÌNH</v>
          </cell>
          <cell r="Q447" t="str">
            <v>CTDB</v>
          </cell>
          <cell r="R447" t="str">
            <v>KCT</v>
          </cell>
          <cell r="S447" t="str">
            <v>KCT-CTDB</v>
          </cell>
          <cell r="T447" t="str">
            <v>o</v>
          </cell>
          <cell r="U447">
            <v>0</v>
          </cell>
          <cell r="V447" t="str">
            <v>o</v>
          </cell>
          <cell r="W447" t="str">
            <v>o</v>
          </cell>
          <cell r="X447" t="str">
            <v>o</v>
          </cell>
          <cell r="Y447">
            <v>0</v>
          </cell>
          <cell r="Z447" t="str">
            <v>o</v>
          </cell>
          <cell r="AA447">
            <v>0</v>
          </cell>
          <cell r="AB447">
            <v>0</v>
          </cell>
          <cell r="AC447">
            <v>0</v>
          </cell>
          <cell r="AD447">
            <v>0</v>
          </cell>
          <cell r="AE447">
            <v>0</v>
          </cell>
          <cell r="AF447">
            <v>0</v>
          </cell>
          <cell r="AG447">
            <v>0</v>
          </cell>
          <cell r="AH447">
            <v>0</v>
          </cell>
          <cell r="AI447">
            <v>0</v>
          </cell>
          <cell r="AJ447">
            <v>0</v>
          </cell>
          <cell r="AK447">
            <v>0</v>
          </cell>
          <cell r="AL447">
            <v>0</v>
          </cell>
          <cell r="AM447">
            <v>0</v>
          </cell>
          <cell r="AN447">
            <v>0</v>
          </cell>
          <cell r="AO447">
            <v>0</v>
          </cell>
          <cell r="AP447">
            <v>0</v>
          </cell>
          <cell r="AQ447">
            <v>0</v>
          </cell>
          <cell r="AR447">
            <v>0</v>
          </cell>
          <cell r="AS447">
            <v>0</v>
          </cell>
          <cell r="AT447">
            <v>0</v>
          </cell>
          <cell r="AU447">
            <v>0</v>
          </cell>
          <cell r="AV447">
            <v>0</v>
          </cell>
          <cell r="AW447">
            <v>0</v>
          </cell>
          <cell r="AX447">
            <v>0</v>
          </cell>
          <cell r="AY447">
            <v>0</v>
          </cell>
          <cell r="AZ447">
            <v>0</v>
          </cell>
          <cell r="BA447">
            <v>0</v>
          </cell>
          <cell r="BB447">
            <v>0</v>
          </cell>
          <cell r="BC447">
            <v>0</v>
          </cell>
          <cell r="BD447">
            <v>0</v>
          </cell>
          <cell r="BE447">
            <v>0</v>
          </cell>
        </row>
        <row r="448">
          <cell r="A448" t="str">
            <v>DC3DB53</v>
          </cell>
          <cell r="B448">
            <v>0</v>
          </cell>
          <cell r="C448">
            <v>0</v>
          </cell>
          <cell r="D448">
            <v>0</v>
          </cell>
          <cell r="E448">
            <v>0</v>
          </cell>
          <cell r="F448">
            <v>352</v>
          </cell>
          <cell r="G448" t="str">
            <v>Tổ chức thi công công trình xây dựng</v>
          </cell>
          <cell r="H448">
            <v>3</v>
          </cell>
          <cell r="I448">
            <v>45</v>
          </cell>
          <cell r="J448">
            <v>0</v>
          </cell>
          <cell r="K448">
            <v>0</v>
          </cell>
          <cell r="L448">
            <v>0</v>
          </cell>
          <cell r="M448" t="str">
            <v>Viết</v>
          </cell>
          <cell r="N448">
            <v>90</v>
          </cell>
          <cell r="O448" t="str">
            <v>Đường</v>
          </cell>
          <cell r="P448" t="str">
            <v>CÔNG TRÌNH</v>
          </cell>
          <cell r="Q448" t="str">
            <v>CTDB</v>
          </cell>
          <cell r="R448" t="str">
            <v>KCT</v>
          </cell>
          <cell r="S448" t="str">
            <v>KCT-CTDB</v>
          </cell>
          <cell r="T448">
            <v>0</v>
          </cell>
          <cell r="U448">
            <v>0</v>
          </cell>
          <cell r="V448">
            <v>0</v>
          </cell>
          <cell r="W448">
            <v>0</v>
          </cell>
          <cell r="X448" t="str">
            <v>x</v>
          </cell>
          <cell r="Y448">
            <v>0</v>
          </cell>
          <cell r="Z448">
            <v>0</v>
          </cell>
          <cell r="AA448">
            <v>0</v>
          </cell>
          <cell r="AB448">
            <v>0</v>
          </cell>
          <cell r="AC448">
            <v>0</v>
          </cell>
          <cell r="AD448">
            <v>0</v>
          </cell>
          <cell r="AE448">
            <v>0</v>
          </cell>
          <cell r="AF448">
            <v>0</v>
          </cell>
          <cell r="AG448">
            <v>0</v>
          </cell>
          <cell r="AH448">
            <v>0</v>
          </cell>
          <cell r="AI448">
            <v>0</v>
          </cell>
          <cell r="AJ448">
            <v>0</v>
          </cell>
          <cell r="AK448">
            <v>0</v>
          </cell>
          <cell r="AL448">
            <v>0</v>
          </cell>
          <cell r="AM448">
            <v>0</v>
          </cell>
          <cell r="AN448">
            <v>0</v>
          </cell>
          <cell r="AO448">
            <v>0</v>
          </cell>
          <cell r="AP448">
            <v>0</v>
          </cell>
          <cell r="AQ448">
            <v>0</v>
          </cell>
          <cell r="AR448">
            <v>0</v>
          </cell>
          <cell r="AS448">
            <v>0</v>
          </cell>
          <cell r="AT448">
            <v>0</v>
          </cell>
          <cell r="AU448">
            <v>0</v>
          </cell>
          <cell r="AV448">
            <v>0</v>
          </cell>
          <cell r="AW448">
            <v>0</v>
          </cell>
          <cell r="AX448">
            <v>0</v>
          </cell>
          <cell r="AY448">
            <v>0</v>
          </cell>
          <cell r="AZ448">
            <v>0</v>
          </cell>
          <cell r="BA448">
            <v>0</v>
          </cell>
          <cell r="BB448">
            <v>0</v>
          </cell>
          <cell r="BC448">
            <v>0</v>
          </cell>
          <cell r="BD448">
            <v>0</v>
          </cell>
          <cell r="BE448">
            <v>0</v>
          </cell>
        </row>
        <row r="449">
          <cell r="A449" t="str">
            <v>DC2KX41</v>
          </cell>
          <cell r="B449">
            <v>0</v>
          </cell>
          <cell r="C449">
            <v>0</v>
          </cell>
          <cell r="D449" t="str">
            <v>CC2KX41</v>
          </cell>
          <cell r="E449">
            <v>0</v>
          </cell>
          <cell r="F449">
            <v>161</v>
          </cell>
          <cell r="G449" t="str">
            <v>Thiết kế đường</v>
          </cell>
          <cell r="H449">
            <v>2</v>
          </cell>
          <cell r="I449">
            <v>30</v>
          </cell>
          <cell r="J449">
            <v>0</v>
          </cell>
          <cell r="K449">
            <v>0</v>
          </cell>
          <cell r="L449">
            <v>0</v>
          </cell>
          <cell r="M449" t="str">
            <v>Viết</v>
          </cell>
          <cell r="N449">
            <v>60</v>
          </cell>
          <cell r="O449" t="str">
            <v>Đường</v>
          </cell>
          <cell r="P449" t="str">
            <v>CÔNG TRÌNH</v>
          </cell>
          <cell r="Q449" t="str">
            <v>CTDB</v>
          </cell>
          <cell r="R449" t="str">
            <v>KCT</v>
          </cell>
          <cell r="S449" t="str">
            <v>KCT-CTDB</v>
          </cell>
          <cell r="T449">
            <v>0</v>
          </cell>
          <cell r="U449">
            <v>0</v>
          </cell>
          <cell r="V449">
            <v>0</v>
          </cell>
          <cell r="W449">
            <v>0</v>
          </cell>
          <cell r="X449">
            <v>0</v>
          </cell>
          <cell r="Y449">
            <v>0</v>
          </cell>
          <cell r="Z449">
            <v>0</v>
          </cell>
          <cell r="AA449">
            <v>0</v>
          </cell>
          <cell r="AB449">
            <v>0</v>
          </cell>
          <cell r="AC449">
            <v>0</v>
          </cell>
          <cell r="AD449">
            <v>0</v>
          </cell>
          <cell r="AE449">
            <v>0</v>
          </cell>
          <cell r="AF449">
            <v>0</v>
          </cell>
          <cell r="AG449">
            <v>0</v>
          </cell>
          <cell r="AH449">
            <v>0</v>
          </cell>
          <cell r="AI449" t="str">
            <v>o</v>
          </cell>
          <cell r="AJ449">
            <v>0</v>
          </cell>
          <cell r="AK449">
            <v>0</v>
          </cell>
          <cell r="AL449">
            <v>0</v>
          </cell>
          <cell r="AM449">
            <v>0</v>
          </cell>
          <cell r="AN449">
            <v>0</v>
          </cell>
          <cell r="AO449">
            <v>0</v>
          </cell>
          <cell r="AP449">
            <v>0</v>
          </cell>
          <cell r="AQ449">
            <v>0</v>
          </cell>
          <cell r="AR449">
            <v>0</v>
          </cell>
          <cell r="AS449">
            <v>0</v>
          </cell>
          <cell r="AT449">
            <v>0</v>
          </cell>
          <cell r="AU449">
            <v>0</v>
          </cell>
          <cell r="AV449">
            <v>0</v>
          </cell>
          <cell r="AW449">
            <v>0</v>
          </cell>
          <cell r="AX449">
            <v>0</v>
          </cell>
          <cell r="AY449">
            <v>0</v>
          </cell>
          <cell r="AZ449">
            <v>0</v>
          </cell>
          <cell r="BA449">
            <v>0</v>
          </cell>
          <cell r="BB449" t="str">
            <v>o</v>
          </cell>
          <cell r="BC449">
            <v>0</v>
          </cell>
          <cell r="BD449">
            <v>0</v>
          </cell>
          <cell r="BE449">
            <v>0</v>
          </cell>
        </row>
        <row r="450">
          <cell r="A450">
            <v>0</v>
          </cell>
          <cell r="B450" t="str">
            <v>DL3DB41</v>
          </cell>
          <cell r="C450">
            <v>0</v>
          </cell>
          <cell r="D450">
            <v>0</v>
          </cell>
          <cell r="E450">
            <v>0</v>
          </cell>
          <cell r="F450">
            <v>272</v>
          </cell>
          <cell r="G450" t="str">
            <v>Thiết kế đường</v>
          </cell>
          <cell r="H450">
            <v>2</v>
          </cell>
          <cell r="I450">
            <v>30</v>
          </cell>
          <cell r="J450">
            <v>0</v>
          </cell>
          <cell r="K450">
            <v>0</v>
          </cell>
          <cell r="L450">
            <v>0</v>
          </cell>
          <cell r="M450" t="str">
            <v>Viết</v>
          </cell>
          <cell r="N450">
            <v>90</v>
          </cell>
          <cell r="O450" t="str">
            <v>Đường</v>
          </cell>
          <cell r="P450" t="str">
            <v>CÔNG TRÌNH</v>
          </cell>
          <cell r="Q450" t="str">
            <v>CTDB</v>
          </cell>
          <cell r="R450" t="str">
            <v>KCT</v>
          </cell>
          <cell r="S450" t="str">
            <v>KCT-CTDB</v>
          </cell>
          <cell r="T450">
            <v>0</v>
          </cell>
          <cell r="U450">
            <v>0</v>
          </cell>
          <cell r="V450">
            <v>0</v>
          </cell>
          <cell r="W450">
            <v>0</v>
          </cell>
          <cell r="X450">
            <v>0</v>
          </cell>
          <cell r="Y450">
            <v>0</v>
          </cell>
          <cell r="Z450">
            <v>0</v>
          </cell>
          <cell r="AA450">
            <v>0</v>
          </cell>
          <cell r="AB450">
            <v>0</v>
          </cell>
          <cell r="AC450">
            <v>0</v>
          </cell>
          <cell r="AD450">
            <v>0</v>
          </cell>
          <cell r="AE450">
            <v>0</v>
          </cell>
          <cell r="AF450">
            <v>0</v>
          </cell>
          <cell r="AG450">
            <v>0</v>
          </cell>
          <cell r="AH450">
            <v>0</v>
          </cell>
          <cell r="AI450">
            <v>0</v>
          </cell>
          <cell r="AJ450">
            <v>0</v>
          </cell>
          <cell r="AK450">
            <v>0</v>
          </cell>
          <cell r="AL450">
            <v>0</v>
          </cell>
          <cell r="AM450">
            <v>0</v>
          </cell>
          <cell r="AN450">
            <v>0</v>
          </cell>
          <cell r="AO450">
            <v>0</v>
          </cell>
          <cell r="AP450">
            <v>0</v>
          </cell>
          <cell r="AQ450">
            <v>0</v>
          </cell>
          <cell r="AR450">
            <v>0</v>
          </cell>
          <cell r="AS450">
            <v>0</v>
          </cell>
          <cell r="AT450">
            <v>0</v>
          </cell>
          <cell r="AU450">
            <v>0</v>
          </cell>
          <cell r="AV450">
            <v>0</v>
          </cell>
          <cell r="AW450">
            <v>0</v>
          </cell>
          <cell r="AX450">
            <v>0</v>
          </cell>
          <cell r="AY450">
            <v>0</v>
          </cell>
          <cell r="AZ450">
            <v>0</v>
          </cell>
          <cell r="BA450">
            <v>0</v>
          </cell>
          <cell r="BB450">
            <v>0</v>
          </cell>
          <cell r="BC450">
            <v>0</v>
          </cell>
          <cell r="BD450">
            <v>0</v>
          </cell>
          <cell r="BE450">
            <v>0</v>
          </cell>
        </row>
        <row r="451">
          <cell r="A451">
            <v>0</v>
          </cell>
          <cell r="B451">
            <v>0</v>
          </cell>
          <cell r="C451" t="str">
            <v>DT3DB41</v>
          </cell>
          <cell r="D451" t="str">
            <v>CC3DB41</v>
          </cell>
          <cell r="E451">
            <v>0</v>
          </cell>
          <cell r="F451">
            <v>275</v>
          </cell>
          <cell r="G451" t="str">
            <v>Thiết kế đường</v>
          </cell>
          <cell r="H451">
            <v>3</v>
          </cell>
          <cell r="I451">
            <v>45</v>
          </cell>
          <cell r="J451">
            <v>0</v>
          </cell>
          <cell r="K451">
            <v>0</v>
          </cell>
          <cell r="L451">
            <v>0</v>
          </cell>
          <cell r="M451" t="str">
            <v>VĐ</v>
          </cell>
          <cell r="N451">
            <v>0</v>
          </cell>
          <cell r="O451" t="str">
            <v>Đường</v>
          </cell>
          <cell r="P451" t="str">
            <v>CÔNG TRÌNH</v>
          </cell>
          <cell r="Q451" t="str">
            <v>CTDB</v>
          </cell>
          <cell r="R451" t="str">
            <v>KCT</v>
          </cell>
          <cell r="S451" t="str">
            <v>KCT-CTDB</v>
          </cell>
          <cell r="T451">
            <v>0</v>
          </cell>
          <cell r="U451">
            <v>0</v>
          </cell>
          <cell r="V451">
            <v>0</v>
          </cell>
          <cell r="W451">
            <v>0</v>
          </cell>
          <cell r="X451">
            <v>0</v>
          </cell>
          <cell r="Y451">
            <v>0</v>
          </cell>
          <cell r="Z451">
            <v>0</v>
          </cell>
          <cell r="AA451">
            <v>0</v>
          </cell>
          <cell r="AB451">
            <v>0</v>
          </cell>
          <cell r="AC451">
            <v>0</v>
          </cell>
          <cell r="AD451">
            <v>0</v>
          </cell>
          <cell r="AE451">
            <v>0</v>
          </cell>
          <cell r="AF451">
            <v>0</v>
          </cell>
          <cell r="AG451">
            <v>0</v>
          </cell>
          <cell r="AH451">
            <v>0</v>
          </cell>
          <cell r="AI451">
            <v>0</v>
          </cell>
          <cell r="AJ451">
            <v>0</v>
          </cell>
          <cell r="AK451">
            <v>0</v>
          </cell>
          <cell r="AL451">
            <v>0</v>
          </cell>
          <cell r="AM451">
            <v>0</v>
          </cell>
          <cell r="AN451">
            <v>0</v>
          </cell>
          <cell r="AO451" t="str">
            <v>x</v>
          </cell>
          <cell r="AP451">
            <v>0</v>
          </cell>
          <cell r="AQ451">
            <v>0</v>
          </cell>
          <cell r="AR451">
            <v>0</v>
          </cell>
          <cell r="AS451">
            <v>0</v>
          </cell>
          <cell r="AT451">
            <v>0</v>
          </cell>
          <cell r="AU451">
            <v>0</v>
          </cell>
          <cell r="AV451">
            <v>0</v>
          </cell>
          <cell r="AW451">
            <v>0</v>
          </cell>
          <cell r="AX451">
            <v>0</v>
          </cell>
          <cell r="AY451">
            <v>0</v>
          </cell>
          <cell r="AZ451">
            <v>0</v>
          </cell>
          <cell r="BA451">
            <v>0</v>
          </cell>
          <cell r="BB451">
            <v>0</v>
          </cell>
          <cell r="BC451">
            <v>0</v>
          </cell>
          <cell r="BD451">
            <v>0</v>
          </cell>
          <cell r="BE451">
            <v>0</v>
          </cell>
        </row>
        <row r="452">
          <cell r="A452">
            <v>0</v>
          </cell>
          <cell r="B452">
            <v>0</v>
          </cell>
          <cell r="C452">
            <v>0</v>
          </cell>
          <cell r="D452">
            <v>0</v>
          </cell>
          <cell r="E452" t="str">
            <v>CL3DB41</v>
          </cell>
          <cell r="F452">
            <v>276</v>
          </cell>
          <cell r="G452" t="str">
            <v>Thiết kế đường</v>
          </cell>
          <cell r="H452">
            <v>2</v>
          </cell>
          <cell r="I452">
            <v>30</v>
          </cell>
          <cell r="J452">
            <v>0</v>
          </cell>
          <cell r="K452">
            <v>0</v>
          </cell>
          <cell r="L452">
            <v>0</v>
          </cell>
          <cell r="M452" t="str">
            <v>Viết</v>
          </cell>
          <cell r="N452">
            <v>60</v>
          </cell>
          <cell r="O452" t="str">
            <v>Đường</v>
          </cell>
          <cell r="P452" t="str">
            <v>CÔNG TRÌNH</v>
          </cell>
          <cell r="Q452" t="str">
            <v>CTDB</v>
          </cell>
          <cell r="R452" t="str">
            <v>KCT</v>
          </cell>
          <cell r="S452" t="str">
            <v>KCT-CTDB</v>
          </cell>
          <cell r="T452">
            <v>0</v>
          </cell>
          <cell r="U452">
            <v>0</v>
          </cell>
          <cell r="V452">
            <v>0</v>
          </cell>
          <cell r="W452">
            <v>0</v>
          </cell>
          <cell r="X452">
            <v>0</v>
          </cell>
          <cell r="Y452">
            <v>0</v>
          </cell>
          <cell r="Z452">
            <v>0</v>
          </cell>
          <cell r="AA452">
            <v>0</v>
          </cell>
          <cell r="AB452">
            <v>0</v>
          </cell>
          <cell r="AC452">
            <v>0</v>
          </cell>
          <cell r="AD452">
            <v>0</v>
          </cell>
          <cell r="AE452">
            <v>0</v>
          </cell>
          <cell r="AF452">
            <v>0</v>
          </cell>
          <cell r="AG452">
            <v>0</v>
          </cell>
          <cell r="AH452">
            <v>0</v>
          </cell>
          <cell r="AI452">
            <v>0</v>
          </cell>
          <cell r="AJ452">
            <v>0</v>
          </cell>
          <cell r="AK452">
            <v>0</v>
          </cell>
          <cell r="AL452">
            <v>0</v>
          </cell>
          <cell r="AM452">
            <v>0</v>
          </cell>
          <cell r="AN452">
            <v>0</v>
          </cell>
          <cell r="AO452">
            <v>0</v>
          </cell>
          <cell r="AP452">
            <v>0</v>
          </cell>
          <cell r="AQ452">
            <v>0</v>
          </cell>
          <cell r="AR452">
            <v>0</v>
          </cell>
          <cell r="AS452">
            <v>0</v>
          </cell>
          <cell r="AT452">
            <v>0</v>
          </cell>
          <cell r="AU452">
            <v>0</v>
          </cell>
          <cell r="AV452">
            <v>0</v>
          </cell>
          <cell r="AW452">
            <v>0</v>
          </cell>
          <cell r="AX452">
            <v>0</v>
          </cell>
          <cell r="AY452">
            <v>0</v>
          </cell>
          <cell r="AZ452">
            <v>0</v>
          </cell>
          <cell r="BA452">
            <v>0</v>
          </cell>
          <cell r="BB452">
            <v>0</v>
          </cell>
          <cell r="BC452">
            <v>0</v>
          </cell>
          <cell r="BD452">
            <v>0</v>
          </cell>
          <cell r="BE452">
            <v>0</v>
          </cell>
        </row>
        <row r="453">
          <cell r="A453" t="str">
            <v>DC3KD41</v>
          </cell>
          <cell r="B453">
            <v>0</v>
          </cell>
          <cell r="C453">
            <v>0</v>
          </cell>
          <cell r="D453" t="str">
            <v>CC3KD41</v>
          </cell>
          <cell r="E453">
            <v>0</v>
          </cell>
          <cell r="F453">
            <v>948</v>
          </cell>
          <cell r="G453" t="str">
            <v>Thiết kế đường</v>
          </cell>
          <cell r="H453">
            <v>3</v>
          </cell>
          <cell r="I453">
            <v>45</v>
          </cell>
          <cell r="J453">
            <v>0</v>
          </cell>
          <cell r="K453">
            <v>0</v>
          </cell>
          <cell r="L453">
            <v>0</v>
          </cell>
          <cell r="M453">
            <v>0</v>
          </cell>
          <cell r="N453">
            <v>0</v>
          </cell>
          <cell r="O453" t="str">
            <v>đường</v>
          </cell>
          <cell r="P453" t="str">
            <v>CÔNG TRÌNH</v>
          </cell>
          <cell r="Q453" t="str">
            <v>CTDB</v>
          </cell>
          <cell r="R453" t="str">
            <v>KCT</v>
          </cell>
          <cell r="S453" t="str">
            <v>KCT-CTDB</v>
          </cell>
          <cell r="T453">
            <v>0</v>
          </cell>
          <cell r="U453">
            <v>0</v>
          </cell>
          <cell r="V453">
            <v>0</v>
          </cell>
          <cell r="W453">
            <v>0</v>
          </cell>
          <cell r="X453">
            <v>0</v>
          </cell>
          <cell r="Y453">
            <v>0</v>
          </cell>
          <cell r="Z453">
            <v>0</v>
          </cell>
          <cell r="AA453">
            <v>0</v>
          </cell>
          <cell r="AB453">
            <v>0</v>
          </cell>
          <cell r="AC453">
            <v>0</v>
          </cell>
          <cell r="AD453">
            <v>0</v>
          </cell>
          <cell r="AE453">
            <v>0</v>
          </cell>
          <cell r="AF453">
            <v>0</v>
          </cell>
          <cell r="AG453">
            <v>0</v>
          </cell>
          <cell r="AH453">
            <v>0</v>
          </cell>
          <cell r="AI453">
            <v>0</v>
          </cell>
          <cell r="AJ453">
            <v>0</v>
          </cell>
          <cell r="AK453">
            <v>0</v>
          </cell>
          <cell r="AL453">
            <v>0</v>
          </cell>
          <cell r="AM453">
            <v>0</v>
          </cell>
          <cell r="AN453">
            <v>0</v>
          </cell>
          <cell r="AO453">
            <v>0</v>
          </cell>
          <cell r="AP453">
            <v>0</v>
          </cell>
          <cell r="AQ453">
            <v>0</v>
          </cell>
          <cell r="AR453">
            <v>0</v>
          </cell>
          <cell r="AS453">
            <v>0</v>
          </cell>
          <cell r="AT453">
            <v>0</v>
          </cell>
          <cell r="AU453">
            <v>0</v>
          </cell>
          <cell r="AV453">
            <v>0</v>
          </cell>
          <cell r="AW453">
            <v>0</v>
          </cell>
          <cell r="AX453">
            <v>0</v>
          </cell>
          <cell r="AY453">
            <v>0</v>
          </cell>
          <cell r="AZ453">
            <v>0</v>
          </cell>
          <cell r="BA453">
            <v>0</v>
          </cell>
          <cell r="BB453">
            <v>0</v>
          </cell>
          <cell r="BC453">
            <v>0</v>
          </cell>
          <cell r="BD453">
            <v>0</v>
          </cell>
          <cell r="BE453">
            <v>0</v>
          </cell>
        </row>
        <row r="454">
          <cell r="A454" t="str">
            <v>DC3DB41</v>
          </cell>
          <cell r="B454">
            <v>0</v>
          </cell>
          <cell r="C454">
            <v>0</v>
          </cell>
          <cell r="D454">
            <v>0</v>
          </cell>
          <cell r="E454">
            <v>0</v>
          </cell>
          <cell r="F454">
            <v>270</v>
          </cell>
          <cell r="G454" t="str">
            <v>Thiết kế đường 1</v>
          </cell>
          <cell r="H454">
            <v>4</v>
          </cell>
          <cell r="I454">
            <v>60</v>
          </cell>
          <cell r="J454">
            <v>0</v>
          </cell>
          <cell r="K454">
            <v>0</v>
          </cell>
          <cell r="L454">
            <v>0</v>
          </cell>
          <cell r="M454" t="str">
            <v>VĐ</v>
          </cell>
          <cell r="N454">
            <v>0</v>
          </cell>
          <cell r="O454" t="str">
            <v>Đường</v>
          </cell>
          <cell r="P454" t="str">
            <v>CÔNG TRÌNH</v>
          </cell>
          <cell r="Q454" t="str">
            <v>CTDB</v>
          </cell>
          <cell r="R454" t="str">
            <v>KCT</v>
          </cell>
          <cell r="S454" t="str">
            <v>KCT-CTDB</v>
          </cell>
          <cell r="T454">
            <v>0</v>
          </cell>
          <cell r="U454">
            <v>0</v>
          </cell>
          <cell r="V454" t="str">
            <v>x</v>
          </cell>
          <cell r="W454">
            <v>0</v>
          </cell>
          <cell r="X454" t="str">
            <v>x</v>
          </cell>
          <cell r="Y454">
            <v>0</v>
          </cell>
          <cell r="Z454" t="str">
            <v>x</v>
          </cell>
          <cell r="AA454">
            <v>0</v>
          </cell>
          <cell r="AB454">
            <v>0</v>
          </cell>
          <cell r="AC454">
            <v>0</v>
          </cell>
          <cell r="AD454">
            <v>0</v>
          </cell>
          <cell r="AE454">
            <v>0</v>
          </cell>
          <cell r="AF454">
            <v>0</v>
          </cell>
          <cell r="AG454">
            <v>0</v>
          </cell>
          <cell r="AH454">
            <v>0</v>
          </cell>
          <cell r="AI454">
            <v>0</v>
          </cell>
          <cell r="AJ454">
            <v>0</v>
          </cell>
          <cell r="AK454">
            <v>0</v>
          </cell>
          <cell r="AL454">
            <v>0</v>
          </cell>
          <cell r="AM454">
            <v>0</v>
          </cell>
          <cell r="AN454">
            <v>0</v>
          </cell>
          <cell r="AO454">
            <v>0</v>
          </cell>
          <cell r="AP454">
            <v>0</v>
          </cell>
          <cell r="AQ454">
            <v>0</v>
          </cell>
          <cell r="AR454">
            <v>0</v>
          </cell>
          <cell r="AS454">
            <v>0</v>
          </cell>
          <cell r="AT454">
            <v>0</v>
          </cell>
          <cell r="AU454">
            <v>0</v>
          </cell>
          <cell r="AV454">
            <v>0</v>
          </cell>
          <cell r="AW454">
            <v>0</v>
          </cell>
          <cell r="AX454">
            <v>0</v>
          </cell>
          <cell r="AY454">
            <v>0</v>
          </cell>
          <cell r="AZ454">
            <v>0</v>
          </cell>
          <cell r="BA454">
            <v>0</v>
          </cell>
          <cell r="BB454">
            <v>0</v>
          </cell>
          <cell r="BC454">
            <v>0</v>
          </cell>
          <cell r="BD454">
            <v>0</v>
          </cell>
          <cell r="BE454">
            <v>0</v>
          </cell>
        </row>
        <row r="455">
          <cell r="A455" t="str">
            <v>DC3DB42</v>
          </cell>
          <cell r="B455">
            <v>0</v>
          </cell>
          <cell r="C455">
            <v>0</v>
          </cell>
          <cell r="D455">
            <v>0</v>
          </cell>
          <cell r="E455">
            <v>0</v>
          </cell>
          <cell r="F455">
            <v>271</v>
          </cell>
          <cell r="G455" t="str">
            <v>Thiết kế đường 2 (Nút giao và đường cao tốc)</v>
          </cell>
          <cell r="H455">
            <v>3</v>
          </cell>
          <cell r="I455">
            <v>45</v>
          </cell>
          <cell r="J455">
            <v>0</v>
          </cell>
          <cell r="K455">
            <v>0</v>
          </cell>
          <cell r="L455">
            <v>0</v>
          </cell>
          <cell r="M455" t="str">
            <v>Viết</v>
          </cell>
          <cell r="N455">
            <v>90</v>
          </cell>
          <cell r="O455" t="str">
            <v>Đường</v>
          </cell>
          <cell r="P455" t="str">
            <v>CÔNG TRÌNH</v>
          </cell>
          <cell r="Q455" t="str">
            <v>CTDB</v>
          </cell>
          <cell r="R455" t="str">
            <v>KCT</v>
          </cell>
          <cell r="S455" t="str">
            <v>KCT-CTDB</v>
          </cell>
          <cell r="T455">
            <v>0</v>
          </cell>
          <cell r="U455">
            <v>0</v>
          </cell>
          <cell r="V455">
            <v>0</v>
          </cell>
          <cell r="W455">
            <v>0</v>
          </cell>
          <cell r="X455" t="str">
            <v>x</v>
          </cell>
          <cell r="Y455">
            <v>0</v>
          </cell>
          <cell r="Z455">
            <v>0</v>
          </cell>
          <cell r="AA455">
            <v>0</v>
          </cell>
          <cell r="AB455">
            <v>0</v>
          </cell>
          <cell r="AC455">
            <v>0</v>
          </cell>
          <cell r="AD455">
            <v>0</v>
          </cell>
          <cell r="AE455">
            <v>0</v>
          </cell>
          <cell r="AF455">
            <v>0</v>
          </cell>
          <cell r="AG455">
            <v>0</v>
          </cell>
          <cell r="AH455">
            <v>0</v>
          </cell>
          <cell r="AI455">
            <v>0</v>
          </cell>
          <cell r="AJ455">
            <v>0</v>
          </cell>
          <cell r="AK455">
            <v>0</v>
          </cell>
          <cell r="AL455">
            <v>0</v>
          </cell>
          <cell r="AM455">
            <v>0</v>
          </cell>
          <cell r="AN455">
            <v>0</v>
          </cell>
          <cell r="AO455">
            <v>0</v>
          </cell>
          <cell r="AP455">
            <v>0</v>
          </cell>
          <cell r="AQ455">
            <v>0</v>
          </cell>
          <cell r="AR455">
            <v>0</v>
          </cell>
          <cell r="AS455">
            <v>0</v>
          </cell>
          <cell r="AT455">
            <v>0</v>
          </cell>
          <cell r="AU455">
            <v>0</v>
          </cell>
          <cell r="AV455">
            <v>0</v>
          </cell>
          <cell r="AW455">
            <v>0</v>
          </cell>
          <cell r="AX455">
            <v>0</v>
          </cell>
          <cell r="AY455">
            <v>0</v>
          </cell>
          <cell r="AZ455">
            <v>0</v>
          </cell>
          <cell r="BA455">
            <v>0</v>
          </cell>
          <cell r="BB455">
            <v>0</v>
          </cell>
          <cell r="BC455">
            <v>0</v>
          </cell>
          <cell r="BD455">
            <v>0</v>
          </cell>
          <cell r="BE455">
            <v>0</v>
          </cell>
        </row>
        <row r="456">
          <cell r="A456" t="str">
            <v>DC4KD36</v>
          </cell>
          <cell r="B456">
            <v>0</v>
          </cell>
          <cell r="C456">
            <v>0</v>
          </cell>
          <cell r="D456">
            <v>0</v>
          </cell>
          <cell r="E456">
            <v>0</v>
          </cell>
          <cell r="F456">
            <v>965</v>
          </cell>
          <cell r="G456" t="str">
            <v>Thực tập nghề nghiệp kiểm định và khai thác đường</v>
          </cell>
          <cell r="H456">
            <v>3</v>
          </cell>
          <cell r="I456">
            <v>0</v>
          </cell>
          <cell r="J456">
            <v>0</v>
          </cell>
          <cell r="K456">
            <v>135</v>
          </cell>
          <cell r="L456">
            <v>0</v>
          </cell>
          <cell r="M456" t="str">
            <v>TH</v>
          </cell>
          <cell r="N456">
            <v>0</v>
          </cell>
          <cell r="O456" t="str">
            <v>Đường</v>
          </cell>
          <cell r="P456" t="str">
            <v>CÔNG TRÌNH</v>
          </cell>
          <cell r="Q456" t="str">
            <v>CTDB</v>
          </cell>
          <cell r="R456" t="str">
            <v>KCT</v>
          </cell>
          <cell r="S456" t="str">
            <v>KCT-CTDB</v>
          </cell>
          <cell r="T456">
            <v>0</v>
          </cell>
          <cell r="U456">
            <v>0</v>
          </cell>
          <cell r="V456">
            <v>0</v>
          </cell>
          <cell r="W456">
            <v>0</v>
          </cell>
          <cell r="X456">
            <v>0</v>
          </cell>
          <cell r="Y456">
            <v>0</v>
          </cell>
          <cell r="Z456">
            <v>0</v>
          </cell>
          <cell r="AA456">
            <v>0</v>
          </cell>
          <cell r="AB456">
            <v>0</v>
          </cell>
          <cell r="AC456">
            <v>0</v>
          </cell>
          <cell r="AD456">
            <v>0</v>
          </cell>
          <cell r="AE456">
            <v>0</v>
          </cell>
          <cell r="AF456">
            <v>0</v>
          </cell>
          <cell r="AG456">
            <v>0</v>
          </cell>
          <cell r="AH456">
            <v>0</v>
          </cell>
          <cell r="AI456">
            <v>0</v>
          </cell>
          <cell r="AJ456">
            <v>0</v>
          </cell>
          <cell r="AK456">
            <v>0</v>
          </cell>
          <cell r="AL456">
            <v>0</v>
          </cell>
          <cell r="AM456">
            <v>0</v>
          </cell>
          <cell r="AN456">
            <v>0</v>
          </cell>
          <cell r="AO456">
            <v>0</v>
          </cell>
          <cell r="AP456">
            <v>0</v>
          </cell>
          <cell r="AQ456">
            <v>0</v>
          </cell>
          <cell r="AR456">
            <v>0</v>
          </cell>
          <cell r="AS456">
            <v>0</v>
          </cell>
          <cell r="AT456">
            <v>0</v>
          </cell>
          <cell r="AU456">
            <v>0</v>
          </cell>
          <cell r="AV456">
            <v>0</v>
          </cell>
          <cell r="AW456">
            <v>0</v>
          </cell>
          <cell r="AX456">
            <v>0</v>
          </cell>
          <cell r="AY456">
            <v>0</v>
          </cell>
          <cell r="AZ456">
            <v>0</v>
          </cell>
          <cell r="BA456">
            <v>0</v>
          </cell>
          <cell r="BB456">
            <v>0</v>
          </cell>
          <cell r="BC456">
            <v>0</v>
          </cell>
          <cell r="BD456">
            <v>0</v>
          </cell>
          <cell r="BE456">
            <v>0</v>
          </cell>
        </row>
        <row r="457">
          <cell r="A457" t="str">
            <v>DC4DB23</v>
          </cell>
          <cell r="B457">
            <v>0</v>
          </cell>
          <cell r="C457">
            <v>0</v>
          </cell>
          <cell r="D457">
            <v>0</v>
          </cell>
          <cell r="E457">
            <v>0</v>
          </cell>
          <cell r="F457">
            <v>681</v>
          </cell>
          <cell r="G457" t="str">
            <v xml:space="preserve">Thực tập nghề nghiệp xây dựng đường </v>
          </cell>
          <cell r="H457">
            <v>3</v>
          </cell>
          <cell r="I457">
            <v>0</v>
          </cell>
          <cell r="J457">
            <v>0</v>
          </cell>
          <cell r="K457">
            <v>135</v>
          </cell>
          <cell r="L457">
            <v>0</v>
          </cell>
          <cell r="M457" t="str">
            <v>VĐ</v>
          </cell>
          <cell r="N457">
            <v>0</v>
          </cell>
          <cell r="O457" t="str">
            <v>Đường</v>
          </cell>
          <cell r="P457" t="str">
            <v>CÔNG TRÌNH</v>
          </cell>
          <cell r="Q457" t="str">
            <v>CTDB</v>
          </cell>
          <cell r="R457" t="str">
            <v>KCT</v>
          </cell>
          <cell r="S457" t="str">
            <v>KCT-CTDB</v>
          </cell>
          <cell r="T457">
            <v>0</v>
          </cell>
          <cell r="U457">
            <v>0</v>
          </cell>
          <cell r="V457" t="str">
            <v>x</v>
          </cell>
          <cell r="W457">
            <v>0</v>
          </cell>
          <cell r="X457" t="str">
            <v>x</v>
          </cell>
          <cell r="Y457">
            <v>0</v>
          </cell>
          <cell r="Z457" t="str">
            <v>x</v>
          </cell>
          <cell r="AA457">
            <v>0</v>
          </cell>
          <cell r="AB457">
            <v>0</v>
          </cell>
          <cell r="AC457">
            <v>0</v>
          </cell>
          <cell r="AD457">
            <v>0</v>
          </cell>
          <cell r="AE457">
            <v>0</v>
          </cell>
          <cell r="AF457">
            <v>0</v>
          </cell>
          <cell r="AG457">
            <v>0</v>
          </cell>
          <cell r="AH457">
            <v>0</v>
          </cell>
          <cell r="AI457">
            <v>0</v>
          </cell>
          <cell r="AJ457">
            <v>0</v>
          </cell>
          <cell r="AK457">
            <v>0</v>
          </cell>
          <cell r="AL457">
            <v>0</v>
          </cell>
          <cell r="AM457">
            <v>0</v>
          </cell>
          <cell r="AN457">
            <v>0</v>
          </cell>
          <cell r="AO457">
            <v>0</v>
          </cell>
          <cell r="AP457">
            <v>0</v>
          </cell>
          <cell r="AQ457">
            <v>0</v>
          </cell>
          <cell r="AR457">
            <v>0</v>
          </cell>
          <cell r="AS457">
            <v>0</v>
          </cell>
          <cell r="AT457">
            <v>0</v>
          </cell>
          <cell r="AU457">
            <v>0</v>
          </cell>
          <cell r="AV457">
            <v>0</v>
          </cell>
          <cell r="AW457">
            <v>0</v>
          </cell>
          <cell r="AX457">
            <v>0</v>
          </cell>
          <cell r="AY457">
            <v>0</v>
          </cell>
          <cell r="AZ457">
            <v>0</v>
          </cell>
          <cell r="BA457">
            <v>0</v>
          </cell>
          <cell r="BB457">
            <v>0</v>
          </cell>
          <cell r="BC457">
            <v>0</v>
          </cell>
          <cell r="BD457">
            <v>0</v>
          </cell>
          <cell r="BE457">
            <v>0</v>
          </cell>
        </row>
        <row r="458">
          <cell r="A458" t="str">
            <v>DC4DB70</v>
          </cell>
          <cell r="B458">
            <v>0</v>
          </cell>
          <cell r="C458">
            <v>0</v>
          </cell>
          <cell r="D458">
            <v>0</v>
          </cell>
          <cell r="E458">
            <v>0</v>
          </cell>
          <cell r="F458">
            <v>692</v>
          </cell>
          <cell r="G458" t="str">
            <v>Thực tập tốt nghiệp</v>
          </cell>
          <cell r="H458">
            <v>4</v>
          </cell>
          <cell r="I458">
            <v>0</v>
          </cell>
          <cell r="J458">
            <v>0</v>
          </cell>
          <cell r="K458">
            <v>180</v>
          </cell>
          <cell r="L458">
            <v>0</v>
          </cell>
          <cell r="M458" t="str">
            <v>VĐ</v>
          </cell>
          <cell r="N458">
            <v>0</v>
          </cell>
          <cell r="O458" t="str">
            <v>Đường</v>
          </cell>
          <cell r="P458" t="str">
            <v>CÔNG TRÌNH</v>
          </cell>
          <cell r="Q458" t="str">
            <v>CTDB</v>
          </cell>
          <cell r="R458" t="str">
            <v>KCT</v>
          </cell>
          <cell r="S458" t="str">
            <v>KCT-CTDB</v>
          </cell>
          <cell r="T458">
            <v>0</v>
          </cell>
          <cell r="U458">
            <v>0</v>
          </cell>
          <cell r="V458">
            <v>0</v>
          </cell>
          <cell r="W458">
            <v>0</v>
          </cell>
          <cell r="X458" t="str">
            <v>x</v>
          </cell>
          <cell r="Y458">
            <v>0</v>
          </cell>
          <cell r="Z458">
            <v>0</v>
          </cell>
          <cell r="AA458">
            <v>0</v>
          </cell>
          <cell r="AB458">
            <v>0</v>
          </cell>
          <cell r="AC458">
            <v>0</v>
          </cell>
          <cell r="AD458">
            <v>0</v>
          </cell>
          <cell r="AE458">
            <v>0</v>
          </cell>
          <cell r="AF458">
            <v>0</v>
          </cell>
          <cell r="AG458">
            <v>0</v>
          </cell>
          <cell r="AH458">
            <v>0</v>
          </cell>
          <cell r="AI458">
            <v>0</v>
          </cell>
          <cell r="AJ458">
            <v>0</v>
          </cell>
          <cell r="AK458">
            <v>0</v>
          </cell>
          <cell r="AL458">
            <v>0</v>
          </cell>
          <cell r="AM458">
            <v>0</v>
          </cell>
          <cell r="AN458">
            <v>0</v>
          </cell>
          <cell r="AO458">
            <v>0</v>
          </cell>
          <cell r="AP458">
            <v>0</v>
          </cell>
          <cell r="AQ458">
            <v>0</v>
          </cell>
          <cell r="AR458">
            <v>0</v>
          </cell>
          <cell r="AS458">
            <v>0</v>
          </cell>
          <cell r="AT458">
            <v>0</v>
          </cell>
          <cell r="AU458">
            <v>0</v>
          </cell>
          <cell r="AV458">
            <v>0</v>
          </cell>
          <cell r="AW458">
            <v>0</v>
          </cell>
          <cell r="AX458">
            <v>0</v>
          </cell>
          <cell r="AY458">
            <v>0</v>
          </cell>
          <cell r="AZ458">
            <v>0</v>
          </cell>
          <cell r="BA458">
            <v>0</v>
          </cell>
          <cell r="BB458">
            <v>0</v>
          </cell>
          <cell r="BC458">
            <v>0</v>
          </cell>
          <cell r="BD458">
            <v>0</v>
          </cell>
          <cell r="BE458">
            <v>0</v>
          </cell>
        </row>
        <row r="459">
          <cell r="A459" t="str">
            <v>DC4KD35</v>
          </cell>
          <cell r="B459">
            <v>0</v>
          </cell>
          <cell r="C459">
            <v>0</v>
          </cell>
          <cell r="D459" t="str">
            <v>CC4KD35</v>
          </cell>
          <cell r="E459">
            <v>0</v>
          </cell>
          <cell r="F459">
            <v>964</v>
          </cell>
          <cell r="G459" t="str">
            <v>Thực tập Thí nghiệm kiểm định đường</v>
          </cell>
          <cell r="H459">
            <v>2</v>
          </cell>
          <cell r="I459">
            <v>0</v>
          </cell>
          <cell r="J459">
            <v>0</v>
          </cell>
          <cell r="K459">
            <v>90</v>
          </cell>
          <cell r="L459">
            <v>0</v>
          </cell>
          <cell r="M459" t="str">
            <v>VĐ</v>
          </cell>
          <cell r="N459">
            <v>0</v>
          </cell>
          <cell r="O459" t="str">
            <v>Đường</v>
          </cell>
          <cell r="P459" t="str">
            <v>CÔNG TRÌNH</v>
          </cell>
          <cell r="Q459" t="str">
            <v>CTDB</v>
          </cell>
          <cell r="R459" t="str">
            <v>KCT</v>
          </cell>
          <cell r="S459" t="str">
            <v>KCT-CTDB</v>
          </cell>
          <cell r="T459">
            <v>0</v>
          </cell>
          <cell r="U459">
            <v>0</v>
          </cell>
          <cell r="V459">
            <v>0</v>
          </cell>
          <cell r="W459">
            <v>0</v>
          </cell>
          <cell r="X459">
            <v>0</v>
          </cell>
          <cell r="Y459">
            <v>0</v>
          </cell>
          <cell r="Z459">
            <v>0</v>
          </cell>
          <cell r="AA459">
            <v>0</v>
          </cell>
          <cell r="AB459">
            <v>0</v>
          </cell>
          <cell r="AC459">
            <v>0</v>
          </cell>
          <cell r="AD459">
            <v>0</v>
          </cell>
          <cell r="AE459">
            <v>0</v>
          </cell>
          <cell r="AF459">
            <v>0</v>
          </cell>
          <cell r="AG459">
            <v>0</v>
          </cell>
          <cell r="AH459">
            <v>0</v>
          </cell>
          <cell r="AI459">
            <v>0</v>
          </cell>
          <cell r="AJ459">
            <v>0</v>
          </cell>
          <cell r="AK459">
            <v>0</v>
          </cell>
          <cell r="AL459">
            <v>0</v>
          </cell>
          <cell r="AM459">
            <v>0</v>
          </cell>
          <cell r="AN459">
            <v>0</v>
          </cell>
          <cell r="AO459">
            <v>0</v>
          </cell>
          <cell r="AP459">
            <v>0</v>
          </cell>
          <cell r="AQ459">
            <v>0</v>
          </cell>
          <cell r="AR459">
            <v>0</v>
          </cell>
          <cell r="AS459">
            <v>0</v>
          </cell>
          <cell r="AT459">
            <v>0</v>
          </cell>
          <cell r="AU459">
            <v>0</v>
          </cell>
          <cell r="AV459">
            <v>0</v>
          </cell>
          <cell r="AW459">
            <v>0</v>
          </cell>
          <cell r="AX459">
            <v>0</v>
          </cell>
          <cell r="AY459">
            <v>0</v>
          </cell>
          <cell r="AZ459">
            <v>0</v>
          </cell>
          <cell r="BA459">
            <v>0</v>
          </cell>
          <cell r="BB459">
            <v>0</v>
          </cell>
          <cell r="BC459">
            <v>0</v>
          </cell>
          <cell r="BD459">
            <v>0</v>
          </cell>
          <cell r="BE459">
            <v>0</v>
          </cell>
        </row>
        <row r="460">
          <cell r="A460" t="str">
            <v>DC4DB22</v>
          </cell>
          <cell r="B460">
            <v>0</v>
          </cell>
          <cell r="C460">
            <v>0</v>
          </cell>
          <cell r="D460">
            <v>0</v>
          </cell>
          <cell r="E460">
            <v>0</v>
          </cell>
          <cell r="F460">
            <v>643</v>
          </cell>
          <cell r="G460" t="str">
            <v>Thực tập Thí nghiệm và kiểm định đường</v>
          </cell>
          <cell r="H460">
            <v>2</v>
          </cell>
          <cell r="I460">
            <v>0</v>
          </cell>
          <cell r="J460">
            <v>0</v>
          </cell>
          <cell r="K460">
            <v>90</v>
          </cell>
          <cell r="L460">
            <v>0</v>
          </cell>
          <cell r="M460" t="str">
            <v>TH</v>
          </cell>
          <cell r="N460">
            <v>0</v>
          </cell>
          <cell r="O460" t="str">
            <v>Đường</v>
          </cell>
          <cell r="P460" t="str">
            <v>CÔNG TRÌNH</v>
          </cell>
          <cell r="Q460" t="str">
            <v>CTDB</v>
          </cell>
          <cell r="R460" t="str">
            <v>KCT</v>
          </cell>
          <cell r="S460" t="str">
            <v>KCT-CTDB</v>
          </cell>
          <cell r="T460">
            <v>0</v>
          </cell>
          <cell r="U460">
            <v>0</v>
          </cell>
          <cell r="V460">
            <v>0</v>
          </cell>
          <cell r="W460">
            <v>0</v>
          </cell>
          <cell r="X460" t="str">
            <v>x</v>
          </cell>
          <cell r="Y460">
            <v>0</v>
          </cell>
          <cell r="Z460">
            <v>0</v>
          </cell>
          <cell r="AA460">
            <v>0</v>
          </cell>
          <cell r="AB460">
            <v>0</v>
          </cell>
          <cell r="AC460">
            <v>0</v>
          </cell>
          <cell r="AD460">
            <v>0</v>
          </cell>
          <cell r="AE460">
            <v>0</v>
          </cell>
          <cell r="AF460">
            <v>0</v>
          </cell>
          <cell r="AG460">
            <v>0</v>
          </cell>
          <cell r="AH460">
            <v>0</v>
          </cell>
          <cell r="AI460">
            <v>0</v>
          </cell>
          <cell r="AJ460">
            <v>0</v>
          </cell>
          <cell r="AK460">
            <v>0</v>
          </cell>
          <cell r="AL460">
            <v>0</v>
          </cell>
          <cell r="AM460">
            <v>0</v>
          </cell>
          <cell r="AN460">
            <v>0</v>
          </cell>
          <cell r="AO460">
            <v>0</v>
          </cell>
          <cell r="AP460">
            <v>0</v>
          </cell>
          <cell r="AQ460">
            <v>0</v>
          </cell>
          <cell r="AR460">
            <v>0</v>
          </cell>
          <cell r="AS460">
            <v>0</v>
          </cell>
          <cell r="AT460">
            <v>0</v>
          </cell>
          <cell r="AU460">
            <v>0</v>
          </cell>
          <cell r="AV460">
            <v>0</v>
          </cell>
          <cell r="AW460">
            <v>0</v>
          </cell>
          <cell r="AX460">
            <v>0</v>
          </cell>
          <cell r="AY460">
            <v>0</v>
          </cell>
          <cell r="AZ460">
            <v>0</v>
          </cell>
          <cell r="BA460">
            <v>0</v>
          </cell>
          <cell r="BB460">
            <v>0</v>
          </cell>
          <cell r="BC460">
            <v>0</v>
          </cell>
          <cell r="BD460">
            <v>0</v>
          </cell>
          <cell r="BE460">
            <v>0</v>
          </cell>
        </row>
        <row r="461">
          <cell r="A461">
            <v>0</v>
          </cell>
          <cell r="B461" t="str">
            <v>DL4CD23</v>
          </cell>
          <cell r="C461">
            <v>0</v>
          </cell>
          <cell r="D461">
            <v>0</v>
          </cell>
          <cell r="E461">
            <v>0</v>
          </cell>
          <cell r="F461">
            <v>796</v>
          </cell>
          <cell r="G461" t="str">
            <v>Thực tập Thí nghiệm và kiểm định đường</v>
          </cell>
          <cell r="H461">
            <v>1</v>
          </cell>
          <cell r="I461">
            <v>0</v>
          </cell>
          <cell r="J461">
            <v>30</v>
          </cell>
          <cell r="K461">
            <v>0</v>
          </cell>
          <cell r="L461">
            <v>0</v>
          </cell>
          <cell r="M461" t="str">
            <v>TH</v>
          </cell>
          <cell r="N461">
            <v>0</v>
          </cell>
          <cell r="O461" t="str">
            <v>Đường</v>
          </cell>
          <cell r="P461" t="str">
            <v>CÔNG TRÌNH</v>
          </cell>
          <cell r="Q461" t="str">
            <v>CTDB</v>
          </cell>
          <cell r="R461" t="str">
            <v>KCT</v>
          </cell>
          <cell r="S461" t="str">
            <v>KCT-CTDB</v>
          </cell>
          <cell r="T461">
            <v>0</v>
          </cell>
          <cell r="U461">
            <v>0</v>
          </cell>
          <cell r="V461">
            <v>0</v>
          </cell>
          <cell r="W461">
            <v>0</v>
          </cell>
          <cell r="X461">
            <v>0</v>
          </cell>
          <cell r="Y461">
            <v>0</v>
          </cell>
          <cell r="Z461">
            <v>0</v>
          </cell>
          <cell r="AA461">
            <v>0</v>
          </cell>
          <cell r="AB461">
            <v>0</v>
          </cell>
          <cell r="AC461">
            <v>0</v>
          </cell>
          <cell r="AD461">
            <v>0</v>
          </cell>
          <cell r="AE461">
            <v>0</v>
          </cell>
          <cell r="AF461">
            <v>0</v>
          </cell>
          <cell r="AG461">
            <v>0</v>
          </cell>
          <cell r="AH461">
            <v>0</v>
          </cell>
          <cell r="AI461">
            <v>0</v>
          </cell>
          <cell r="AJ461">
            <v>0</v>
          </cell>
          <cell r="AK461">
            <v>0</v>
          </cell>
          <cell r="AL461">
            <v>0</v>
          </cell>
          <cell r="AM461">
            <v>0</v>
          </cell>
          <cell r="AN461">
            <v>0</v>
          </cell>
          <cell r="AO461">
            <v>0</v>
          </cell>
          <cell r="AP461">
            <v>0</v>
          </cell>
          <cell r="AQ461">
            <v>0</v>
          </cell>
          <cell r="AR461">
            <v>0</v>
          </cell>
          <cell r="AS461">
            <v>0</v>
          </cell>
          <cell r="AT461">
            <v>0</v>
          </cell>
          <cell r="AU461">
            <v>0</v>
          </cell>
          <cell r="AV461">
            <v>0</v>
          </cell>
          <cell r="AW461">
            <v>0</v>
          </cell>
          <cell r="AX461">
            <v>0</v>
          </cell>
          <cell r="AY461">
            <v>0</v>
          </cell>
          <cell r="AZ461">
            <v>0</v>
          </cell>
          <cell r="BA461">
            <v>0</v>
          </cell>
          <cell r="BB461">
            <v>0</v>
          </cell>
          <cell r="BC461">
            <v>0</v>
          </cell>
          <cell r="BD461">
            <v>0</v>
          </cell>
          <cell r="BE461">
            <v>0</v>
          </cell>
        </row>
        <row r="462">
          <cell r="A462" t="str">
            <v>DC2KX51</v>
          </cell>
          <cell r="B462">
            <v>0</v>
          </cell>
          <cell r="C462">
            <v>0</v>
          </cell>
          <cell r="D462" t="str">
            <v>CC2KX51</v>
          </cell>
          <cell r="E462">
            <v>0</v>
          </cell>
          <cell r="F462">
            <v>162</v>
          </cell>
          <cell r="G462" t="str">
            <v>Xây dựng đường</v>
          </cell>
          <cell r="H462">
            <v>3</v>
          </cell>
          <cell r="I462">
            <v>45</v>
          </cell>
          <cell r="J462">
            <v>0</v>
          </cell>
          <cell r="K462">
            <v>0</v>
          </cell>
          <cell r="L462">
            <v>0</v>
          </cell>
          <cell r="M462" t="str">
            <v>Viết</v>
          </cell>
          <cell r="N462">
            <v>75</v>
          </cell>
          <cell r="O462" t="str">
            <v>Đường</v>
          </cell>
          <cell r="P462" t="str">
            <v>CÔNG TRÌNH</v>
          </cell>
          <cell r="Q462" t="str">
            <v>CTDB</v>
          </cell>
          <cell r="R462" t="str">
            <v>KCT</v>
          </cell>
          <cell r="S462" t="str">
            <v>KCT-CTDB</v>
          </cell>
          <cell r="T462">
            <v>0</v>
          </cell>
          <cell r="U462">
            <v>0</v>
          </cell>
          <cell r="V462">
            <v>0</v>
          </cell>
          <cell r="W462">
            <v>0</v>
          </cell>
          <cell r="X462">
            <v>0</v>
          </cell>
          <cell r="Y462">
            <v>0</v>
          </cell>
          <cell r="Z462">
            <v>0</v>
          </cell>
          <cell r="AA462">
            <v>0</v>
          </cell>
          <cell r="AB462">
            <v>0</v>
          </cell>
          <cell r="AC462">
            <v>0</v>
          </cell>
          <cell r="AD462">
            <v>0</v>
          </cell>
          <cell r="AE462">
            <v>0</v>
          </cell>
          <cell r="AF462">
            <v>0</v>
          </cell>
          <cell r="AG462">
            <v>0</v>
          </cell>
          <cell r="AH462">
            <v>0</v>
          </cell>
          <cell r="AI462" t="str">
            <v>o</v>
          </cell>
          <cell r="AJ462">
            <v>0</v>
          </cell>
          <cell r="AK462">
            <v>0</v>
          </cell>
          <cell r="AL462">
            <v>0</v>
          </cell>
          <cell r="AM462">
            <v>0</v>
          </cell>
          <cell r="AN462">
            <v>0</v>
          </cell>
          <cell r="AO462">
            <v>0</v>
          </cell>
          <cell r="AP462">
            <v>0</v>
          </cell>
          <cell r="AQ462">
            <v>0</v>
          </cell>
          <cell r="AR462">
            <v>0</v>
          </cell>
          <cell r="AS462">
            <v>0</v>
          </cell>
          <cell r="AT462">
            <v>0</v>
          </cell>
          <cell r="AU462">
            <v>0</v>
          </cell>
          <cell r="AV462">
            <v>0</v>
          </cell>
          <cell r="AW462">
            <v>0</v>
          </cell>
          <cell r="AX462">
            <v>0</v>
          </cell>
          <cell r="AY462">
            <v>0</v>
          </cell>
          <cell r="AZ462">
            <v>0</v>
          </cell>
          <cell r="BA462">
            <v>0</v>
          </cell>
          <cell r="BB462" t="str">
            <v>o</v>
          </cell>
          <cell r="BC462">
            <v>0</v>
          </cell>
          <cell r="BD462">
            <v>0</v>
          </cell>
          <cell r="BE462">
            <v>0</v>
          </cell>
        </row>
        <row r="463">
          <cell r="A463" t="str">
            <v>DC2KX45</v>
          </cell>
          <cell r="B463">
            <v>0</v>
          </cell>
          <cell r="C463">
            <v>0</v>
          </cell>
          <cell r="D463" t="str">
            <v>CC2KX45</v>
          </cell>
          <cell r="E463">
            <v>0</v>
          </cell>
          <cell r="F463">
            <v>167</v>
          </cell>
          <cell r="G463" t="str">
            <v>Cấp thoát nước</v>
          </cell>
          <cell r="H463">
            <v>2</v>
          </cell>
          <cell r="I463">
            <v>30</v>
          </cell>
          <cell r="J463">
            <v>0</v>
          </cell>
          <cell r="K463">
            <v>0</v>
          </cell>
          <cell r="L463">
            <v>0</v>
          </cell>
          <cell r="M463" t="str">
            <v>Viết</v>
          </cell>
          <cell r="N463">
            <v>90</v>
          </cell>
          <cell r="O463" t="str">
            <v>Xây dựng DD&amp;CN</v>
          </cell>
          <cell r="P463" t="str">
            <v>CÔNG TRÌNH</v>
          </cell>
          <cell r="Q463" t="str">
            <v>CTDD</v>
          </cell>
          <cell r="R463" t="str">
            <v>KCT</v>
          </cell>
          <cell r="S463" t="str">
            <v>KCT-CTDD</v>
          </cell>
          <cell r="T463">
            <v>0</v>
          </cell>
          <cell r="U463">
            <v>0</v>
          </cell>
          <cell r="V463">
            <v>0</v>
          </cell>
          <cell r="W463">
            <v>0</v>
          </cell>
          <cell r="X463">
            <v>0</v>
          </cell>
          <cell r="Y463">
            <v>0</v>
          </cell>
          <cell r="Z463">
            <v>0</v>
          </cell>
          <cell r="AA463">
            <v>0</v>
          </cell>
          <cell r="AB463">
            <v>0</v>
          </cell>
          <cell r="AC463">
            <v>0</v>
          </cell>
          <cell r="AD463">
            <v>0</v>
          </cell>
          <cell r="AE463">
            <v>0</v>
          </cell>
          <cell r="AF463">
            <v>0</v>
          </cell>
          <cell r="AG463">
            <v>0</v>
          </cell>
          <cell r="AH463">
            <v>0</v>
          </cell>
          <cell r="AI463" t="str">
            <v>o</v>
          </cell>
          <cell r="AJ463">
            <v>0</v>
          </cell>
          <cell r="AK463">
            <v>0</v>
          </cell>
          <cell r="AL463">
            <v>0</v>
          </cell>
          <cell r="AM463">
            <v>0</v>
          </cell>
          <cell r="AN463">
            <v>0</v>
          </cell>
          <cell r="AO463">
            <v>0</v>
          </cell>
          <cell r="AP463">
            <v>0</v>
          </cell>
          <cell r="AQ463">
            <v>0</v>
          </cell>
          <cell r="AR463">
            <v>0</v>
          </cell>
          <cell r="AS463">
            <v>0</v>
          </cell>
          <cell r="AT463">
            <v>0</v>
          </cell>
          <cell r="AU463">
            <v>0</v>
          </cell>
          <cell r="AV463">
            <v>0</v>
          </cell>
          <cell r="AW463">
            <v>0</v>
          </cell>
          <cell r="AX463">
            <v>0</v>
          </cell>
          <cell r="AY463">
            <v>0</v>
          </cell>
          <cell r="AZ463">
            <v>0</v>
          </cell>
          <cell r="BA463">
            <v>0</v>
          </cell>
          <cell r="BB463" t="str">
            <v>o</v>
          </cell>
          <cell r="BC463">
            <v>0</v>
          </cell>
          <cell r="BD463">
            <v>0</v>
          </cell>
          <cell r="BE463">
            <v>0</v>
          </cell>
        </row>
        <row r="464">
          <cell r="A464" t="str">
            <v>DC3DD46</v>
          </cell>
          <cell r="B464">
            <v>0</v>
          </cell>
          <cell r="C464">
            <v>0</v>
          </cell>
          <cell r="D464" t="str">
            <v>CC3DD46</v>
          </cell>
          <cell r="E464">
            <v>0</v>
          </cell>
          <cell r="F464">
            <v>298</v>
          </cell>
          <cell r="G464" t="str">
            <v>Cấp thoát nước</v>
          </cell>
          <cell r="H464">
            <v>2</v>
          </cell>
          <cell r="I464">
            <v>30</v>
          </cell>
          <cell r="J464">
            <v>0</v>
          </cell>
          <cell r="K464">
            <v>0</v>
          </cell>
          <cell r="L464">
            <v>0</v>
          </cell>
          <cell r="M464" t="str">
            <v>Viết</v>
          </cell>
          <cell r="N464">
            <v>90</v>
          </cell>
          <cell r="O464" t="str">
            <v>Xây dựng DD&amp;CN</v>
          </cell>
          <cell r="P464" t="str">
            <v>CÔNG TRÌNH</v>
          </cell>
          <cell r="Q464" t="str">
            <v>CTDD</v>
          </cell>
          <cell r="R464" t="str">
            <v>KCT</v>
          </cell>
          <cell r="S464" t="str">
            <v>KCT-CTDD</v>
          </cell>
          <cell r="T464">
            <v>0</v>
          </cell>
          <cell r="U464">
            <v>0</v>
          </cell>
          <cell r="V464">
            <v>0</v>
          </cell>
          <cell r="W464">
            <v>0</v>
          </cell>
          <cell r="X464">
            <v>0</v>
          </cell>
          <cell r="Y464" t="str">
            <v>x</v>
          </cell>
          <cell r="Z464">
            <v>0</v>
          </cell>
          <cell r="AA464">
            <v>0</v>
          </cell>
          <cell r="AB464">
            <v>0</v>
          </cell>
          <cell r="AC464">
            <v>0</v>
          </cell>
          <cell r="AD464">
            <v>0</v>
          </cell>
          <cell r="AE464">
            <v>0</v>
          </cell>
          <cell r="AF464">
            <v>0</v>
          </cell>
          <cell r="AG464">
            <v>0</v>
          </cell>
          <cell r="AH464">
            <v>0</v>
          </cell>
          <cell r="AI464">
            <v>0</v>
          </cell>
          <cell r="AJ464">
            <v>0</v>
          </cell>
          <cell r="AK464">
            <v>0</v>
          </cell>
          <cell r="AL464">
            <v>0</v>
          </cell>
          <cell r="AM464">
            <v>0</v>
          </cell>
          <cell r="AN464">
            <v>0</v>
          </cell>
          <cell r="AO464">
            <v>0</v>
          </cell>
          <cell r="AP464">
            <v>0</v>
          </cell>
          <cell r="AQ464">
            <v>0</v>
          </cell>
          <cell r="AR464" t="str">
            <v>x</v>
          </cell>
          <cell r="AS464">
            <v>0</v>
          </cell>
          <cell r="AT464">
            <v>0</v>
          </cell>
          <cell r="AU464">
            <v>0</v>
          </cell>
          <cell r="AV464">
            <v>0</v>
          </cell>
          <cell r="AW464">
            <v>0</v>
          </cell>
          <cell r="AX464">
            <v>0</v>
          </cell>
          <cell r="AY464">
            <v>0</v>
          </cell>
          <cell r="AZ464">
            <v>0</v>
          </cell>
          <cell r="BA464">
            <v>0</v>
          </cell>
          <cell r="BB464">
            <v>0</v>
          </cell>
          <cell r="BC464">
            <v>0</v>
          </cell>
          <cell r="BD464">
            <v>0</v>
          </cell>
          <cell r="BE464">
            <v>0</v>
          </cell>
        </row>
        <row r="465">
          <cell r="A465" t="str">
            <v>DC2CB91</v>
          </cell>
          <cell r="B465" t="str">
            <v>DC2CB91</v>
          </cell>
          <cell r="C465">
            <v>0</v>
          </cell>
          <cell r="D465">
            <v>0</v>
          </cell>
          <cell r="E465">
            <v>0</v>
          </cell>
          <cell r="F465">
            <v>219</v>
          </cell>
          <cell r="G465" t="str">
            <v>Công tác kỹ sư</v>
          </cell>
          <cell r="H465">
            <v>2</v>
          </cell>
          <cell r="I465">
            <v>30</v>
          </cell>
          <cell r="J465">
            <v>0</v>
          </cell>
          <cell r="K465">
            <v>0</v>
          </cell>
          <cell r="L465">
            <v>0</v>
          </cell>
          <cell r="M465" t="str">
            <v>Viết</v>
          </cell>
          <cell r="N465">
            <v>60</v>
          </cell>
          <cell r="O465" t="str">
            <v>Đường</v>
          </cell>
          <cell r="P465" t="str">
            <v>CÔNG TRÌNH</v>
          </cell>
          <cell r="Q465" t="str">
            <v>CTDB</v>
          </cell>
          <cell r="R465" t="str">
            <v>KCT</v>
          </cell>
          <cell r="S465" t="str">
            <v>KCT-CTDB</v>
          </cell>
          <cell r="T465">
            <v>0</v>
          </cell>
          <cell r="U465">
            <v>0</v>
          </cell>
          <cell r="V465">
            <v>0</v>
          </cell>
          <cell r="W465">
            <v>0</v>
          </cell>
          <cell r="X465">
            <v>0</v>
          </cell>
          <cell r="Y465" t="str">
            <v>o</v>
          </cell>
          <cell r="Z465">
            <v>0</v>
          </cell>
          <cell r="AA465" t="str">
            <v>o</v>
          </cell>
          <cell r="AB465" t="str">
            <v>o</v>
          </cell>
          <cell r="AC465">
            <v>0</v>
          </cell>
          <cell r="AD465">
            <v>0</v>
          </cell>
          <cell r="AE465">
            <v>0</v>
          </cell>
          <cell r="AF465">
            <v>0</v>
          </cell>
          <cell r="AG465">
            <v>0</v>
          </cell>
          <cell r="AH465">
            <v>0</v>
          </cell>
          <cell r="AI465">
            <v>0</v>
          </cell>
          <cell r="AJ465">
            <v>0</v>
          </cell>
          <cell r="AK465">
            <v>0</v>
          </cell>
          <cell r="AL465">
            <v>0</v>
          </cell>
          <cell r="AM465">
            <v>0</v>
          </cell>
          <cell r="AN465">
            <v>0</v>
          </cell>
          <cell r="AO465">
            <v>0</v>
          </cell>
          <cell r="AP465">
            <v>0</v>
          </cell>
          <cell r="AQ465">
            <v>0</v>
          </cell>
          <cell r="AR465">
            <v>0</v>
          </cell>
          <cell r="AS465">
            <v>0</v>
          </cell>
          <cell r="AT465">
            <v>0</v>
          </cell>
          <cell r="AU465">
            <v>0</v>
          </cell>
          <cell r="AV465">
            <v>0</v>
          </cell>
          <cell r="AW465">
            <v>0</v>
          </cell>
          <cell r="AX465">
            <v>0</v>
          </cell>
          <cell r="AY465">
            <v>0</v>
          </cell>
          <cell r="AZ465">
            <v>0</v>
          </cell>
          <cell r="BA465">
            <v>0</v>
          </cell>
          <cell r="BB465">
            <v>0</v>
          </cell>
          <cell r="BC465">
            <v>0</v>
          </cell>
          <cell r="BD465">
            <v>0</v>
          </cell>
          <cell r="BE465">
            <v>0</v>
          </cell>
        </row>
        <row r="466">
          <cell r="A466" t="str">
            <v>DC3DD45</v>
          </cell>
          <cell r="B466" t="str">
            <v>DC3DD45</v>
          </cell>
          <cell r="C466">
            <v>0</v>
          </cell>
          <cell r="D466">
            <v>0</v>
          </cell>
          <cell r="E466">
            <v>0</v>
          </cell>
          <cell r="F466">
            <v>297</v>
          </cell>
          <cell r="G466" t="str">
            <v>Đồ án Kết cấu nhà</v>
          </cell>
          <cell r="H466">
            <v>2</v>
          </cell>
          <cell r="I466">
            <v>0</v>
          </cell>
          <cell r="J466">
            <v>0</v>
          </cell>
          <cell r="K466">
            <v>90</v>
          </cell>
          <cell r="L466">
            <v>0</v>
          </cell>
          <cell r="M466" t="str">
            <v>VĐ</v>
          </cell>
          <cell r="N466">
            <v>0</v>
          </cell>
          <cell r="O466" t="str">
            <v>Xây dựng DD&amp;CN</v>
          </cell>
          <cell r="P466" t="str">
            <v>CÔNG TRÌNH</v>
          </cell>
          <cell r="Q466" t="str">
            <v>CTDD</v>
          </cell>
          <cell r="R466" t="str">
            <v>KCT</v>
          </cell>
          <cell r="S466" t="str">
            <v>KCT-CTDD</v>
          </cell>
          <cell r="T466">
            <v>0</v>
          </cell>
          <cell r="U466">
            <v>0</v>
          </cell>
          <cell r="V466">
            <v>0</v>
          </cell>
          <cell r="W466">
            <v>0</v>
          </cell>
          <cell r="X466">
            <v>0</v>
          </cell>
          <cell r="Y466" t="str">
            <v>x</v>
          </cell>
          <cell r="Z466">
            <v>0</v>
          </cell>
          <cell r="AA466">
            <v>0</v>
          </cell>
          <cell r="AB466">
            <v>0</v>
          </cell>
          <cell r="AC466">
            <v>0</v>
          </cell>
          <cell r="AD466">
            <v>0</v>
          </cell>
          <cell r="AE466">
            <v>0</v>
          </cell>
          <cell r="AF466">
            <v>0</v>
          </cell>
          <cell r="AG466">
            <v>0</v>
          </cell>
          <cell r="AH466">
            <v>0</v>
          </cell>
          <cell r="AI466">
            <v>0</v>
          </cell>
          <cell r="AJ466">
            <v>0</v>
          </cell>
          <cell r="AK466">
            <v>0</v>
          </cell>
          <cell r="AL466">
            <v>0</v>
          </cell>
          <cell r="AM466">
            <v>0</v>
          </cell>
          <cell r="AN466">
            <v>0</v>
          </cell>
          <cell r="AO466">
            <v>0</v>
          </cell>
          <cell r="AP466">
            <v>0</v>
          </cell>
          <cell r="AQ466">
            <v>0</v>
          </cell>
          <cell r="AR466">
            <v>0</v>
          </cell>
          <cell r="AS466">
            <v>0</v>
          </cell>
          <cell r="AT466">
            <v>0</v>
          </cell>
          <cell r="AU466">
            <v>0</v>
          </cell>
          <cell r="AV466">
            <v>0</v>
          </cell>
          <cell r="AW466">
            <v>0</v>
          </cell>
          <cell r="AX466">
            <v>0</v>
          </cell>
          <cell r="AY466">
            <v>0</v>
          </cell>
          <cell r="AZ466">
            <v>0</v>
          </cell>
          <cell r="BA466">
            <v>0</v>
          </cell>
          <cell r="BB466">
            <v>0</v>
          </cell>
          <cell r="BC466">
            <v>0</v>
          </cell>
          <cell r="BD466">
            <v>0</v>
          </cell>
          <cell r="BE466">
            <v>0</v>
          </cell>
        </row>
        <row r="467">
          <cell r="A467">
            <v>0</v>
          </cell>
          <cell r="B467">
            <v>0</v>
          </cell>
          <cell r="C467">
            <v>0</v>
          </cell>
          <cell r="D467" t="str">
            <v>CC3DD45</v>
          </cell>
          <cell r="E467">
            <v>0</v>
          </cell>
          <cell r="F467">
            <v>806</v>
          </cell>
          <cell r="G467" t="str">
            <v>Đồ án Kết cấu nhà bêtông cốt thép</v>
          </cell>
          <cell r="H467">
            <v>1</v>
          </cell>
          <cell r="I467">
            <v>0</v>
          </cell>
          <cell r="J467">
            <v>0</v>
          </cell>
          <cell r="K467">
            <v>45</v>
          </cell>
          <cell r="L467">
            <v>0</v>
          </cell>
          <cell r="M467" t="str">
            <v>VĐ</v>
          </cell>
          <cell r="N467">
            <v>0</v>
          </cell>
          <cell r="O467" t="str">
            <v>Xây dựng DD&amp;CN</v>
          </cell>
          <cell r="P467" t="str">
            <v>CÔNG TRÌNH</v>
          </cell>
          <cell r="Q467" t="str">
            <v>CTDD</v>
          </cell>
          <cell r="R467" t="str">
            <v>KCT</v>
          </cell>
          <cell r="S467" t="str">
            <v>KCT-CTDD</v>
          </cell>
          <cell r="T467">
            <v>0</v>
          </cell>
          <cell r="U467">
            <v>0</v>
          </cell>
          <cell r="V467">
            <v>0</v>
          </cell>
          <cell r="W467">
            <v>0</v>
          </cell>
          <cell r="X467">
            <v>0</v>
          </cell>
          <cell r="Y467">
            <v>0</v>
          </cell>
          <cell r="Z467">
            <v>0</v>
          </cell>
          <cell r="AA467">
            <v>0</v>
          </cell>
          <cell r="AB467">
            <v>0</v>
          </cell>
          <cell r="AC467">
            <v>0</v>
          </cell>
          <cell r="AD467">
            <v>0</v>
          </cell>
          <cell r="AE467">
            <v>0</v>
          </cell>
          <cell r="AF467">
            <v>0</v>
          </cell>
          <cell r="AG467">
            <v>0</v>
          </cell>
          <cell r="AH467">
            <v>0</v>
          </cell>
          <cell r="AI467">
            <v>0</v>
          </cell>
          <cell r="AJ467">
            <v>0</v>
          </cell>
          <cell r="AK467">
            <v>0</v>
          </cell>
          <cell r="AL467">
            <v>0</v>
          </cell>
          <cell r="AM467">
            <v>0</v>
          </cell>
          <cell r="AN467">
            <v>0</v>
          </cell>
          <cell r="AO467">
            <v>0</v>
          </cell>
          <cell r="AP467">
            <v>0</v>
          </cell>
          <cell r="AQ467">
            <v>0</v>
          </cell>
          <cell r="AR467" t="str">
            <v>x</v>
          </cell>
          <cell r="AS467">
            <v>0</v>
          </cell>
          <cell r="AT467">
            <v>0</v>
          </cell>
          <cell r="AU467">
            <v>0</v>
          </cell>
          <cell r="AV467">
            <v>0</v>
          </cell>
          <cell r="AW467">
            <v>0</v>
          </cell>
          <cell r="AX467">
            <v>0</v>
          </cell>
          <cell r="AY467">
            <v>0</v>
          </cell>
          <cell r="AZ467">
            <v>0</v>
          </cell>
          <cell r="BA467">
            <v>0</v>
          </cell>
          <cell r="BB467">
            <v>0</v>
          </cell>
          <cell r="BC467">
            <v>0</v>
          </cell>
          <cell r="BD467">
            <v>0</v>
          </cell>
          <cell r="BE467">
            <v>0</v>
          </cell>
        </row>
        <row r="468">
          <cell r="A468" t="str">
            <v>DC3DD42</v>
          </cell>
          <cell r="B468" t="str">
            <v>DC3DD42</v>
          </cell>
          <cell r="C468">
            <v>0</v>
          </cell>
          <cell r="D468">
            <v>0</v>
          </cell>
          <cell r="E468">
            <v>0</v>
          </cell>
          <cell r="F468">
            <v>289</v>
          </cell>
          <cell r="G468" t="str">
            <v>Đồ án Kiến trúc dân dụng và công nghiệp</v>
          </cell>
          <cell r="H468">
            <v>2</v>
          </cell>
          <cell r="I468">
            <v>0</v>
          </cell>
          <cell r="J468">
            <v>0</v>
          </cell>
          <cell r="K468">
            <v>90</v>
          </cell>
          <cell r="L468">
            <v>0</v>
          </cell>
          <cell r="M468" t="str">
            <v>VĐ</v>
          </cell>
          <cell r="N468">
            <v>0</v>
          </cell>
          <cell r="O468" t="str">
            <v>Xây dựng DD&amp;CN</v>
          </cell>
          <cell r="P468" t="str">
            <v>CÔNG TRÌNH</v>
          </cell>
          <cell r="Q468" t="str">
            <v>CTDD</v>
          </cell>
          <cell r="R468" t="str">
            <v>KCT</v>
          </cell>
          <cell r="S468" t="str">
            <v>KCT-CTDD</v>
          </cell>
          <cell r="T468">
            <v>0</v>
          </cell>
          <cell r="U468">
            <v>0</v>
          </cell>
          <cell r="V468">
            <v>0</v>
          </cell>
          <cell r="W468">
            <v>0</v>
          </cell>
          <cell r="X468">
            <v>0</v>
          </cell>
          <cell r="Y468" t="str">
            <v>x</v>
          </cell>
          <cell r="Z468">
            <v>0</v>
          </cell>
          <cell r="AA468">
            <v>0</v>
          </cell>
          <cell r="AB468">
            <v>0</v>
          </cell>
          <cell r="AC468">
            <v>0</v>
          </cell>
          <cell r="AD468">
            <v>0</v>
          </cell>
          <cell r="AE468">
            <v>0</v>
          </cell>
          <cell r="AF468">
            <v>0</v>
          </cell>
          <cell r="AG468">
            <v>0</v>
          </cell>
          <cell r="AH468">
            <v>0</v>
          </cell>
          <cell r="AI468">
            <v>0</v>
          </cell>
          <cell r="AJ468">
            <v>0</v>
          </cell>
          <cell r="AK468">
            <v>0</v>
          </cell>
          <cell r="AL468">
            <v>0</v>
          </cell>
          <cell r="AM468">
            <v>0</v>
          </cell>
          <cell r="AN468">
            <v>0</v>
          </cell>
          <cell r="AO468">
            <v>0</v>
          </cell>
          <cell r="AP468">
            <v>0</v>
          </cell>
          <cell r="AQ468">
            <v>0</v>
          </cell>
          <cell r="AR468">
            <v>0</v>
          </cell>
          <cell r="AS468">
            <v>0</v>
          </cell>
          <cell r="AT468">
            <v>0</v>
          </cell>
          <cell r="AU468">
            <v>0</v>
          </cell>
          <cell r="AV468">
            <v>0</v>
          </cell>
          <cell r="AW468">
            <v>0</v>
          </cell>
          <cell r="AX468">
            <v>0</v>
          </cell>
          <cell r="AY468">
            <v>0</v>
          </cell>
          <cell r="AZ468">
            <v>0</v>
          </cell>
          <cell r="BA468">
            <v>0</v>
          </cell>
          <cell r="BB468">
            <v>0</v>
          </cell>
          <cell r="BC468">
            <v>0</v>
          </cell>
          <cell r="BD468">
            <v>0</v>
          </cell>
          <cell r="BE468">
            <v>0</v>
          </cell>
        </row>
        <row r="469">
          <cell r="A469" t="str">
            <v>DC3DD54</v>
          </cell>
          <cell r="B469" t="str">
            <v>DC3DD54</v>
          </cell>
          <cell r="C469">
            <v>0</v>
          </cell>
          <cell r="D469">
            <v>0</v>
          </cell>
          <cell r="E469">
            <v>0</v>
          </cell>
          <cell r="F469">
            <v>304</v>
          </cell>
          <cell r="G469" t="str">
            <v>Đồ án Tổ chức thi công và thi công công trình xây dựng</v>
          </cell>
          <cell r="H469">
            <v>2</v>
          </cell>
          <cell r="I469">
            <v>0</v>
          </cell>
          <cell r="J469">
            <v>0</v>
          </cell>
          <cell r="K469">
            <v>90</v>
          </cell>
          <cell r="L469">
            <v>0</v>
          </cell>
          <cell r="M469" t="str">
            <v>VĐ</v>
          </cell>
          <cell r="N469">
            <v>0</v>
          </cell>
          <cell r="O469" t="str">
            <v>Xây dựng DD&amp;CN</v>
          </cell>
          <cell r="P469" t="str">
            <v>CÔNG TRÌNH</v>
          </cell>
          <cell r="Q469" t="str">
            <v>CTDD</v>
          </cell>
          <cell r="R469" t="str">
            <v>KCT</v>
          </cell>
          <cell r="S469" t="str">
            <v>KCT-CTDD</v>
          </cell>
          <cell r="T469">
            <v>0</v>
          </cell>
          <cell r="U469">
            <v>0</v>
          </cell>
          <cell r="V469">
            <v>0</v>
          </cell>
          <cell r="W469">
            <v>0</v>
          </cell>
          <cell r="X469">
            <v>0</v>
          </cell>
          <cell r="Y469" t="str">
            <v>x</v>
          </cell>
          <cell r="Z469">
            <v>0</v>
          </cell>
          <cell r="AA469">
            <v>0</v>
          </cell>
          <cell r="AB469">
            <v>0</v>
          </cell>
          <cell r="AC469">
            <v>0</v>
          </cell>
          <cell r="AD469">
            <v>0</v>
          </cell>
          <cell r="AE469">
            <v>0</v>
          </cell>
          <cell r="AF469">
            <v>0</v>
          </cell>
          <cell r="AG469">
            <v>0</v>
          </cell>
          <cell r="AH469">
            <v>0</v>
          </cell>
          <cell r="AI469">
            <v>0</v>
          </cell>
          <cell r="AJ469">
            <v>0</v>
          </cell>
          <cell r="AK469">
            <v>0</v>
          </cell>
          <cell r="AL469">
            <v>0</v>
          </cell>
          <cell r="AM469">
            <v>0</v>
          </cell>
          <cell r="AN469">
            <v>0</v>
          </cell>
          <cell r="AO469">
            <v>0</v>
          </cell>
          <cell r="AP469">
            <v>0</v>
          </cell>
          <cell r="AQ469">
            <v>0</v>
          </cell>
          <cell r="AR469">
            <v>0</v>
          </cell>
          <cell r="AS469">
            <v>0</v>
          </cell>
          <cell r="AT469">
            <v>0</v>
          </cell>
          <cell r="AU469">
            <v>0</v>
          </cell>
          <cell r="AV469">
            <v>0</v>
          </cell>
          <cell r="AW469">
            <v>0</v>
          </cell>
          <cell r="AX469">
            <v>0</v>
          </cell>
          <cell r="AY469">
            <v>0</v>
          </cell>
          <cell r="AZ469">
            <v>0</v>
          </cell>
          <cell r="BA469">
            <v>0</v>
          </cell>
          <cell r="BB469">
            <v>0</v>
          </cell>
          <cell r="BC469">
            <v>0</v>
          </cell>
          <cell r="BD469">
            <v>0</v>
          </cell>
          <cell r="BE469">
            <v>0</v>
          </cell>
        </row>
        <row r="470">
          <cell r="A470">
            <v>0</v>
          </cell>
          <cell r="B470">
            <v>0</v>
          </cell>
          <cell r="C470">
            <v>0</v>
          </cell>
          <cell r="D470" t="str">
            <v>CC3DD54</v>
          </cell>
          <cell r="E470">
            <v>0</v>
          </cell>
          <cell r="F470">
            <v>807</v>
          </cell>
          <cell r="G470" t="str">
            <v>Đồ án Tổ chức thi công và thi công công trình xây dựng</v>
          </cell>
          <cell r="H470">
            <v>1</v>
          </cell>
          <cell r="I470">
            <v>0</v>
          </cell>
          <cell r="J470">
            <v>0</v>
          </cell>
          <cell r="K470">
            <v>45</v>
          </cell>
          <cell r="L470">
            <v>0</v>
          </cell>
          <cell r="M470" t="str">
            <v>VĐ</v>
          </cell>
          <cell r="N470">
            <v>0</v>
          </cell>
          <cell r="O470" t="str">
            <v>Xây dựng DD&amp;CN</v>
          </cell>
          <cell r="P470" t="str">
            <v>CÔNG TRÌNH</v>
          </cell>
          <cell r="Q470" t="str">
            <v>CTDD</v>
          </cell>
          <cell r="R470" t="str">
            <v>KCT</v>
          </cell>
          <cell r="S470" t="str">
            <v>KCT-CTDD</v>
          </cell>
          <cell r="T470">
            <v>0</v>
          </cell>
          <cell r="U470">
            <v>0</v>
          </cell>
          <cell r="V470">
            <v>0</v>
          </cell>
          <cell r="W470">
            <v>0</v>
          </cell>
          <cell r="X470">
            <v>0</v>
          </cell>
          <cell r="Y470">
            <v>0</v>
          </cell>
          <cell r="Z470">
            <v>0</v>
          </cell>
          <cell r="AA470">
            <v>0</v>
          </cell>
          <cell r="AB470">
            <v>0</v>
          </cell>
          <cell r="AC470">
            <v>0</v>
          </cell>
          <cell r="AD470">
            <v>0</v>
          </cell>
          <cell r="AE470">
            <v>0</v>
          </cell>
          <cell r="AF470">
            <v>0</v>
          </cell>
          <cell r="AG470">
            <v>0</v>
          </cell>
          <cell r="AH470">
            <v>0</v>
          </cell>
          <cell r="AI470">
            <v>0</v>
          </cell>
          <cell r="AJ470">
            <v>0</v>
          </cell>
          <cell r="AK470">
            <v>0</v>
          </cell>
          <cell r="AL470">
            <v>0</v>
          </cell>
          <cell r="AM470">
            <v>0</v>
          </cell>
          <cell r="AN470">
            <v>0</v>
          </cell>
          <cell r="AO470">
            <v>0</v>
          </cell>
          <cell r="AP470">
            <v>0</v>
          </cell>
          <cell r="AQ470">
            <v>0</v>
          </cell>
          <cell r="AR470" t="str">
            <v>x</v>
          </cell>
          <cell r="AS470">
            <v>0</v>
          </cell>
          <cell r="AT470">
            <v>0</v>
          </cell>
          <cell r="AU470">
            <v>0</v>
          </cell>
          <cell r="AV470">
            <v>0</v>
          </cell>
          <cell r="AW470">
            <v>0</v>
          </cell>
          <cell r="AX470">
            <v>0</v>
          </cell>
          <cell r="AY470">
            <v>0</v>
          </cell>
          <cell r="AZ470">
            <v>0</v>
          </cell>
          <cell r="BA470">
            <v>0</v>
          </cell>
          <cell r="BB470">
            <v>0</v>
          </cell>
          <cell r="BC470">
            <v>0</v>
          </cell>
          <cell r="BD470">
            <v>0</v>
          </cell>
          <cell r="BE470">
            <v>0</v>
          </cell>
        </row>
        <row r="471">
          <cell r="A471" t="str">
            <v>DC4DD80</v>
          </cell>
          <cell r="B471" t="str">
            <v>DC4DD80</v>
          </cell>
          <cell r="C471">
            <v>0</v>
          </cell>
          <cell r="D471">
            <v>0</v>
          </cell>
          <cell r="E471">
            <v>0</v>
          </cell>
          <cell r="F471">
            <v>713</v>
          </cell>
          <cell r="G471" t="str">
            <v>Đồ án tốt nghiệp</v>
          </cell>
          <cell r="H471">
            <v>8</v>
          </cell>
          <cell r="I471">
            <v>0</v>
          </cell>
          <cell r="J471">
            <v>0</v>
          </cell>
          <cell r="K471">
            <v>480</v>
          </cell>
          <cell r="L471">
            <v>0</v>
          </cell>
          <cell r="M471" t="str">
            <v>VĐ</v>
          </cell>
          <cell r="N471">
            <v>0</v>
          </cell>
          <cell r="O471" t="str">
            <v>Xây dựng DD&amp;CN</v>
          </cell>
          <cell r="P471" t="str">
            <v>CÔNG TRÌNH</v>
          </cell>
          <cell r="Q471" t="str">
            <v>CTDD</v>
          </cell>
          <cell r="R471" t="str">
            <v>KCT</v>
          </cell>
          <cell r="S471" t="str">
            <v>KCT-CTDD</v>
          </cell>
          <cell r="T471">
            <v>0</v>
          </cell>
          <cell r="U471">
            <v>0</v>
          </cell>
          <cell r="V471">
            <v>0</v>
          </cell>
          <cell r="W471">
            <v>0</v>
          </cell>
          <cell r="X471">
            <v>0</v>
          </cell>
          <cell r="Y471" t="str">
            <v>x</v>
          </cell>
          <cell r="Z471">
            <v>0</v>
          </cell>
          <cell r="AA471">
            <v>0</v>
          </cell>
          <cell r="AB471">
            <v>0</v>
          </cell>
          <cell r="AC471">
            <v>0</v>
          </cell>
          <cell r="AD471">
            <v>0</v>
          </cell>
          <cell r="AE471">
            <v>0</v>
          </cell>
          <cell r="AF471">
            <v>0</v>
          </cell>
          <cell r="AG471">
            <v>0</v>
          </cell>
          <cell r="AH471">
            <v>0</v>
          </cell>
          <cell r="AI471">
            <v>0</v>
          </cell>
          <cell r="AJ471">
            <v>0</v>
          </cell>
          <cell r="AK471">
            <v>0</v>
          </cell>
          <cell r="AL471">
            <v>0</v>
          </cell>
          <cell r="AM471">
            <v>0</v>
          </cell>
          <cell r="AN471">
            <v>0</v>
          </cell>
          <cell r="AO471">
            <v>0</v>
          </cell>
          <cell r="AP471">
            <v>0</v>
          </cell>
          <cell r="AQ471">
            <v>0</v>
          </cell>
          <cell r="AR471">
            <v>0</v>
          </cell>
          <cell r="AS471">
            <v>0</v>
          </cell>
          <cell r="AT471">
            <v>0</v>
          </cell>
          <cell r="AU471">
            <v>0</v>
          </cell>
          <cell r="AV471">
            <v>0</v>
          </cell>
          <cell r="AW471">
            <v>0</v>
          </cell>
          <cell r="AX471">
            <v>0</v>
          </cell>
          <cell r="AY471">
            <v>0</v>
          </cell>
          <cell r="AZ471">
            <v>0</v>
          </cell>
          <cell r="BA471">
            <v>0</v>
          </cell>
          <cell r="BB471">
            <v>0</v>
          </cell>
          <cell r="BC471">
            <v>0</v>
          </cell>
          <cell r="BD471">
            <v>0</v>
          </cell>
          <cell r="BE471">
            <v>0</v>
          </cell>
        </row>
        <row r="472">
          <cell r="A472">
            <v>0</v>
          </cell>
          <cell r="B472">
            <v>0</v>
          </cell>
          <cell r="C472">
            <v>0</v>
          </cell>
          <cell r="D472" t="str">
            <v>CC4DD80</v>
          </cell>
          <cell r="E472">
            <v>0</v>
          </cell>
          <cell r="F472">
            <v>718</v>
          </cell>
          <cell r="G472" t="str">
            <v>Đồ án tốt nghiệp</v>
          </cell>
          <cell r="H472">
            <v>4</v>
          </cell>
          <cell r="I472">
            <v>0</v>
          </cell>
          <cell r="J472">
            <v>0</v>
          </cell>
          <cell r="K472">
            <v>240</v>
          </cell>
          <cell r="L472">
            <v>0</v>
          </cell>
          <cell r="M472" t="str">
            <v>VĐ</v>
          </cell>
          <cell r="N472">
            <v>0</v>
          </cell>
          <cell r="O472" t="str">
            <v>Xây dựng DD&amp;CN</v>
          </cell>
          <cell r="P472" t="str">
            <v>CÔNG TRÌNH</v>
          </cell>
          <cell r="Q472" t="str">
            <v>CTDD</v>
          </cell>
          <cell r="R472" t="str">
            <v>KCT</v>
          </cell>
          <cell r="S472" t="str">
            <v>KCT-CTDD</v>
          </cell>
          <cell r="T472">
            <v>0</v>
          </cell>
          <cell r="U472">
            <v>0</v>
          </cell>
          <cell r="V472">
            <v>0</v>
          </cell>
          <cell r="W472">
            <v>0</v>
          </cell>
          <cell r="X472">
            <v>0</v>
          </cell>
          <cell r="Y472">
            <v>0</v>
          </cell>
          <cell r="Z472">
            <v>0</v>
          </cell>
          <cell r="AA472">
            <v>0</v>
          </cell>
          <cell r="AB472">
            <v>0</v>
          </cell>
          <cell r="AC472">
            <v>0</v>
          </cell>
          <cell r="AD472">
            <v>0</v>
          </cell>
          <cell r="AE472">
            <v>0</v>
          </cell>
          <cell r="AF472">
            <v>0</v>
          </cell>
          <cell r="AG472">
            <v>0</v>
          </cell>
          <cell r="AH472">
            <v>0</v>
          </cell>
          <cell r="AI472">
            <v>0</v>
          </cell>
          <cell r="AJ472">
            <v>0</v>
          </cell>
          <cell r="AK472">
            <v>0</v>
          </cell>
          <cell r="AL472">
            <v>0</v>
          </cell>
          <cell r="AM472">
            <v>0</v>
          </cell>
          <cell r="AN472">
            <v>0</v>
          </cell>
          <cell r="AO472">
            <v>0</v>
          </cell>
          <cell r="AP472">
            <v>0</v>
          </cell>
          <cell r="AQ472">
            <v>0</v>
          </cell>
          <cell r="AR472" t="str">
            <v>x</v>
          </cell>
          <cell r="AS472">
            <v>0</v>
          </cell>
          <cell r="AT472">
            <v>0</v>
          </cell>
          <cell r="AU472">
            <v>0</v>
          </cell>
          <cell r="AV472">
            <v>0</v>
          </cell>
          <cell r="AW472">
            <v>0</v>
          </cell>
          <cell r="AX472">
            <v>0</v>
          </cell>
          <cell r="AY472">
            <v>0</v>
          </cell>
          <cell r="AZ472">
            <v>0</v>
          </cell>
          <cell r="BA472">
            <v>0</v>
          </cell>
          <cell r="BB472">
            <v>0</v>
          </cell>
          <cell r="BC472">
            <v>0</v>
          </cell>
          <cell r="BD472">
            <v>0</v>
          </cell>
          <cell r="BE472">
            <v>0</v>
          </cell>
        </row>
        <row r="473">
          <cell r="A473" t="str">
            <v>DC3DD73</v>
          </cell>
          <cell r="B473" t="str">
            <v>DC3DD73</v>
          </cell>
          <cell r="C473">
            <v>0</v>
          </cell>
          <cell r="D473">
            <v>0</v>
          </cell>
          <cell r="E473">
            <v>0</v>
          </cell>
          <cell r="F473">
            <v>575</v>
          </cell>
          <cell r="G473" t="str">
            <v>Kết cấu bê tông đặc biệt</v>
          </cell>
          <cell r="H473">
            <v>2</v>
          </cell>
          <cell r="I473">
            <v>30</v>
          </cell>
          <cell r="J473">
            <v>0</v>
          </cell>
          <cell r="K473">
            <v>0</v>
          </cell>
          <cell r="L473">
            <v>0</v>
          </cell>
          <cell r="M473" t="str">
            <v>Viết</v>
          </cell>
          <cell r="N473">
            <v>60</v>
          </cell>
          <cell r="O473" t="str">
            <v>Xây dựng DD&amp;CN</v>
          </cell>
          <cell r="P473" t="str">
            <v>CÔNG TRÌNH</v>
          </cell>
          <cell r="Q473" t="str">
            <v>CTDD</v>
          </cell>
          <cell r="R473" t="str">
            <v>KCT</v>
          </cell>
          <cell r="S473" t="str">
            <v>KCT-CTDD</v>
          </cell>
          <cell r="T473">
            <v>0</v>
          </cell>
          <cell r="U473">
            <v>0</v>
          </cell>
          <cell r="V473">
            <v>0</v>
          </cell>
          <cell r="W473">
            <v>0</v>
          </cell>
          <cell r="X473">
            <v>0</v>
          </cell>
          <cell r="Y473" t="str">
            <v>o</v>
          </cell>
          <cell r="Z473">
            <v>0</v>
          </cell>
          <cell r="AA473">
            <v>0</v>
          </cell>
          <cell r="AB473">
            <v>0</v>
          </cell>
          <cell r="AC473">
            <v>0</v>
          </cell>
          <cell r="AD473">
            <v>0</v>
          </cell>
          <cell r="AE473">
            <v>0</v>
          </cell>
          <cell r="AF473">
            <v>0</v>
          </cell>
          <cell r="AG473">
            <v>0</v>
          </cell>
          <cell r="AH473">
            <v>0</v>
          </cell>
          <cell r="AI473">
            <v>0</v>
          </cell>
          <cell r="AJ473">
            <v>0</v>
          </cell>
          <cell r="AK473">
            <v>0</v>
          </cell>
          <cell r="AL473">
            <v>0</v>
          </cell>
          <cell r="AM473">
            <v>0</v>
          </cell>
          <cell r="AN473">
            <v>0</v>
          </cell>
          <cell r="AO473">
            <v>0</v>
          </cell>
          <cell r="AP473">
            <v>0</v>
          </cell>
          <cell r="AQ473">
            <v>0</v>
          </cell>
          <cell r="AR473">
            <v>0</v>
          </cell>
          <cell r="AS473">
            <v>0</v>
          </cell>
          <cell r="AT473">
            <v>0</v>
          </cell>
          <cell r="AU473">
            <v>0</v>
          </cell>
          <cell r="AV473">
            <v>0</v>
          </cell>
          <cell r="AW473">
            <v>0</v>
          </cell>
          <cell r="AX473">
            <v>0</v>
          </cell>
          <cell r="AY473">
            <v>0</v>
          </cell>
          <cell r="AZ473">
            <v>0</v>
          </cell>
          <cell r="BA473">
            <v>0</v>
          </cell>
          <cell r="BB473">
            <v>0</v>
          </cell>
          <cell r="BC473">
            <v>0</v>
          </cell>
          <cell r="BD473">
            <v>0</v>
          </cell>
          <cell r="BE473">
            <v>0</v>
          </cell>
        </row>
        <row r="474">
          <cell r="A474">
            <v>0</v>
          </cell>
          <cell r="B474" t="str">
            <v>DL3DD43</v>
          </cell>
          <cell r="C474">
            <v>0</v>
          </cell>
          <cell r="D474">
            <v>0</v>
          </cell>
          <cell r="E474">
            <v>0</v>
          </cell>
          <cell r="F474">
            <v>296</v>
          </cell>
          <cell r="G474" t="str">
            <v>Kết cấu nhà</v>
          </cell>
          <cell r="H474">
            <v>2</v>
          </cell>
          <cell r="I474">
            <v>30</v>
          </cell>
          <cell r="J474">
            <v>0</v>
          </cell>
          <cell r="K474">
            <v>0</v>
          </cell>
          <cell r="L474">
            <v>0</v>
          </cell>
          <cell r="M474" t="str">
            <v>Viết</v>
          </cell>
          <cell r="N474">
            <v>90</v>
          </cell>
          <cell r="O474" t="str">
            <v>Xây dựng DD&amp;CN</v>
          </cell>
          <cell r="P474" t="str">
            <v>CÔNG TRÌNH</v>
          </cell>
          <cell r="Q474" t="str">
            <v>CTDD</v>
          </cell>
          <cell r="R474" t="str">
            <v>KCT</v>
          </cell>
          <cell r="S474" t="str">
            <v>KCT-CTDD</v>
          </cell>
          <cell r="T474">
            <v>0</v>
          </cell>
          <cell r="U474">
            <v>0</v>
          </cell>
          <cell r="V474">
            <v>0</v>
          </cell>
          <cell r="W474">
            <v>0</v>
          </cell>
          <cell r="X474">
            <v>0</v>
          </cell>
          <cell r="Y474">
            <v>0</v>
          </cell>
          <cell r="Z474">
            <v>0</v>
          </cell>
          <cell r="AA474">
            <v>0</v>
          </cell>
          <cell r="AB474">
            <v>0</v>
          </cell>
          <cell r="AC474">
            <v>0</v>
          </cell>
          <cell r="AD474">
            <v>0</v>
          </cell>
          <cell r="AE474">
            <v>0</v>
          </cell>
          <cell r="AF474">
            <v>0</v>
          </cell>
          <cell r="AG474">
            <v>0</v>
          </cell>
          <cell r="AH474">
            <v>0</v>
          </cell>
          <cell r="AI474">
            <v>0</v>
          </cell>
          <cell r="AJ474">
            <v>0</v>
          </cell>
          <cell r="AK474">
            <v>0</v>
          </cell>
          <cell r="AL474">
            <v>0</v>
          </cell>
          <cell r="AM474">
            <v>0</v>
          </cell>
          <cell r="AN474">
            <v>0</v>
          </cell>
          <cell r="AO474">
            <v>0</v>
          </cell>
          <cell r="AP474">
            <v>0</v>
          </cell>
          <cell r="AQ474">
            <v>0</v>
          </cell>
          <cell r="AR474">
            <v>0</v>
          </cell>
          <cell r="AS474">
            <v>0</v>
          </cell>
          <cell r="AT474">
            <v>0</v>
          </cell>
          <cell r="AU474">
            <v>0</v>
          </cell>
          <cell r="AV474">
            <v>0</v>
          </cell>
          <cell r="AW474">
            <v>0</v>
          </cell>
          <cell r="AX474">
            <v>0</v>
          </cell>
          <cell r="AY474">
            <v>0</v>
          </cell>
          <cell r="AZ474">
            <v>0</v>
          </cell>
          <cell r="BA474">
            <v>0</v>
          </cell>
          <cell r="BB474">
            <v>0</v>
          </cell>
          <cell r="BC474">
            <v>0</v>
          </cell>
          <cell r="BD474">
            <v>0</v>
          </cell>
          <cell r="BE474">
            <v>0</v>
          </cell>
        </row>
        <row r="475">
          <cell r="A475" t="str">
            <v>DC3DD43</v>
          </cell>
          <cell r="B475">
            <v>0</v>
          </cell>
          <cell r="C475">
            <v>0</v>
          </cell>
          <cell r="D475">
            <v>0</v>
          </cell>
          <cell r="E475">
            <v>0</v>
          </cell>
          <cell r="F475">
            <v>292</v>
          </cell>
          <cell r="G475" t="str">
            <v>Kết cấu nhà bê tông cốt thép</v>
          </cell>
          <cell r="H475">
            <v>3</v>
          </cell>
          <cell r="I475">
            <v>45</v>
          </cell>
          <cell r="J475">
            <v>0</v>
          </cell>
          <cell r="K475">
            <v>0</v>
          </cell>
          <cell r="L475">
            <v>0</v>
          </cell>
          <cell r="M475" t="str">
            <v>Viết</v>
          </cell>
          <cell r="N475">
            <v>90</v>
          </cell>
          <cell r="O475" t="str">
            <v>Xây dựng DD&amp;CN</v>
          </cell>
          <cell r="P475" t="str">
            <v>CÔNG TRÌNH</v>
          </cell>
          <cell r="Q475" t="str">
            <v>CTDD</v>
          </cell>
          <cell r="R475" t="str">
            <v>KCT</v>
          </cell>
          <cell r="S475" t="str">
            <v>KCT-CTDD</v>
          </cell>
          <cell r="T475">
            <v>0</v>
          </cell>
          <cell r="U475">
            <v>0</v>
          </cell>
          <cell r="V475">
            <v>0</v>
          </cell>
          <cell r="W475">
            <v>0</v>
          </cell>
          <cell r="X475">
            <v>0</v>
          </cell>
          <cell r="Y475" t="str">
            <v>x</v>
          </cell>
          <cell r="Z475">
            <v>0</v>
          </cell>
          <cell r="AA475">
            <v>0</v>
          </cell>
          <cell r="AB475">
            <v>0</v>
          </cell>
          <cell r="AC475">
            <v>0</v>
          </cell>
          <cell r="AD475">
            <v>0</v>
          </cell>
          <cell r="AE475">
            <v>0</v>
          </cell>
          <cell r="AF475">
            <v>0</v>
          </cell>
          <cell r="AG475">
            <v>0</v>
          </cell>
          <cell r="AH475">
            <v>0</v>
          </cell>
          <cell r="AI475">
            <v>0</v>
          </cell>
          <cell r="AJ475">
            <v>0</v>
          </cell>
          <cell r="AK475">
            <v>0</v>
          </cell>
          <cell r="AL475">
            <v>0</v>
          </cell>
          <cell r="AM475">
            <v>0</v>
          </cell>
          <cell r="AN475">
            <v>0</v>
          </cell>
          <cell r="AO475">
            <v>0</v>
          </cell>
          <cell r="AP475">
            <v>0</v>
          </cell>
          <cell r="AQ475">
            <v>0</v>
          </cell>
          <cell r="AR475">
            <v>0</v>
          </cell>
          <cell r="AS475">
            <v>0</v>
          </cell>
          <cell r="AT475">
            <v>0</v>
          </cell>
          <cell r="AU475">
            <v>0</v>
          </cell>
          <cell r="AV475">
            <v>0</v>
          </cell>
          <cell r="AW475">
            <v>0</v>
          </cell>
          <cell r="AX475">
            <v>0</v>
          </cell>
          <cell r="AY475">
            <v>0</v>
          </cell>
          <cell r="AZ475">
            <v>0</v>
          </cell>
          <cell r="BA475">
            <v>0</v>
          </cell>
          <cell r="BB475">
            <v>0</v>
          </cell>
          <cell r="BC475">
            <v>0</v>
          </cell>
          <cell r="BD475">
            <v>0</v>
          </cell>
          <cell r="BE475">
            <v>0</v>
          </cell>
        </row>
        <row r="476">
          <cell r="A476">
            <v>0</v>
          </cell>
          <cell r="B476">
            <v>0</v>
          </cell>
          <cell r="C476">
            <v>0</v>
          </cell>
          <cell r="D476" t="str">
            <v>CC3DD43</v>
          </cell>
          <cell r="E476">
            <v>0</v>
          </cell>
          <cell r="F476">
            <v>293</v>
          </cell>
          <cell r="G476" t="str">
            <v>Kết cấu nhà bêtông cốt thép</v>
          </cell>
          <cell r="H476">
            <v>2</v>
          </cell>
          <cell r="I476">
            <v>30</v>
          </cell>
          <cell r="J476">
            <v>0</v>
          </cell>
          <cell r="K476">
            <v>0</v>
          </cell>
          <cell r="L476">
            <v>0</v>
          </cell>
          <cell r="M476" t="str">
            <v>Viết</v>
          </cell>
          <cell r="N476">
            <v>90</v>
          </cell>
          <cell r="O476" t="str">
            <v>Xây dựng DD&amp;CN</v>
          </cell>
          <cell r="P476" t="str">
            <v>CÔNG TRÌNH</v>
          </cell>
          <cell r="Q476" t="str">
            <v>CTDD</v>
          </cell>
          <cell r="R476" t="str">
            <v>KCT</v>
          </cell>
          <cell r="S476" t="str">
            <v>KCT-CTDD</v>
          </cell>
          <cell r="T476">
            <v>0</v>
          </cell>
          <cell r="U476">
            <v>0</v>
          </cell>
          <cell r="V476">
            <v>0</v>
          </cell>
          <cell r="W476">
            <v>0</v>
          </cell>
          <cell r="X476">
            <v>0</v>
          </cell>
          <cell r="Y476">
            <v>0</v>
          </cell>
          <cell r="Z476">
            <v>0</v>
          </cell>
          <cell r="AA476">
            <v>0</v>
          </cell>
          <cell r="AB476">
            <v>0</v>
          </cell>
          <cell r="AC476">
            <v>0</v>
          </cell>
          <cell r="AD476">
            <v>0</v>
          </cell>
          <cell r="AE476">
            <v>0</v>
          </cell>
          <cell r="AF476">
            <v>0</v>
          </cell>
          <cell r="AG476">
            <v>0</v>
          </cell>
          <cell r="AH476">
            <v>0</v>
          </cell>
          <cell r="AI476">
            <v>0</v>
          </cell>
          <cell r="AJ476">
            <v>0</v>
          </cell>
          <cell r="AK476">
            <v>0</v>
          </cell>
          <cell r="AL476">
            <v>0</v>
          </cell>
          <cell r="AM476">
            <v>0</v>
          </cell>
          <cell r="AN476">
            <v>0</v>
          </cell>
          <cell r="AO476">
            <v>0</v>
          </cell>
          <cell r="AP476">
            <v>0</v>
          </cell>
          <cell r="AQ476">
            <v>0</v>
          </cell>
          <cell r="AR476" t="str">
            <v>x</v>
          </cell>
          <cell r="AS476">
            <v>0</v>
          </cell>
          <cell r="AT476">
            <v>0</v>
          </cell>
          <cell r="AU476">
            <v>0</v>
          </cell>
          <cell r="AV476">
            <v>0</v>
          </cell>
          <cell r="AW476">
            <v>0</v>
          </cell>
          <cell r="AX476">
            <v>0</v>
          </cell>
          <cell r="AY476">
            <v>0</v>
          </cell>
          <cell r="AZ476">
            <v>0</v>
          </cell>
          <cell r="BA476">
            <v>0</v>
          </cell>
          <cell r="BB476">
            <v>0</v>
          </cell>
          <cell r="BC476">
            <v>0</v>
          </cell>
          <cell r="BD476">
            <v>0</v>
          </cell>
          <cell r="BE476">
            <v>0</v>
          </cell>
        </row>
        <row r="477">
          <cell r="A477" t="str">
            <v>DC2KX44</v>
          </cell>
          <cell r="B477">
            <v>0</v>
          </cell>
          <cell r="C477">
            <v>0</v>
          </cell>
          <cell r="D477" t="str">
            <v>CC2KX44</v>
          </cell>
          <cell r="E477">
            <v>0</v>
          </cell>
          <cell r="F477">
            <v>166</v>
          </cell>
          <cell r="G477" t="str">
            <v>Kết cấu nhà dân dụng và công nghiệp</v>
          </cell>
          <cell r="H477">
            <v>3</v>
          </cell>
          <cell r="I477">
            <v>45</v>
          </cell>
          <cell r="J477">
            <v>0</v>
          </cell>
          <cell r="K477">
            <v>0</v>
          </cell>
          <cell r="L477">
            <v>0</v>
          </cell>
          <cell r="M477" t="str">
            <v>Viết</v>
          </cell>
          <cell r="N477">
            <v>90</v>
          </cell>
          <cell r="O477" t="str">
            <v>Xây dựng DD&amp;CN</v>
          </cell>
          <cell r="P477" t="str">
            <v>CÔNG TRÌNH</v>
          </cell>
          <cell r="Q477" t="str">
            <v>CTDD</v>
          </cell>
          <cell r="R477" t="str">
            <v>KCT</v>
          </cell>
          <cell r="S477" t="str">
            <v>KCT-CTDD</v>
          </cell>
          <cell r="T477">
            <v>0</v>
          </cell>
          <cell r="U477">
            <v>0</v>
          </cell>
          <cell r="V477">
            <v>0</v>
          </cell>
          <cell r="W477">
            <v>0</v>
          </cell>
          <cell r="X477">
            <v>0</v>
          </cell>
          <cell r="Y477">
            <v>0</v>
          </cell>
          <cell r="Z477">
            <v>0</v>
          </cell>
          <cell r="AA477">
            <v>0</v>
          </cell>
          <cell r="AB477">
            <v>0</v>
          </cell>
          <cell r="AC477">
            <v>0</v>
          </cell>
          <cell r="AD477">
            <v>0</v>
          </cell>
          <cell r="AE477">
            <v>0</v>
          </cell>
          <cell r="AF477">
            <v>0</v>
          </cell>
          <cell r="AG477">
            <v>0</v>
          </cell>
          <cell r="AH477">
            <v>0</v>
          </cell>
          <cell r="AI477" t="str">
            <v>o</v>
          </cell>
          <cell r="AJ477">
            <v>0</v>
          </cell>
          <cell r="AK477">
            <v>0</v>
          </cell>
          <cell r="AL477">
            <v>0</v>
          </cell>
          <cell r="AM477">
            <v>0</v>
          </cell>
          <cell r="AN477">
            <v>0</v>
          </cell>
          <cell r="AO477">
            <v>0</v>
          </cell>
          <cell r="AP477">
            <v>0</v>
          </cell>
          <cell r="AQ477">
            <v>0</v>
          </cell>
          <cell r="AR477">
            <v>0</v>
          </cell>
          <cell r="AS477">
            <v>0</v>
          </cell>
          <cell r="AT477">
            <v>0</v>
          </cell>
          <cell r="AU477">
            <v>0</v>
          </cell>
          <cell r="AV477">
            <v>0</v>
          </cell>
          <cell r="AW477">
            <v>0</v>
          </cell>
          <cell r="AX477">
            <v>0</v>
          </cell>
          <cell r="AY477">
            <v>0</v>
          </cell>
          <cell r="AZ477">
            <v>0</v>
          </cell>
          <cell r="BA477">
            <v>0</v>
          </cell>
          <cell r="BB477" t="str">
            <v>o</v>
          </cell>
          <cell r="BC477">
            <v>0</v>
          </cell>
          <cell r="BD477">
            <v>0</v>
          </cell>
          <cell r="BE477">
            <v>0</v>
          </cell>
        </row>
        <row r="478">
          <cell r="A478" t="str">
            <v>DC3DD44</v>
          </cell>
          <cell r="B478">
            <v>0</v>
          </cell>
          <cell r="C478">
            <v>0</v>
          </cell>
          <cell r="D478">
            <v>0</v>
          </cell>
          <cell r="E478">
            <v>0</v>
          </cell>
          <cell r="F478">
            <v>294</v>
          </cell>
          <cell r="G478" t="str">
            <v>Kết cấu nhà thép</v>
          </cell>
          <cell r="H478">
            <v>3</v>
          </cell>
          <cell r="I478">
            <v>45</v>
          </cell>
          <cell r="J478">
            <v>0</v>
          </cell>
          <cell r="K478">
            <v>0</v>
          </cell>
          <cell r="L478">
            <v>0</v>
          </cell>
          <cell r="M478" t="str">
            <v>Viết</v>
          </cell>
          <cell r="N478">
            <v>90</v>
          </cell>
          <cell r="O478" t="str">
            <v>Xây dựng DD&amp;CN</v>
          </cell>
          <cell r="P478" t="str">
            <v>CÔNG TRÌNH</v>
          </cell>
          <cell r="Q478" t="str">
            <v>CTDD</v>
          </cell>
          <cell r="R478" t="str">
            <v>KCT</v>
          </cell>
          <cell r="S478" t="str">
            <v>KCT-CTDD</v>
          </cell>
          <cell r="T478">
            <v>0</v>
          </cell>
          <cell r="U478">
            <v>0</v>
          </cell>
          <cell r="V478">
            <v>0</v>
          </cell>
          <cell r="W478">
            <v>0</v>
          </cell>
          <cell r="X478">
            <v>0</v>
          </cell>
          <cell r="Y478" t="str">
            <v>x</v>
          </cell>
          <cell r="Z478">
            <v>0</v>
          </cell>
          <cell r="AA478">
            <v>0</v>
          </cell>
          <cell r="AB478">
            <v>0</v>
          </cell>
          <cell r="AC478">
            <v>0</v>
          </cell>
          <cell r="AD478">
            <v>0</v>
          </cell>
          <cell r="AE478">
            <v>0</v>
          </cell>
          <cell r="AF478">
            <v>0</v>
          </cell>
          <cell r="AG478">
            <v>0</v>
          </cell>
          <cell r="AH478">
            <v>0</v>
          </cell>
          <cell r="AI478">
            <v>0</v>
          </cell>
          <cell r="AJ478">
            <v>0</v>
          </cell>
          <cell r="AK478">
            <v>0</v>
          </cell>
          <cell r="AL478">
            <v>0</v>
          </cell>
          <cell r="AM478">
            <v>0</v>
          </cell>
          <cell r="AN478">
            <v>0</v>
          </cell>
          <cell r="AO478">
            <v>0</v>
          </cell>
          <cell r="AP478">
            <v>0</v>
          </cell>
          <cell r="AQ478">
            <v>0</v>
          </cell>
          <cell r="AR478">
            <v>0</v>
          </cell>
          <cell r="AS478">
            <v>0</v>
          </cell>
          <cell r="AT478">
            <v>0</v>
          </cell>
          <cell r="AU478">
            <v>0</v>
          </cell>
          <cell r="AV478">
            <v>0</v>
          </cell>
          <cell r="AW478">
            <v>0</v>
          </cell>
          <cell r="AX478">
            <v>0</v>
          </cell>
          <cell r="AY478">
            <v>0</v>
          </cell>
          <cell r="AZ478">
            <v>0</v>
          </cell>
          <cell r="BA478">
            <v>0</v>
          </cell>
          <cell r="BB478">
            <v>0</v>
          </cell>
          <cell r="BC478">
            <v>0</v>
          </cell>
          <cell r="BD478">
            <v>0</v>
          </cell>
          <cell r="BE478">
            <v>0</v>
          </cell>
        </row>
        <row r="479">
          <cell r="A479">
            <v>0</v>
          </cell>
          <cell r="B479">
            <v>0</v>
          </cell>
          <cell r="C479">
            <v>0</v>
          </cell>
          <cell r="D479" t="str">
            <v>CC3DD44</v>
          </cell>
          <cell r="E479">
            <v>0</v>
          </cell>
          <cell r="F479">
            <v>295</v>
          </cell>
          <cell r="G479" t="str">
            <v>Kết cấu nhà thép</v>
          </cell>
          <cell r="H479">
            <v>2</v>
          </cell>
          <cell r="I479">
            <v>30</v>
          </cell>
          <cell r="J479">
            <v>0</v>
          </cell>
          <cell r="K479">
            <v>0</v>
          </cell>
          <cell r="L479">
            <v>0</v>
          </cell>
          <cell r="M479" t="str">
            <v>Viết</v>
          </cell>
          <cell r="N479">
            <v>90</v>
          </cell>
          <cell r="O479" t="str">
            <v>Xây dựng DD&amp;CN</v>
          </cell>
          <cell r="P479" t="str">
            <v>CÔNG TRÌNH</v>
          </cell>
          <cell r="Q479" t="str">
            <v>CTDD</v>
          </cell>
          <cell r="R479" t="str">
            <v>KCT</v>
          </cell>
          <cell r="S479" t="str">
            <v>KCT-CTDD</v>
          </cell>
          <cell r="T479">
            <v>0</v>
          </cell>
          <cell r="U479">
            <v>0</v>
          </cell>
          <cell r="V479">
            <v>0</v>
          </cell>
          <cell r="W479">
            <v>0</v>
          </cell>
          <cell r="X479">
            <v>0</v>
          </cell>
          <cell r="Y479">
            <v>0</v>
          </cell>
          <cell r="Z479">
            <v>0</v>
          </cell>
          <cell r="AA479">
            <v>0</v>
          </cell>
          <cell r="AB479">
            <v>0</v>
          </cell>
          <cell r="AC479">
            <v>0</v>
          </cell>
          <cell r="AD479">
            <v>0</v>
          </cell>
          <cell r="AE479">
            <v>0</v>
          </cell>
          <cell r="AF479">
            <v>0</v>
          </cell>
          <cell r="AG479">
            <v>0</v>
          </cell>
          <cell r="AH479">
            <v>0</v>
          </cell>
          <cell r="AI479">
            <v>0</v>
          </cell>
          <cell r="AJ479">
            <v>0</v>
          </cell>
          <cell r="AK479">
            <v>0</v>
          </cell>
          <cell r="AL479">
            <v>0</v>
          </cell>
          <cell r="AM479">
            <v>0</v>
          </cell>
          <cell r="AN479">
            <v>0</v>
          </cell>
          <cell r="AO479">
            <v>0</v>
          </cell>
          <cell r="AP479">
            <v>0</v>
          </cell>
          <cell r="AQ479">
            <v>0</v>
          </cell>
          <cell r="AR479" t="str">
            <v>x</v>
          </cell>
          <cell r="AS479">
            <v>0</v>
          </cell>
          <cell r="AT479">
            <v>0</v>
          </cell>
          <cell r="AU479">
            <v>0</v>
          </cell>
          <cell r="AV479">
            <v>0</v>
          </cell>
          <cell r="AW479">
            <v>0</v>
          </cell>
          <cell r="AX479">
            <v>0</v>
          </cell>
          <cell r="AY479">
            <v>0</v>
          </cell>
          <cell r="AZ479">
            <v>0</v>
          </cell>
          <cell r="BA479">
            <v>0</v>
          </cell>
          <cell r="BB479">
            <v>0</v>
          </cell>
          <cell r="BC479">
            <v>0</v>
          </cell>
          <cell r="BD479">
            <v>0</v>
          </cell>
          <cell r="BE479">
            <v>0</v>
          </cell>
        </row>
        <row r="480">
          <cell r="A480" t="str">
            <v>DC3DD72</v>
          </cell>
          <cell r="B480" t="str">
            <v>DC3DD72</v>
          </cell>
          <cell r="C480">
            <v>0</v>
          </cell>
          <cell r="D480">
            <v>0</v>
          </cell>
          <cell r="E480">
            <v>0</v>
          </cell>
          <cell r="F480">
            <v>574</v>
          </cell>
          <cell r="G480" t="str">
            <v>Kết cấu thép đặc biệt</v>
          </cell>
          <cell r="H480">
            <v>2</v>
          </cell>
          <cell r="I480">
            <v>30</v>
          </cell>
          <cell r="J480">
            <v>0</v>
          </cell>
          <cell r="K480">
            <v>0</v>
          </cell>
          <cell r="L480">
            <v>0</v>
          </cell>
          <cell r="M480" t="str">
            <v>Viết</v>
          </cell>
          <cell r="N480">
            <v>60</v>
          </cell>
          <cell r="O480" t="str">
            <v>Xây dựng DD&amp;CN</v>
          </cell>
          <cell r="P480" t="str">
            <v>CÔNG TRÌNH</v>
          </cell>
          <cell r="Q480" t="str">
            <v>CTDD</v>
          </cell>
          <cell r="R480" t="str">
            <v>KCT</v>
          </cell>
          <cell r="S480" t="str">
            <v>KCT-CTDD</v>
          </cell>
          <cell r="T480">
            <v>0</v>
          </cell>
          <cell r="U480">
            <v>0</v>
          </cell>
          <cell r="V480">
            <v>0</v>
          </cell>
          <cell r="W480">
            <v>0</v>
          </cell>
          <cell r="X480">
            <v>0</v>
          </cell>
          <cell r="Y480" t="str">
            <v>o</v>
          </cell>
          <cell r="Z480">
            <v>0</v>
          </cell>
          <cell r="AA480">
            <v>0</v>
          </cell>
          <cell r="AB480">
            <v>0</v>
          </cell>
          <cell r="AC480">
            <v>0</v>
          </cell>
          <cell r="AD480">
            <v>0</v>
          </cell>
          <cell r="AE480">
            <v>0</v>
          </cell>
          <cell r="AF480">
            <v>0</v>
          </cell>
          <cell r="AG480">
            <v>0</v>
          </cell>
          <cell r="AH480">
            <v>0</v>
          </cell>
          <cell r="AI480">
            <v>0</v>
          </cell>
          <cell r="AJ480">
            <v>0</v>
          </cell>
          <cell r="AK480">
            <v>0</v>
          </cell>
          <cell r="AL480">
            <v>0</v>
          </cell>
          <cell r="AM480">
            <v>0</v>
          </cell>
          <cell r="AN480">
            <v>0</v>
          </cell>
          <cell r="AO480">
            <v>0</v>
          </cell>
          <cell r="AP480">
            <v>0</v>
          </cell>
          <cell r="AQ480">
            <v>0</v>
          </cell>
          <cell r="AR480">
            <v>0</v>
          </cell>
          <cell r="AS480">
            <v>0</v>
          </cell>
          <cell r="AT480">
            <v>0</v>
          </cell>
          <cell r="AU480">
            <v>0</v>
          </cell>
          <cell r="AV480">
            <v>0</v>
          </cell>
          <cell r="AW480">
            <v>0</v>
          </cell>
          <cell r="AX480">
            <v>0</v>
          </cell>
          <cell r="AY480">
            <v>0</v>
          </cell>
          <cell r="AZ480">
            <v>0</v>
          </cell>
          <cell r="BA480">
            <v>0</v>
          </cell>
          <cell r="BB480">
            <v>0</v>
          </cell>
          <cell r="BC480">
            <v>0</v>
          </cell>
          <cell r="BD480">
            <v>0</v>
          </cell>
          <cell r="BE480">
            <v>0</v>
          </cell>
        </row>
        <row r="481">
          <cell r="A481" t="str">
            <v>DC2KX43</v>
          </cell>
          <cell r="B481">
            <v>0</v>
          </cell>
          <cell r="C481">
            <v>0</v>
          </cell>
          <cell r="D481" t="str">
            <v>CC2KX43</v>
          </cell>
          <cell r="E481">
            <v>0</v>
          </cell>
          <cell r="F481">
            <v>165</v>
          </cell>
          <cell r="G481" t="str">
            <v>Kiến trúc dân dụng và công nghiệp</v>
          </cell>
          <cell r="H481">
            <v>2</v>
          </cell>
          <cell r="I481">
            <v>30</v>
          </cell>
          <cell r="J481">
            <v>0</v>
          </cell>
          <cell r="K481">
            <v>0</v>
          </cell>
          <cell r="L481">
            <v>0</v>
          </cell>
          <cell r="M481" t="str">
            <v>Viết</v>
          </cell>
          <cell r="N481">
            <v>60</v>
          </cell>
          <cell r="O481" t="str">
            <v>Xây dựng DD&amp;CN</v>
          </cell>
          <cell r="P481" t="str">
            <v>CÔNG TRÌNH</v>
          </cell>
          <cell r="Q481" t="str">
            <v>CTDD</v>
          </cell>
          <cell r="R481" t="str">
            <v>KCT</v>
          </cell>
          <cell r="S481" t="str">
            <v>KCT-CTDD</v>
          </cell>
          <cell r="T481">
            <v>0</v>
          </cell>
          <cell r="U481">
            <v>0</v>
          </cell>
          <cell r="V481">
            <v>0</v>
          </cell>
          <cell r="W481">
            <v>0</v>
          </cell>
          <cell r="X481">
            <v>0</v>
          </cell>
          <cell r="Y481">
            <v>0</v>
          </cell>
          <cell r="Z481">
            <v>0</v>
          </cell>
          <cell r="AA481">
            <v>0</v>
          </cell>
          <cell r="AB481">
            <v>0</v>
          </cell>
          <cell r="AC481">
            <v>0</v>
          </cell>
          <cell r="AD481">
            <v>0</v>
          </cell>
          <cell r="AE481">
            <v>0</v>
          </cell>
          <cell r="AF481">
            <v>0</v>
          </cell>
          <cell r="AG481">
            <v>0</v>
          </cell>
          <cell r="AH481">
            <v>0</v>
          </cell>
          <cell r="AI481" t="str">
            <v>o</v>
          </cell>
          <cell r="AJ481">
            <v>0</v>
          </cell>
          <cell r="AK481">
            <v>0</v>
          </cell>
          <cell r="AL481">
            <v>0</v>
          </cell>
          <cell r="AM481">
            <v>0</v>
          </cell>
          <cell r="AN481">
            <v>0</v>
          </cell>
          <cell r="AO481">
            <v>0</v>
          </cell>
          <cell r="AP481">
            <v>0</v>
          </cell>
          <cell r="AQ481">
            <v>0</v>
          </cell>
          <cell r="AR481">
            <v>0</v>
          </cell>
          <cell r="AS481">
            <v>0</v>
          </cell>
          <cell r="AT481">
            <v>0</v>
          </cell>
          <cell r="AU481">
            <v>0</v>
          </cell>
          <cell r="AV481">
            <v>0</v>
          </cell>
          <cell r="AW481">
            <v>0</v>
          </cell>
          <cell r="AX481">
            <v>0</v>
          </cell>
          <cell r="AY481">
            <v>0</v>
          </cell>
          <cell r="AZ481">
            <v>0</v>
          </cell>
          <cell r="BA481">
            <v>0</v>
          </cell>
          <cell r="BB481" t="str">
            <v>o</v>
          </cell>
          <cell r="BC481">
            <v>0</v>
          </cell>
          <cell r="BD481">
            <v>0</v>
          </cell>
          <cell r="BE481">
            <v>0</v>
          </cell>
        </row>
        <row r="482">
          <cell r="A482" t="str">
            <v>DC3DD41</v>
          </cell>
          <cell r="B482">
            <v>0</v>
          </cell>
          <cell r="C482">
            <v>0</v>
          </cell>
          <cell r="D482">
            <v>0</v>
          </cell>
          <cell r="E482">
            <v>0</v>
          </cell>
          <cell r="F482">
            <v>288</v>
          </cell>
          <cell r="G482" t="str">
            <v>Kiến trúc dân dụng và công nghiệp</v>
          </cell>
          <cell r="H482">
            <v>4</v>
          </cell>
          <cell r="I482">
            <v>60</v>
          </cell>
          <cell r="J482">
            <v>0</v>
          </cell>
          <cell r="K482">
            <v>0</v>
          </cell>
          <cell r="L482">
            <v>0</v>
          </cell>
          <cell r="M482" t="str">
            <v>Viết</v>
          </cell>
          <cell r="N482">
            <v>90</v>
          </cell>
          <cell r="O482" t="str">
            <v>Xây dựng DD&amp;CN</v>
          </cell>
          <cell r="P482" t="str">
            <v>CÔNG TRÌNH</v>
          </cell>
          <cell r="Q482" t="str">
            <v>CTDD</v>
          </cell>
          <cell r="R482" t="str">
            <v>KCT</v>
          </cell>
          <cell r="S482" t="str">
            <v>KCT-CTDD</v>
          </cell>
          <cell r="T482">
            <v>0</v>
          </cell>
          <cell r="U482">
            <v>0</v>
          </cell>
          <cell r="V482">
            <v>0</v>
          </cell>
          <cell r="W482">
            <v>0</v>
          </cell>
          <cell r="X482">
            <v>0</v>
          </cell>
          <cell r="Y482" t="str">
            <v>x</v>
          </cell>
          <cell r="Z482">
            <v>0</v>
          </cell>
          <cell r="AA482">
            <v>0</v>
          </cell>
          <cell r="AB482">
            <v>0</v>
          </cell>
          <cell r="AC482">
            <v>0</v>
          </cell>
          <cell r="AD482">
            <v>0</v>
          </cell>
          <cell r="AE482">
            <v>0</v>
          </cell>
          <cell r="AF482">
            <v>0</v>
          </cell>
          <cell r="AG482">
            <v>0</v>
          </cell>
          <cell r="AH482">
            <v>0</v>
          </cell>
          <cell r="AI482">
            <v>0</v>
          </cell>
          <cell r="AJ482">
            <v>0</v>
          </cell>
          <cell r="AK482">
            <v>0</v>
          </cell>
          <cell r="AL482">
            <v>0</v>
          </cell>
          <cell r="AM482">
            <v>0</v>
          </cell>
          <cell r="AN482">
            <v>0</v>
          </cell>
          <cell r="AO482">
            <v>0</v>
          </cell>
          <cell r="AP482">
            <v>0</v>
          </cell>
          <cell r="AQ482">
            <v>0</v>
          </cell>
          <cell r="AR482">
            <v>0</v>
          </cell>
          <cell r="AS482">
            <v>0</v>
          </cell>
          <cell r="AT482">
            <v>0</v>
          </cell>
          <cell r="AU482">
            <v>0</v>
          </cell>
          <cell r="AV482">
            <v>0</v>
          </cell>
          <cell r="AW482">
            <v>0</v>
          </cell>
          <cell r="AX482">
            <v>0</v>
          </cell>
          <cell r="AY482">
            <v>0</v>
          </cell>
          <cell r="AZ482">
            <v>0</v>
          </cell>
          <cell r="BA482">
            <v>0</v>
          </cell>
          <cell r="BB482">
            <v>0</v>
          </cell>
          <cell r="BC482">
            <v>0</v>
          </cell>
          <cell r="BD482">
            <v>0</v>
          </cell>
          <cell r="BE482">
            <v>0</v>
          </cell>
        </row>
        <row r="483">
          <cell r="A483">
            <v>0</v>
          </cell>
          <cell r="B483" t="str">
            <v>DL3DD41</v>
          </cell>
          <cell r="C483">
            <v>0</v>
          </cell>
          <cell r="D483">
            <v>0</v>
          </cell>
          <cell r="E483">
            <v>0</v>
          </cell>
          <cell r="F483">
            <v>290</v>
          </cell>
          <cell r="G483" t="str">
            <v>Kiến trúc dân dụng và công nghiệp</v>
          </cell>
          <cell r="H483">
            <v>2</v>
          </cell>
          <cell r="I483">
            <v>30</v>
          </cell>
          <cell r="J483">
            <v>0</v>
          </cell>
          <cell r="K483">
            <v>0</v>
          </cell>
          <cell r="L483">
            <v>0</v>
          </cell>
          <cell r="M483" t="str">
            <v>Viết</v>
          </cell>
          <cell r="N483">
            <v>60</v>
          </cell>
          <cell r="O483" t="str">
            <v>Xây dựng DD&amp;CN</v>
          </cell>
          <cell r="P483" t="str">
            <v>CÔNG TRÌNH</v>
          </cell>
          <cell r="Q483" t="str">
            <v>CTDD</v>
          </cell>
          <cell r="R483" t="str">
            <v>KCT</v>
          </cell>
          <cell r="S483" t="str">
            <v>KCT-CTDD</v>
          </cell>
          <cell r="T483">
            <v>0</v>
          </cell>
          <cell r="U483">
            <v>0</v>
          </cell>
          <cell r="V483">
            <v>0</v>
          </cell>
          <cell r="W483">
            <v>0</v>
          </cell>
          <cell r="X483">
            <v>0</v>
          </cell>
          <cell r="Y483">
            <v>0</v>
          </cell>
          <cell r="Z483">
            <v>0</v>
          </cell>
          <cell r="AA483">
            <v>0</v>
          </cell>
          <cell r="AB483">
            <v>0</v>
          </cell>
          <cell r="AC483">
            <v>0</v>
          </cell>
          <cell r="AD483">
            <v>0</v>
          </cell>
          <cell r="AE483">
            <v>0</v>
          </cell>
          <cell r="AF483">
            <v>0</v>
          </cell>
          <cell r="AG483">
            <v>0</v>
          </cell>
          <cell r="AH483">
            <v>0</v>
          </cell>
          <cell r="AI483">
            <v>0</v>
          </cell>
          <cell r="AJ483">
            <v>0</v>
          </cell>
          <cell r="AK483">
            <v>0</v>
          </cell>
          <cell r="AL483">
            <v>0</v>
          </cell>
          <cell r="AM483">
            <v>0</v>
          </cell>
          <cell r="AN483">
            <v>0</v>
          </cell>
          <cell r="AO483">
            <v>0</v>
          </cell>
          <cell r="AP483">
            <v>0</v>
          </cell>
          <cell r="AQ483">
            <v>0</v>
          </cell>
          <cell r="AR483">
            <v>0</v>
          </cell>
          <cell r="AS483">
            <v>0</v>
          </cell>
          <cell r="AT483">
            <v>0</v>
          </cell>
          <cell r="AU483">
            <v>0</v>
          </cell>
          <cell r="AV483">
            <v>0</v>
          </cell>
          <cell r="AW483">
            <v>0</v>
          </cell>
          <cell r="AX483">
            <v>0</v>
          </cell>
          <cell r="AY483">
            <v>0</v>
          </cell>
          <cell r="AZ483">
            <v>0</v>
          </cell>
          <cell r="BA483">
            <v>0</v>
          </cell>
          <cell r="BB483">
            <v>0</v>
          </cell>
          <cell r="BC483">
            <v>0</v>
          </cell>
          <cell r="BD483">
            <v>0</v>
          </cell>
          <cell r="BE483">
            <v>0</v>
          </cell>
        </row>
        <row r="484">
          <cell r="A484">
            <v>0</v>
          </cell>
          <cell r="B484">
            <v>0</v>
          </cell>
          <cell r="C484">
            <v>0</v>
          </cell>
          <cell r="D484" t="str">
            <v>CC3DD41</v>
          </cell>
          <cell r="E484">
            <v>0</v>
          </cell>
          <cell r="F484">
            <v>291</v>
          </cell>
          <cell r="G484" t="str">
            <v>Kiến trúc dân dụng và công nghiệp</v>
          </cell>
          <cell r="H484">
            <v>3</v>
          </cell>
          <cell r="I484">
            <v>45</v>
          </cell>
          <cell r="J484">
            <v>0</v>
          </cell>
          <cell r="K484">
            <v>0</v>
          </cell>
          <cell r="L484">
            <v>0</v>
          </cell>
          <cell r="M484" t="str">
            <v>Viết</v>
          </cell>
          <cell r="N484">
            <v>90</v>
          </cell>
          <cell r="O484" t="str">
            <v>Xây dựng DD&amp;CN</v>
          </cell>
          <cell r="P484" t="str">
            <v>CÔNG TRÌNH</v>
          </cell>
          <cell r="Q484" t="str">
            <v>CTDD</v>
          </cell>
          <cell r="R484" t="str">
            <v>KCT</v>
          </cell>
          <cell r="S484" t="str">
            <v>KCT-CTDD</v>
          </cell>
          <cell r="T484">
            <v>0</v>
          </cell>
          <cell r="U484">
            <v>0</v>
          </cell>
          <cell r="V484">
            <v>0</v>
          </cell>
          <cell r="W484">
            <v>0</v>
          </cell>
          <cell r="X484">
            <v>0</v>
          </cell>
          <cell r="Y484">
            <v>0</v>
          </cell>
          <cell r="Z484">
            <v>0</v>
          </cell>
          <cell r="AA484">
            <v>0</v>
          </cell>
          <cell r="AB484">
            <v>0</v>
          </cell>
          <cell r="AC484">
            <v>0</v>
          </cell>
          <cell r="AD484">
            <v>0</v>
          </cell>
          <cell r="AE484">
            <v>0</v>
          </cell>
          <cell r="AF484">
            <v>0</v>
          </cell>
          <cell r="AG484">
            <v>0</v>
          </cell>
          <cell r="AH484">
            <v>0</v>
          </cell>
          <cell r="AI484">
            <v>0</v>
          </cell>
          <cell r="AJ484">
            <v>0</v>
          </cell>
          <cell r="AK484">
            <v>0</v>
          </cell>
          <cell r="AL484">
            <v>0</v>
          </cell>
          <cell r="AM484">
            <v>0</v>
          </cell>
          <cell r="AN484">
            <v>0</v>
          </cell>
          <cell r="AO484">
            <v>0</v>
          </cell>
          <cell r="AP484">
            <v>0</v>
          </cell>
          <cell r="AQ484">
            <v>0</v>
          </cell>
          <cell r="AR484" t="str">
            <v>x</v>
          </cell>
          <cell r="AS484">
            <v>0</v>
          </cell>
          <cell r="AT484">
            <v>0</v>
          </cell>
          <cell r="AU484">
            <v>0</v>
          </cell>
          <cell r="AV484">
            <v>0</v>
          </cell>
          <cell r="AW484">
            <v>0</v>
          </cell>
          <cell r="AX484">
            <v>0</v>
          </cell>
          <cell r="AY484">
            <v>0</v>
          </cell>
          <cell r="AZ484">
            <v>0</v>
          </cell>
          <cell r="BA484">
            <v>0</v>
          </cell>
          <cell r="BB484">
            <v>0</v>
          </cell>
          <cell r="BC484">
            <v>0</v>
          </cell>
          <cell r="BD484">
            <v>0</v>
          </cell>
          <cell r="BE484">
            <v>0</v>
          </cell>
        </row>
        <row r="485">
          <cell r="A485">
            <v>0</v>
          </cell>
          <cell r="B485" t="str">
            <v>DL3DD51</v>
          </cell>
          <cell r="C485">
            <v>0</v>
          </cell>
          <cell r="D485">
            <v>0</v>
          </cell>
          <cell r="E485">
            <v>0</v>
          </cell>
          <cell r="F485">
            <v>302</v>
          </cell>
          <cell r="G485" t="str">
            <v>Kỹ thuật thi công</v>
          </cell>
          <cell r="H485">
            <v>2</v>
          </cell>
          <cell r="I485">
            <v>30</v>
          </cell>
          <cell r="J485">
            <v>0</v>
          </cell>
          <cell r="K485">
            <v>0</v>
          </cell>
          <cell r="L485">
            <v>0</v>
          </cell>
          <cell r="M485" t="str">
            <v>Viết</v>
          </cell>
          <cell r="N485">
            <v>90</v>
          </cell>
          <cell r="O485" t="str">
            <v>Xây dựng DD&amp;CN</v>
          </cell>
          <cell r="P485" t="str">
            <v>CÔNG TRÌNH</v>
          </cell>
          <cell r="Q485" t="str">
            <v>CTDD</v>
          </cell>
          <cell r="R485" t="str">
            <v>KCT</v>
          </cell>
          <cell r="S485" t="str">
            <v>KCT-CTDD</v>
          </cell>
          <cell r="T485">
            <v>0</v>
          </cell>
          <cell r="U485">
            <v>0</v>
          </cell>
          <cell r="V485">
            <v>0</v>
          </cell>
          <cell r="W485">
            <v>0</v>
          </cell>
          <cell r="X485">
            <v>0</v>
          </cell>
          <cell r="Y485">
            <v>0</v>
          </cell>
          <cell r="Z485">
            <v>0</v>
          </cell>
          <cell r="AA485">
            <v>0</v>
          </cell>
          <cell r="AB485">
            <v>0</v>
          </cell>
          <cell r="AC485">
            <v>0</v>
          </cell>
          <cell r="AD485">
            <v>0</v>
          </cell>
          <cell r="AE485">
            <v>0</v>
          </cell>
          <cell r="AF485">
            <v>0</v>
          </cell>
          <cell r="AG485">
            <v>0</v>
          </cell>
          <cell r="AH485">
            <v>0</v>
          </cell>
          <cell r="AI485">
            <v>0</v>
          </cell>
          <cell r="AJ485">
            <v>0</v>
          </cell>
          <cell r="AK485">
            <v>0</v>
          </cell>
          <cell r="AL485">
            <v>0</v>
          </cell>
          <cell r="AM485">
            <v>0</v>
          </cell>
          <cell r="AN485">
            <v>0</v>
          </cell>
          <cell r="AO485">
            <v>0</v>
          </cell>
          <cell r="AP485">
            <v>0</v>
          </cell>
          <cell r="AQ485">
            <v>0</v>
          </cell>
          <cell r="AR485">
            <v>0</v>
          </cell>
          <cell r="AS485">
            <v>0</v>
          </cell>
          <cell r="AT485">
            <v>0</v>
          </cell>
          <cell r="AU485">
            <v>0</v>
          </cell>
          <cell r="AV485">
            <v>0</v>
          </cell>
          <cell r="AW485">
            <v>0</v>
          </cell>
          <cell r="AX485">
            <v>0</v>
          </cell>
          <cell r="AY485">
            <v>0</v>
          </cell>
          <cell r="AZ485">
            <v>0</v>
          </cell>
          <cell r="BA485">
            <v>0</v>
          </cell>
          <cell r="BB485">
            <v>0</v>
          </cell>
          <cell r="BC485">
            <v>0</v>
          </cell>
          <cell r="BD485">
            <v>0</v>
          </cell>
          <cell r="BE485">
            <v>0</v>
          </cell>
        </row>
        <row r="486">
          <cell r="A486" t="str">
            <v>DC3DD51</v>
          </cell>
          <cell r="B486">
            <v>0</v>
          </cell>
          <cell r="C486">
            <v>0</v>
          </cell>
          <cell r="D486" t="str">
            <v>CC3DD51</v>
          </cell>
          <cell r="E486">
            <v>0</v>
          </cell>
          <cell r="F486">
            <v>299</v>
          </cell>
          <cell r="G486" t="str">
            <v>Kỹ thuật thi công 1</v>
          </cell>
          <cell r="H486">
            <v>3</v>
          </cell>
          <cell r="I486">
            <v>45</v>
          </cell>
          <cell r="J486">
            <v>0</v>
          </cell>
          <cell r="K486">
            <v>0</v>
          </cell>
          <cell r="L486">
            <v>0</v>
          </cell>
          <cell r="M486" t="str">
            <v>Viết</v>
          </cell>
          <cell r="N486">
            <v>90</v>
          </cell>
          <cell r="O486" t="str">
            <v>Xây dựng DD&amp;CN</v>
          </cell>
          <cell r="P486" t="str">
            <v>CÔNG TRÌNH</v>
          </cell>
          <cell r="Q486" t="str">
            <v>CTDD</v>
          </cell>
          <cell r="R486" t="str">
            <v>KCT</v>
          </cell>
          <cell r="S486" t="str">
            <v>KCT-CTDD</v>
          </cell>
          <cell r="T486">
            <v>0</v>
          </cell>
          <cell r="U486">
            <v>0</v>
          </cell>
          <cell r="V486">
            <v>0</v>
          </cell>
          <cell r="W486">
            <v>0</v>
          </cell>
          <cell r="X486">
            <v>0</v>
          </cell>
          <cell r="Y486" t="str">
            <v>x</v>
          </cell>
          <cell r="Z486">
            <v>0</v>
          </cell>
          <cell r="AA486">
            <v>0</v>
          </cell>
          <cell r="AB486">
            <v>0</v>
          </cell>
          <cell r="AC486">
            <v>0</v>
          </cell>
          <cell r="AD486">
            <v>0</v>
          </cell>
          <cell r="AE486">
            <v>0</v>
          </cell>
          <cell r="AF486">
            <v>0</v>
          </cell>
          <cell r="AG486">
            <v>0</v>
          </cell>
          <cell r="AH486">
            <v>0</v>
          </cell>
          <cell r="AI486">
            <v>0</v>
          </cell>
          <cell r="AJ486">
            <v>0</v>
          </cell>
          <cell r="AK486">
            <v>0</v>
          </cell>
          <cell r="AL486">
            <v>0</v>
          </cell>
          <cell r="AM486">
            <v>0</v>
          </cell>
          <cell r="AN486">
            <v>0</v>
          </cell>
          <cell r="AO486">
            <v>0</v>
          </cell>
          <cell r="AP486">
            <v>0</v>
          </cell>
          <cell r="AQ486">
            <v>0</v>
          </cell>
          <cell r="AR486" t="str">
            <v>x</v>
          </cell>
          <cell r="AS486">
            <v>0</v>
          </cell>
          <cell r="AT486">
            <v>0</v>
          </cell>
          <cell r="AU486">
            <v>0</v>
          </cell>
          <cell r="AV486">
            <v>0</v>
          </cell>
          <cell r="AW486">
            <v>0</v>
          </cell>
          <cell r="AX486">
            <v>0</v>
          </cell>
          <cell r="AY486">
            <v>0</v>
          </cell>
          <cell r="AZ486">
            <v>0</v>
          </cell>
          <cell r="BA486">
            <v>0</v>
          </cell>
          <cell r="BB486">
            <v>0</v>
          </cell>
          <cell r="BC486">
            <v>0</v>
          </cell>
          <cell r="BD486">
            <v>0</v>
          </cell>
          <cell r="BE486">
            <v>0</v>
          </cell>
        </row>
        <row r="487">
          <cell r="A487" t="str">
            <v>DC3DD52</v>
          </cell>
          <cell r="B487">
            <v>0</v>
          </cell>
          <cell r="C487">
            <v>0</v>
          </cell>
          <cell r="D487" t="str">
            <v>CC3DD52</v>
          </cell>
          <cell r="E487">
            <v>0</v>
          </cell>
          <cell r="F487">
            <v>300</v>
          </cell>
          <cell r="G487" t="str">
            <v>Kỹ thuật thi công 2</v>
          </cell>
          <cell r="H487">
            <v>3</v>
          </cell>
          <cell r="I487">
            <v>45</v>
          </cell>
          <cell r="J487">
            <v>0</v>
          </cell>
          <cell r="K487">
            <v>0</v>
          </cell>
          <cell r="L487">
            <v>0</v>
          </cell>
          <cell r="M487" t="str">
            <v>Viết</v>
          </cell>
          <cell r="N487">
            <v>90</v>
          </cell>
          <cell r="O487" t="str">
            <v>Xây dựng DD&amp;CN</v>
          </cell>
          <cell r="P487" t="str">
            <v>CÔNG TRÌNH</v>
          </cell>
          <cell r="Q487" t="str">
            <v>CTDD</v>
          </cell>
          <cell r="R487" t="str">
            <v>KCT</v>
          </cell>
          <cell r="S487" t="str">
            <v>KCT-CTDD</v>
          </cell>
          <cell r="T487">
            <v>0</v>
          </cell>
          <cell r="U487">
            <v>0</v>
          </cell>
          <cell r="V487">
            <v>0</v>
          </cell>
          <cell r="W487">
            <v>0</v>
          </cell>
          <cell r="X487">
            <v>0</v>
          </cell>
          <cell r="Y487" t="str">
            <v>x</v>
          </cell>
          <cell r="Z487">
            <v>0</v>
          </cell>
          <cell r="AA487">
            <v>0</v>
          </cell>
          <cell r="AB487">
            <v>0</v>
          </cell>
          <cell r="AC487">
            <v>0</v>
          </cell>
          <cell r="AD487">
            <v>0</v>
          </cell>
          <cell r="AE487">
            <v>0</v>
          </cell>
          <cell r="AF487">
            <v>0</v>
          </cell>
          <cell r="AG487">
            <v>0</v>
          </cell>
          <cell r="AH487">
            <v>0</v>
          </cell>
          <cell r="AI487">
            <v>0</v>
          </cell>
          <cell r="AJ487">
            <v>0</v>
          </cell>
          <cell r="AK487">
            <v>0</v>
          </cell>
          <cell r="AL487">
            <v>0</v>
          </cell>
          <cell r="AM487">
            <v>0</v>
          </cell>
          <cell r="AN487">
            <v>0</v>
          </cell>
          <cell r="AO487">
            <v>0</v>
          </cell>
          <cell r="AP487">
            <v>0</v>
          </cell>
          <cell r="AQ487">
            <v>0</v>
          </cell>
          <cell r="AR487" t="str">
            <v>x</v>
          </cell>
          <cell r="AS487">
            <v>0</v>
          </cell>
          <cell r="AT487">
            <v>0</v>
          </cell>
          <cell r="AU487">
            <v>0</v>
          </cell>
          <cell r="AV487">
            <v>0</v>
          </cell>
          <cell r="AW487">
            <v>0</v>
          </cell>
          <cell r="AX487">
            <v>0</v>
          </cell>
          <cell r="AY487">
            <v>0</v>
          </cell>
          <cell r="AZ487">
            <v>0</v>
          </cell>
          <cell r="BA487">
            <v>0</v>
          </cell>
          <cell r="BB487">
            <v>0</v>
          </cell>
          <cell r="BC487">
            <v>0</v>
          </cell>
          <cell r="BD487">
            <v>0</v>
          </cell>
          <cell r="BE487">
            <v>0</v>
          </cell>
        </row>
        <row r="488">
          <cell r="A488" t="str">
            <v>DC2KX53</v>
          </cell>
          <cell r="B488">
            <v>0</v>
          </cell>
          <cell r="C488">
            <v>0</v>
          </cell>
          <cell r="D488" t="str">
            <v>CC2KX53</v>
          </cell>
          <cell r="E488">
            <v>0</v>
          </cell>
          <cell r="F488">
            <v>168</v>
          </cell>
          <cell r="G488" t="str">
            <v>Kỹ thuật thi công công trình dân dụng và công nghiệp</v>
          </cell>
          <cell r="H488">
            <v>3</v>
          </cell>
          <cell r="I488">
            <v>45</v>
          </cell>
          <cell r="J488">
            <v>0</v>
          </cell>
          <cell r="K488">
            <v>0</v>
          </cell>
          <cell r="L488">
            <v>0</v>
          </cell>
          <cell r="M488" t="str">
            <v>Viết</v>
          </cell>
          <cell r="N488">
            <v>90</v>
          </cell>
          <cell r="O488" t="str">
            <v>Xây dựng DD&amp;CN</v>
          </cell>
          <cell r="P488" t="str">
            <v>CÔNG TRÌNH</v>
          </cell>
          <cell r="Q488" t="str">
            <v>CTDD</v>
          </cell>
          <cell r="R488" t="str">
            <v>KCT</v>
          </cell>
          <cell r="S488" t="str">
            <v>KCT-CTDD</v>
          </cell>
          <cell r="T488">
            <v>0</v>
          </cell>
          <cell r="U488">
            <v>0</v>
          </cell>
          <cell r="V488">
            <v>0</v>
          </cell>
          <cell r="W488">
            <v>0</v>
          </cell>
          <cell r="X488">
            <v>0</v>
          </cell>
          <cell r="Y488">
            <v>0</v>
          </cell>
          <cell r="Z488">
            <v>0</v>
          </cell>
          <cell r="AA488">
            <v>0</v>
          </cell>
          <cell r="AB488">
            <v>0</v>
          </cell>
          <cell r="AC488">
            <v>0</v>
          </cell>
          <cell r="AD488">
            <v>0</v>
          </cell>
          <cell r="AE488">
            <v>0</v>
          </cell>
          <cell r="AF488">
            <v>0</v>
          </cell>
          <cell r="AG488">
            <v>0</v>
          </cell>
          <cell r="AH488">
            <v>0</v>
          </cell>
          <cell r="AI488" t="str">
            <v>o</v>
          </cell>
          <cell r="AJ488">
            <v>0</v>
          </cell>
          <cell r="AK488">
            <v>0</v>
          </cell>
          <cell r="AL488">
            <v>0</v>
          </cell>
          <cell r="AM488">
            <v>0</v>
          </cell>
          <cell r="AN488">
            <v>0</v>
          </cell>
          <cell r="AO488">
            <v>0</v>
          </cell>
          <cell r="AP488">
            <v>0</v>
          </cell>
          <cell r="AQ488">
            <v>0</v>
          </cell>
          <cell r="AR488">
            <v>0</v>
          </cell>
          <cell r="AS488">
            <v>0</v>
          </cell>
          <cell r="AT488">
            <v>0</v>
          </cell>
          <cell r="AU488">
            <v>0</v>
          </cell>
          <cell r="AV488">
            <v>0</v>
          </cell>
          <cell r="AW488">
            <v>0</v>
          </cell>
          <cell r="AX488">
            <v>0</v>
          </cell>
          <cell r="AY488">
            <v>0</v>
          </cell>
          <cell r="AZ488">
            <v>0</v>
          </cell>
          <cell r="BA488">
            <v>0</v>
          </cell>
          <cell r="BB488" t="str">
            <v>o</v>
          </cell>
          <cell r="BC488">
            <v>0</v>
          </cell>
          <cell r="BD488">
            <v>0</v>
          </cell>
          <cell r="BE488">
            <v>0</v>
          </cell>
        </row>
        <row r="489">
          <cell r="A489" t="str">
            <v>DC2DD93</v>
          </cell>
          <cell r="B489" t="str">
            <v>DC2DD93</v>
          </cell>
          <cell r="C489">
            <v>0</v>
          </cell>
          <cell r="D489" t="str">
            <v>CC2DD93</v>
          </cell>
          <cell r="E489">
            <v>0</v>
          </cell>
          <cell r="F489">
            <v>218</v>
          </cell>
          <cell r="G489" t="str">
            <v>Luật xây dựng</v>
          </cell>
          <cell r="H489">
            <v>2</v>
          </cell>
          <cell r="I489">
            <v>30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 t="str">
            <v>Xây dựng DD&amp;CN</v>
          </cell>
          <cell r="P489" t="str">
            <v>CÔNG TRÌNH</v>
          </cell>
          <cell r="Q489" t="str">
            <v>CTDD</v>
          </cell>
          <cell r="R489" t="str">
            <v>KCT</v>
          </cell>
          <cell r="S489" t="str">
            <v>KCT-CTDD</v>
          </cell>
          <cell r="T489">
            <v>0</v>
          </cell>
          <cell r="U489">
            <v>0</v>
          </cell>
          <cell r="V489">
            <v>0</v>
          </cell>
          <cell r="W489">
            <v>0</v>
          </cell>
          <cell r="X489">
            <v>0</v>
          </cell>
          <cell r="Y489" t="str">
            <v>o</v>
          </cell>
          <cell r="Z489">
            <v>0</v>
          </cell>
          <cell r="AA489">
            <v>0</v>
          </cell>
          <cell r="AB489">
            <v>0</v>
          </cell>
          <cell r="AC489">
            <v>0</v>
          </cell>
          <cell r="AD489">
            <v>0</v>
          </cell>
          <cell r="AE489">
            <v>0</v>
          </cell>
          <cell r="AF489">
            <v>0</v>
          </cell>
          <cell r="AG489">
            <v>0</v>
          </cell>
          <cell r="AH489">
            <v>0</v>
          </cell>
          <cell r="AI489">
            <v>0</v>
          </cell>
          <cell r="AJ489">
            <v>0</v>
          </cell>
          <cell r="AK489">
            <v>0</v>
          </cell>
          <cell r="AL489">
            <v>0</v>
          </cell>
          <cell r="AM489">
            <v>0</v>
          </cell>
          <cell r="AN489">
            <v>0</v>
          </cell>
          <cell r="AO489">
            <v>0</v>
          </cell>
          <cell r="AP489">
            <v>0</v>
          </cell>
          <cell r="AQ489">
            <v>0</v>
          </cell>
          <cell r="AR489" t="str">
            <v>o</v>
          </cell>
          <cell r="AS489">
            <v>0</v>
          </cell>
          <cell r="AT489">
            <v>0</v>
          </cell>
          <cell r="AU489">
            <v>0</v>
          </cell>
          <cell r="AV489">
            <v>0</v>
          </cell>
          <cell r="AW489">
            <v>0</v>
          </cell>
          <cell r="AX489">
            <v>0</v>
          </cell>
          <cell r="AY489">
            <v>0</v>
          </cell>
          <cell r="AZ489">
            <v>0</v>
          </cell>
          <cell r="BA489">
            <v>0</v>
          </cell>
          <cell r="BB489">
            <v>0</v>
          </cell>
          <cell r="BC489">
            <v>0</v>
          </cell>
          <cell r="BD489">
            <v>0</v>
          </cell>
          <cell r="BE489">
            <v>0</v>
          </cell>
        </row>
        <row r="490">
          <cell r="A490" t="str">
            <v>DC2DD94</v>
          </cell>
          <cell r="B490" t="str">
            <v>DC2DD94</v>
          </cell>
          <cell r="C490">
            <v>0</v>
          </cell>
          <cell r="D490" t="str">
            <v>CC2DD94</v>
          </cell>
          <cell r="E490">
            <v>0</v>
          </cell>
          <cell r="F490">
            <v>217</v>
          </cell>
          <cell r="G490" t="str">
            <v>Nguyên lý quy hoạch</v>
          </cell>
          <cell r="H490">
            <v>2</v>
          </cell>
          <cell r="I490">
            <v>30</v>
          </cell>
          <cell r="J490">
            <v>0</v>
          </cell>
          <cell r="K490">
            <v>0</v>
          </cell>
          <cell r="L490">
            <v>0</v>
          </cell>
          <cell r="M490" t="str">
            <v>Viết</v>
          </cell>
          <cell r="N490">
            <v>60</v>
          </cell>
          <cell r="O490" t="str">
            <v>Xây dựng DD&amp;CN</v>
          </cell>
          <cell r="P490" t="str">
            <v>CÔNG TRÌNH</v>
          </cell>
          <cell r="Q490" t="str">
            <v>CTDD</v>
          </cell>
          <cell r="R490" t="str">
            <v>KCT</v>
          </cell>
          <cell r="S490" t="str">
            <v>KCT-CTDD</v>
          </cell>
          <cell r="T490">
            <v>0</v>
          </cell>
          <cell r="U490">
            <v>0</v>
          </cell>
          <cell r="V490">
            <v>0</v>
          </cell>
          <cell r="W490">
            <v>0</v>
          </cell>
          <cell r="X490">
            <v>0</v>
          </cell>
          <cell r="Y490" t="str">
            <v>o</v>
          </cell>
          <cell r="Z490">
            <v>0</v>
          </cell>
          <cell r="AA490">
            <v>0</v>
          </cell>
          <cell r="AB490">
            <v>0</v>
          </cell>
          <cell r="AC490">
            <v>0</v>
          </cell>
          <cell r="AD490">
            <v>0</v>
          </cell>
          <cell r="AE490">
            <v>0</v>
          </cell>
          <cell r="AF490">
            <v>0</v>
          </cell>
          <cell r="AG490">
            <v>0</v>
          </cell>
          <cell r="AH490">
            <v>0</v>
          </cell>
          <cell r="AI490">
            <v>0</v>
          </cell>
          <cell r="AJ490">
            <v>0</v>
          </cell>
          <cell r="AK490">
            <v>0</v>
          </cell>
          <cell r="AL490">
            <v>0</v>
          </cell>
          <cell r="AM490">
            <v>0</v>
          </cell>
          <cell r="AN490">
            <v>0</v>
          </cell>
          <cell r="AO490">
            <v>0</v>
          </cell>
          <cell r="AP490">
            <v>0</v>
          </cell>
          <cell r="AQ490">
            <v>0</v>
          </cell>
          <cell r="AR490" t="str">
            <v>o</v>
          </cell>
          <cell r="AS490">
            <v>0</v>
          </cell>
          <cell r="AT490">
            <v>0</v>
          </cell>
          <cell r="AU490">
            <v>0</v>
          </cell>
          <cell r="AV490">
            <v>0</v>
          </cell>
          <cell r="AW490">
            <v>0</v>
          </cell>
          <cell r="AX490">
            <v>0</v>
          </cell>
          <cell r="AY490">
            <v>0</v>
          </cell>
          <cell r="AZ490">
            <v>0</v>
          </cell>
          <cell r="BA490">
            <v>0</v>
          </cell>
          <cell r="BB490">
            <v>0</v>
          </cell>
          <cell r="BC490">
            <v>0</v>
          </cell>
          <cell r="BD490">
            <v>0</v>
          </cell>
          <cell r="BE490">
            <v>0</v>
          </cell>
        </row>
        <row r="491">
          <cell r="A491" t="str">
            <v>DC3DD60</v>
          </cell>
          <cell r="B491" t="str">
            <v>DL3DD60</v>
          </cell>
          <cell r="C491">
            <v>0</v>
          </cell>
          <cell r="D491" t="str">
            <v>CC3DD60</v>
          </cell>
          <cell r="E491" t="str">
            <v>CC3DD60</v>
          </cell>
          <cell r="F491">
            <v>567</v>
          </cell>
          <cell r="G491" t="str">
            <v>Tin học ứng dụng</v>
          </cell>
          <cell r="H491">
            <v>2</v>
          </cell>
          <cell r="I491">
            <v>15</v>
          </cell>
          <cell r="J491">
            <v>30</v>
          </cell>
          <cell r="K491">
            <v>0</v>
          </cell>
          <cell r="L491">
            <v>0</v>
          </cell>
          <cell r="M491" t="str">
            <v>TH</v>
          </cell>
          <cell r="N491">
            <v>0</v>
          </cell>
          <cell r="O491" t="str">
            <v>Tin học công trình</v>
          </cell>
          <cell r="P491" t="str">
            <v>CÔNG TRÌNH</v>
          </cell>
          <cell r="Q491" t="str">
            <v>CTUD</v>
          </cell>
          <cell r="R491" t="str">
            <v>KCT</v>
          </cell>
          <cell r="S491" t="str">
            <v>KCT-CTUD</v>
          </cell>
          <cell r="T491">
            <v>0</v>
          </cell>
          <cell r="U491">
            <v>0</v>
          </cell>
          <cell r="V491">
            <v>0</v>
          </cell>
          <cell r="W491">
            <v>0</v>
          </cell>
          <cell r="X491">
            <v>0</v>
          </cell>
          <cell r="Y491" t="str">
            <v>o</v>
          </cell>
          <cell r="Z491">
            <v>0</v>
          </cell>
          <cell r="AA491">
            <v>0</v>
          </cell>
          <cell r="AB491">
            <v>0</v>
          </cell>
          <cell r="AC491">
            <v>0</v>
          </cell>
          <cell r="AD491">
            <v>0</v>
          </cell>
          <cell r="AE491">
            <v>0</v>
          </cell>
          <cell r="AF491">
            <v>0</v>
          </cell>
          <cell r="AG491">
            <v>0</v>
          </cell>
          <cell r="AH491">
            <v>0</v>
          </cell>
          <cell r="AI491">
            <v>0</v>
          </cell>
          <cell r="AJ491">
            <v>0</v>
          </cell>
          <cell r="AK491">
            <v>0</v>
          </cell>
          <cell r="AL491">
            <v>0</v>
          </cell>
          <cell r="AM491">
            <v>0</v>
          </cell>
          <cell r="AN491">
            <v>0</v>
          </cell>
          <cell r="AO491">
            <v>0</v>
          </cell>
          <cell r="AP491">
            <v>0</v>
          </cell>
          <cell r="AQ491">
            <v>0</v>
          </cell>
          <cell r="AR491" t="str">
            <v>o</v>
          </cell>
          <cell r="AS491">
            <v>0</v>
          </cell>
          <cell r="AT491">
            <v>0</v>
          </cell>
          <cell r="AU491">
            <v>0</v>
          </cell>
          <cell r="AV491">
            <v>0</v>
          </cell>
          <cell r="AW491">
            <v>0</v>
          </cell>
          <cell r="AX491">
            <v>0</v>
          </cell>
          <cell r="AY491">
            <v>0</v>
          </cell>
          <cell r="AZ491">
            <v>0</v>
          </cell>
          <cell r="BA491">
            <v>0</v>
          </cell>
          <cell r="BB491">
            <v>0</v>
          </cell>
          <cell r="BC491">
            <v>0</v>
          </cell>
          <cell r="BD491">
            <v>0</v>
          </cell>
          <cell r="BE491">
            <v>0</v>
          </cell>
        </row>
        <row r="492">
          <cell r="A492" t="str">
            <v>DC3DD53</v>
          </cell>
          <cell r="B492">
            <v>0</v>
          </cell>
          <cell r="C492">
            <v>0</v>
          </cell>
          <cell r="D492">
            <v>0</v>
          </cell>
          <cell r="E492">
            <v>0</v>
          </cell>
          <cell r="F492">
            <v>301</v>
          </cell>
          <cell r="G492" t="str">
            <v>Tổ chức thi công công trình xây dựng</v>
          </cell>
          <cell r="H492">
            <v>3</v>
          </cell>
          <cell r="I492">
            <v>45</v>
          </cell>
          <cell r="J492">
            <v>0</v>
          </cell>
          <cell r="K492">
            <v>0</v>
          </cell>
          <cell r="L492">
            <v>0</v>
          </cell>
          <cell r="M492" t="str">
            <v>Viết</v>
          </cell>
          <cell r="N492">
            <v>90</v>
          </cell>
          <cell r="O492" t="str">
            <v>Xây dựng DD&amp;CN</v>
          </cell>
          <cell r="P492" t="str">
            <v>CÔNG TRÌNH</v>
          </cell>
          <cell r="Q492" t="str">
            <v>CTDD</v>
          </cell>
          <cell r="R492" t="str">
            <v>KCT</v>
          </cell>
          <cell r="S492" t="str">
            <v>KCT-CTDD</v>
          </cell>
          <cell r="T492">
            <v>0</v>
          </cell>
          <cell r="U492">
            <v>0</v>
          </cell>
          <cell r="V492">
            <v>0</v>
          </cell>
          <cell r="W492">
            <v>0</v>
          </cell>
          <cell r="X492">
            <v>0</v>
          </cell>
          <cell r="Y492" t="str">
            <v>x</v>
          </cell>
          <cell r="Z492">
            <v>0</v>
          </cell>
          <cell r="AA492">
            <v>0</v>
          </cell>
          <cell r="AB492">
            <v>0</v>
          </cell>
          <cell r="AC492">
            <v>0</v>
          </cell>
          <cell r="AD492">
            <v>0</v>
          </cell>
          <cell r="AE492">
            <v>0</v>
          </cell>
          <cell r="AF492">
            <v>0</v>
          </cell>
          <cell r="AG492">
            <v>0</v>
          </cell>
          <cell r="AH492">
            <v>0</v>
          </cell>
          <cell r="AI492">
            <v>0</v>
          </cell>
          <cell r="AJ492">
            <v>0</v>
          </cell>
          <cell r="AK492">
            <v>0</v>
          </cell>
          <cell r="AL492">
            <v>0</v>
          </cell>
          <cell r="AM492">
            <v>0</v>
          </cell>
          <cell r="AN492">
            <v>0</v>
          </cell>
          <cell r="AO492">
            <v>0</v>
          </cell>
          <cell r="AP492">
            <v>0</v>
          </cell>
          <cell r="AQ492">
            <v>0</v>
          </cell>
          <cell r="AR492">
            <v>0</v>
          </cell>
          <cell r="AS492">
            <v>0</v>
          </cell>
          <cell r="AT492">
            <v>0</v>
          </cell>
          <cell r="AU492">
            <v>0</v>
          </cell>
          <cell r="AV492">
            <v>0</v>
          </cell>
          <cell r="AW492">
            <v>0</v>
          </cell>
          <cell r="AX492">
            <v>0</v>
          </cell>
          <cell r="AY492">
            <v>0</v>
          </cell>
          <cell r="AZ492">
            <v>0</v>
          </cell>
          <cell r="BA492">
            <v>0</v>
          </cell>
          <cell r="BB492">
            <v>0</v>
          </cell>
          <cell r="BC492">
            <v>0</v>
          </cell>
          <cell r="BD492">
            <v>0</v>
          </cell>
          <cell r="BE492">
            <v>0</v>
          </cell>
        </row>
        <row r="493">
          <cell r="A493">
            <v>0</v>
          </cell>
          <cell r="B493" t="str">
            <v>DL3DD53</v>
          </cell>
          <cell r="C493">
            <v>0</v>
          </cell>
          <cell r="D493">
            <v>0</v>
          </cell>
          <cell r="E493">
            <v>0</v>
          </cell>
          <cell r="F493">
            <v>303</v>
          </cell>
          <cell r="G493" t="str">
            <v>Tổ chức thi công công trình xây dựng</v>
          </cell>
          <cell r="H493">
            <v>2</v>
          </cell>
          <cell r="I493">
            <v>30</v>
          </cell>
          <cell r="J493">
            <v>0</v>
          </cell>
          <cell r="K493">
            <v>0</v>
          </cell>
          <cell r="L493">
            <v>0</v>
          </cell>
          <cell r="M493" t="str">
            <v>Viết</v>
          </cell>
          <cell r="N493">
            <v>90</v>
          </cell>
          <cell r="O493" t="str">
            <v>Xây dựng DD&amp;CN</v>
          </cell>
          <cell r="P493" t="str">
            <v>CÔNG TRÌNH</v>
          </cell>
          <cell r="Q493" t="str">
            <v>CTDD</v>
          </cell>
          <cell r="R493" t="str">
            <v>KCT</v>
          </cell>
          <cell r="S493" t="str">
            <v>KCT-CTDD</v>
          </cell>
          <cell r="T493">
            <v>0</v>
          </cell>
          <cell r="U493">
            <v>0</v>
          </cell>
          <cell r="V493">
            <v>0</v>
          </cell>
          <cell r="W493">
            <v>0</v>
          </cell>
          <cell r="X493">
            <v>0</v>
          </cell>
          <cell r="Y493">
            <v>0</v>
          </cell>
          <cell r="Z493">
            <v>0</v>
          </cell>
          <cell r="AA493">
            <v>0</v>
          </cell>
          <cell r="AB493">
            <v>0</v>
          </cell>
          <cell r="AC493">
            <v>0</v>
          </cell>
          <cell r="AD493">
            <v>0</v>
          </cell>
          <cell r="AE493">
            <v>0</v>
          </cell>
          <cell r="AF493">
            <v>0</v>
          </cell>
          <cell r="AG493">
            <v>0</v>
          </cell>
          <cell r="AH493">
            <v>0</v>
          </cell>
          <cell r="AI493">
            <v>0</v>
          </cell>
          <cell r="AJ493">
            <v>0</v>
          </cell>
          <cell r="AK493">
            <v>0</v>
          </cell>
          <cell r="AL493">
            <v>0</v>
          </cell>
          <cell r="AM493">
            <v>0</v>
          </cell>
          <cell r="AN493">
            <v>0</v>
          </cell>
          <cell r="AO493">
            <v>0</v>
          </cell>
          <cell r="AP493">
            <v>0</v>
          </cell>
          <cell r="AQ493">
            <v>0</v>
          </cell>
          <cell r="AR493">
            <v>0</v>
          </cell>
          <cell r="AS493">
            <v>0</v>
          </cell>
          <cell r="AT493">
            <v>0</v>
          </cell>
          <cell r="AU493">
            <v>0</v>
          </cell>
          <cell r="AV493">
            <v>0</v>
          </cell>
          <cell r="AW493">
            <v>0</v>
          </cell>
          <cell r="AX493">
            <v>0</v>
          </cell>
          <cell r="AY493">
            <v>0</v>
          </cell>
          <cell r="AZ493">
            <v>0</v>
          </cell>
          <cell r="BA493">
            <v>0</v>
          </cell>
          <cell r="BB493">
            <v>0</v>
          </cell>
          <cell r="BC493">
            <v>0</v>
          </cell>
          <cell r="BD493">
            <v>0</v>
          </cell>
          <cell r="BE493">
            <v>0</v>
          </cell>
        </row>
        <row r="494">
          <cell r="A494">
            <v>0</v>
          </cell>
          <cell r="B494">
            <v>0</v>
          </cell>
          <cell r="C494">
            <v>0</v>
          </cell>
          <cell r="D494" t="str">
            <v>CC3DD53</v>
          </cell>
          <cell r="E494">
            <v>0</v>
          </cell>
          <cell r="F494">
            <v>305</v>
          </cell>
          <cell r="G494" t="str">
            <v>Tổ chức thi công công trình xây dựng</v>
          </cell>
          <cell r="H494">
            <v>3</v>
          </cell>
          <cell r="I494">
            <v>45</v>
          </cell>
          <cell r="J494">
            <v>0</v>
          </cell>
          <cell r="K494">
            <v>0</v>
          </cell>
          <cell r="L494">
            <v>0</v>
          </cell>
          <cell r="M494" t="str">
            <v>Viết</v>
          </cell>
          <cell r="N494">
            <v>90</v>
          </cell>
          <cell r="O494" t="str">
            <v>Xây dựng DD&amp;CN</v>
          </cell>
          <cell r="P494" t="str">
            <v>CÔNG TRÌNH</v>
          </cell>
          <cell r="Q494" t="str">
            <v>CTDD</v>
          </cell>
          <cell r="R494" t="str">
            <v>KCT</v>
          </cell>
          <cell r="S494" t="str">
            <v>KCT-CTDD</v>
          </cell>
          <cell r="T494">
            <v>0</v>
          </cell>
          <cell r="U494">
            <v>0</v>
          </cell>
          <cell r="V494">
            <v>0</v>
          </cell>
          <cell r="W494">
            <v>0</v>
          </cell>
          <cell r="X494">
            <v>0</v>
          </cell>
          <cell r="Y494">
            <v>0</v>
          </cell>
          <cell r="Z494">
            <v>0</v>
          </cell>
          <cell r="AA494">
            <v>0</v>
          </cell>
          <cell r="AB494">
            <v>0</v>
          </cell>
          <cell r="AC494">
            <v>0</v>
          </cell>
          <cell r="AD494">
            <v>0</v>
          </cell>
          <cell r="AE494">
            <v>0</v>
          </cell>
          <cell r="AF494">
            <v>0</v>
          </cell>
          <cell r="AG494">
            <v>0</v>
          </cell>
          <cell r="AH494">
            <v>0</v>
          </cell>
          <cell r="AI494">
            <v>0</v>
          </cell>
          <cell r="AJ494">
            <v>0</v>
          </cell>
          <cell r="AK494">
            <v>0</v>
          </cell>
          <cell r="AL494">
            <v>0</v>
          </cell>
          <cell r="AM494">
            <v>0</v>
          </cell>
          <cell r="AN494">
            <v>0</v>
          </cell>
          <cell r="AO494">
            <v>0</v>
          </cell>
          <cell r="AP494">
            <v>0</v>
          </cell>
          <cell r="AQ494">
            <v>0</v>
          </cell>
          <cell r="AR494" t="str">
            <v>x</v>
          </cell>
          <cell r="AS494">
            <v>0</v>
          </cell>
          <cell r="AT494">
            <v>0</v>
          </cell>
          <cell r="AU494">
            <v>0</v>
          </cell>
          <cell r="AV494">
            <v>0</v>
          </cell>
          <cell r="AW494">
            <v>0</v>
          </cell>
          <cell r="AX494">
            <v>0</v>
          </cell>
          <cell r="AY494">
            <v>0</v>
          </cell>
          <cell r="AZ494">
            <v>0</v>
          </cell>
          <cell r="BA494">
            <v>0</v>
          </cell>
          <cell r="BB494">
            <v>0</v>
          </cell>
          <cell r="BC494">
            <v>0</v>
          </cell>
          <cell r="BD494">
            <v>0</v>
          </cell>
          <cell r="BE494">
            <v>0</v>
          </cell>
        </row>
        <row r="495">
          <cell r="A495" t="str">
            <v>DC3DD61</v>
          </cell>
          <cell r="B495" t="str">
            <v>DL3DD61</v>
          </cell>
          <cell r="C495">
            <v>0</v>
          </cell>
          <cell r="D495" t="str">
            <v>CC3DD61</v>
          </cell>
          <cell r="E495">
            <v>0</v>
          </cell>
          <cell r="F495">
            <v>306</v>
          </cell>
          <cell r="G495" t="str">
            <v>Thí nghiệm và kiểm định chất lượng công trình</v>
          </cell>
          <cell r="H495">
            <v>2</v>
          </cell>
          <cell r="I495">
            <v>30</v>
          </cell>
          <cell r="J495">
            <v>0</v>
          </cell>
          <cell r="K495">
            <v>0</v>
          </cell>
          <cell r="L495">
            <v>0</v>
          </cell>
          <cell r="M495" t="str">
            <v>TH</v>
          </cell>
          <cell r="N495">
            <v>0</v>
          </cell>
          <cell r="O495" t="str">
            <v>Xây dựng DD&amp;CN</v>
          </cell>
          <cell r="P495" t="str">
            <v>CÔNG TRÌNH</v>
          </cell>
          <cell r="Q495" t="str">
            <v>CTDD</v>
          </cell>
          <cell r="R495" t="str">
            <v>KCT</v>
          </cell>
          <cell r="S495" t="str">
            <v>KCT-CTDD</v>
          </cell>
          <cell r="T495">
            <v>0</v>
          </cell>
          <cell r="U495">
            <v>0</v>
          </cell>
          <cell r="V495">
            <v>0</v>
          </cell>
          <cell r="W495">
            <v>0</v>
          </cell>
          <cell r="X495">
            <v>0</v>
          </cell>
          <cell r="Y495" t="str">
            <v>x</v>
          </cell>
          <cell r="Z495">
            <v>0</v>
          </cell>
          <cell r="AA495">
            <v>0</v>
          </cell>
          <cell r="AB495">
            <v>0</v>
          </cell>
          <cell r="AC495">
            <v>0</v>
          </cell>
          <cell r="AD495">
            <v>0</v>
          </cell>
          <cell r="AE495">
            <v>0</v>
          </cell>
          <cell r="AF495">
            <v>0</v>
          </cell>
          <cell r="AG495">
            <v>0</v>
          </cell>
          <cell r="AH495">
            <v>0</v>
          </cell>
          <cell r="AI495">
            <v>0</v>
          </cell>
          <cell r="AJ495">
            <v>0</v>
          </cell>
          <cell r="AK495">
            <v>0</v>
          </cell>
          <cell r="AL495">
            <v>0</v>
          </cell>
          <cell r="AM495">
            <v>0</v>
          </cell>
          <cell r="AN495">
            <v>0</v>
          </cell>
          <cell r="AO495">
            <v>0</v>
          </cell>
          <cell r="AP495">
            <v>0</v>
          </cell>
          <cell r="AQ495">
            <v>0</v>
          </cell>
          <cell r="AR495" t="str">
            <v>x</v>
          </cell>
          <cell r="AS495">
            <v>0</v>
          </cell>
          <cell r="AT495">
            <v>0</v>
          </cell>
          <cell r="AU495">
            <v>0</v>
          </cell>
          <cell r="AV495">
            <v>0</v>
          </cell>
          <cell r="AW495">
            <v>0</v>
          </cell>
          <cell r="AX495">
            <v>0</v>
          </cell>
          <cell r="AY495">
            <v>0</v>
          </cell>
          <cell r="AZ495">
            <v>0</v>
          </cell>
          <cell r="BA495">
            <v>0</v>
          </cell>
          <cell r="BB495">
            <v>0</v>
          </cell>
          <cell r="BC495">
            <v>0</v>
          </cell>
          <cell r="BD495">
            <v>0</v>
          </cell>
          <cell r="BE495">
            <v>0</v>
          </cell>
        </row>
        <row r="496">
          <cell r="A496">
            <v>0</v>
          </cell>
          <cell r="B496">
            <v>0</v>
          </cell>
          <cell r="C496">
            <v>0</v>
          </cell>
          <cell r="D496" t="str">
            <v>CC4DD70</v>
          </cell>
          <cell r="E496">
            <v>0</v>
          </cell>
          <cell r="F496">
            <v>689</v>
          </cell>
          <cell r="G496" t="str">
            <v>Thực tập nghề nghiệp và Thực tập tốt nghiệp</v>
          </cell>
          <cell r="H496">
            <v>6</v>
          </cell>
          <cell r="I496">
            <v>0</v>
          </cell>
          <cell r="J496">
            <v>0</v>
          </cell>
          <cell r="K496">
            <v>270</v>
          </cell>
          <cell r="L496">
            <v>0</v>
          </cell>
          <cell r="M496" t="str">
            <v>TH</v>
          </cell>
          <cell r="N496">
            <v>0</v>
          </cell>
          <cell r="O496" t="str">
            <v>Xây dựng DD&amp;CN</v>
          </cell>
          <cell r="P496" t="str">
            <v>CÔNG TRÌNH</v>
          </cell>
          <cell r="Q496" t="str">
            <v>CTDD</v>
          </cell>
          <cell r="R496" t="str">
            <v>KCT</v>
          </cell>
          <cell r="S496" t="str">
            <v>KCT-CTDD</v>
          </cell>
          <cell r="T496">
            <v>0</v>
          </cell>
          <cell r="U496">
            <v>0</v>
          </cell>
          <cell r="V496">
            <v>0</v>
          </cell>
          <cell r="W496">
            <v>0</v>
          </cell>
          <cell r="X496">
            <v>0</v>
          </cell>
          <cell r="Y496">
            <v>0</v>
          </cell>
          <cell r="Z496">
            <v>0</v>
          </cell>
          <cell r="AA496">
            <v>0</v>
          </cell>
          <cell r="AB496">
            <v>0</v>
          </cell>
          <cell r="AC496">
            <v>0</v>
          </cell>
          <cell r="AD496">
            <v>0</v>
          </cell>
          <cell r="AE496">
            <v>0</v>
          </cell>
          <cell r="AF496">
            <v>0</v>
          </cell>
          <cell r="AG496">
            <v>0</v>
          </cell>
          <cell r="AH496">
            <v>0</v>
          </cell>
          <cell r="AI496">
            <v>0</v>
          </cell>
          <cell r="AJ496">
            <v>0</v>
          </cell>
          <cell r="AK496">
            <v>0</v>
          </cell>
          <cell r="AL496">
            <v>0</v>
          </cell>
          <cell r="AM496">
            <v>0</v>
          </cell>
          <cell r="AN496">
            <v>0</v>
          </cell>
          <cell r="AO496">
            <v>0</v>
          </cell>
          <cell r="AP496">
            <v>0</v>
          </cell>
          <cell r="AQ496">
            <v>0</v>
          </cell>
          <cell r="AR496" t="str">
            <v>x</v>
          </cell>
          <cell r="AS496">
            <v>0</v>
          </cell>
          <cell r="AT496">
            <v>0</v>
          </cell>
          <cell r="AU496">
            <v>0</v>
          </cell>
          <cell r="AV496">
            <v>0</v>
          </cell>
          <cell r="AW496">
            <v>0</v>
          </cell>
          <cell r="AX496">
            <v>0</v>
          </cell>
          <cell r="AY496">
            <v>0</v>
          </cell>
          <cell r="AZ496">
            <v>0</v>
          </cell>
          <cell r="BA496">
            <v>0</v>
          </cell>
          <cell r="BB496">
            <v>0</v>
          </cell>
          <cell r="BC496">
            <v>0</v>
          </cell>
          <cell r="BD496">
            <v>0</v>
          </cell>
          <cell r="BE496">
            <v>0</v>
          </cell>
        </row>
        <row r="497">
          <cell r="A497" t="str">
            <v>DC4DD23</v>
          </cell>
          <cell r="B497">
            <v>0</v>
          </cell>
          <cell r="C497">
            <v>0</v>
          </cell>
          <cell r="D497">
            <v>0</v>
          </cell>
          <cell r="E497">
            <v>0</v>
          </cell>
          <cell r="F497">
            <v>684</v>
          </cell>
          <cell r="G497" t="str">
            <v>Thực tập nghề nghiệp xây dựng công trình</v>
          </cell>
          <cell r="H497">
            <v>4</v>
          </cell>
          <cell r="I497">
            <v>0</v>
          </cell>
          <cell r="J497">
            <v>0</v>
          </cell>
          <cell r="K497">
            <v>180</v>
          </cell>
          <cell r="L497">
            <v>0</v>
          </cell>
          <cell r="M497" t="str">
            <v>TH</v>
          </cell>
          <cell r="N497">
            <v>0</v>
          </cell>
          <cell r="O497" t="str">
            <v>Xây dựng DD&amp;CN</v>
          </cell>
          <cell r="P497" t="str">
            <v>CÔNG TRÌNH</v>
          </cell>
          <cell r="Q497" t="str">
            <v>CTDD</v>
          </cell>
          <cell r="R497" t="str">
            <v>KCT</v>
          </cell>
          <cell r="S497" t="str">
            <v>KCT-CTDD</v>
          </cell>
          <cell r="T497">
            <v>0</v>
          </cell>
          <cell r="U497">
            <v>0</v>
          </cell>
          <cell r="V497">
            <v>0</v>
          </cell>
          <cell r="W497">
            <v>0</v>
          </cell>
          <cell r="X497">
            <v>0</v>
          </cell>
          <cell r="Y497" t="str">
            <v>x</v>
          </cell>
          <cell r="Z497">
            <v>0</v>
          </cell>
          <cell r="AA497">
            <v>0</v>
          </cell>
          <cell r="AB497">
            <v>0</v>
          </cell>
          <cell r="AC497">
            <v>0</v>
          </cell>
          <cell r="AD497">
            <v>0</v>
          </cell>
          <cell r="AE497">
            <v>0</v>
          </cell>
          <cell r="AF497">
            <v>0</v>
          </cell>
          <cell r="AG497">
            <v>0</v>
          </cell>
          <cell r="AH497">
            <v>0</v>
          </cell>
          <cell r="AI497">
            <v>0</v>
          </cell>
          <cell r="AJ497">
            <v>0</v>
          </cell>
          <cell r="AK497">
            <v>0</v>
          </cell>
          <cell r="AL497">
            <v>0</v>
          </cell>
          <cell r="AM497">
            <v>0</v>
          </cell>
          <cell r="AN497">
            <v>0</v>
          </cell>
          <cell r="AO497">
            <v>0</v>
          </cell>
          <cell r="AP497">
            <v>0</v>
          </cell>
          <cell r="AQ497">
            <v>0</v>
          </cell>
          <cell r="AR497">
            <v>0</v>
          </cell>
          <cell r="AS497">
            <v>0</v>
          </cell>
          <cell r="AT497">
            <v>0</v>
          </cell>
          <cell r="AU497">
            <v>0</v>
          </cell>
          <cell r="AV497">
            <v>0</v>
          </cell>
          <cell r="AW497">
            <v>0</v>
          </cell>
          <cell r="AX497">
            <v>0</v>
          </cell>
          <cell r="AY497">
            <v>0</v>
          </cell>
          <cell r="AZ497">
            <v>0</v>
          </cell>
          <cell r="BA497">
            <v>0</v>
          </cell>
          <cell r="BB497">
            <v>0</v>
          </cell>
          <cell r="BC497">
            <v>0</v>
          </cell>
          <cell r="BD497">
            <v>0</v>
          </cell>
          <cell r="BE497">
            <v>0</v>
          </cell>
        </row>
        <row r="498">
          <cell r="A498" t="str">
            <v>DC4DD70</v>
          </cell>
          <cell r="B498" t="str">
            <v>DC4DD70</v>
          </cell>
          <cell r="C498">
            <v>0</v>
          </cell>
          <cell r="D498">
            <v>0</v>
          </cell>
          <cell r="E498">
            <v>0</v>
          </cell>
          <cell r="F498">
            <v>695</v>
          </cell>
          <cell r="G498" t="str">
            <v>Thực tập tốt nghiệp</v>
          </cell>
          <cell r="H498">
            <v>4</v>
          </cell>
          <cell r="I498">
            <v>0</v>
          </cell>
          <cell r="J498">
            <v>0</v>
          </cell>
          <cell r="K498">
            <v>180</v>
          </cell>
          <cell r="L498">
            <v>0</v>
          </cell>
          <cell r="M498" t="str">
            <v>VĐ</v>
          </cell>
          <cell r="N498">
            <v>0</v>
          </cell>
          <cell r="O498" t="str">
            <v>Xây dựng DD&amp;CN</v>
          </cell>
          <cell r="P498" t="str">
            <v>CÔNG TRÌNH</v>
          </cell>
          <cell r="Q498" t="str">
            <v>CTDD</v>
          </cell>
          <cell r="R498" t="str">
            <v>KCT</v>
          </cell>
          <cell r="S498" t="str">
            <v>KCT-CTDD</v>
          </cell>
          <cell r="T498">
            <v>0</v>
          </cell>
          <cell r="U498">
            <v>0</v>
          </cell>
          <cell r="V498">
            <v>0</v>
          </cell>
          <cell r="W498">
            <v>0</v>
          </cell>
          <cell r="X498">
            <v>0</v>
          </cell>
          <cell r="Y498" t="str">
            <v>x</v>
          </cell>
          <cell r="Z498">
            <v>0</v>
          </cell>
          <cell r="AA498">
            <v>0</v>
          </cell>
          <cell r="AB498">
            <v>0</v>
          </cell>
          <cell r="AC498">
            <v>0</v>
          </cell>
          <cell r="AD498">
            <v>0</v>
          </cell>
          <cell r="AE498">
            <v>0</v>
          </cell>
          <cell r="AF498">
            <v>0</v>
          </cell>
          <cell r="AG498">
            <v>0</v>
          </cell>
          <cell r="AH498">
            <v>0</v>
          </cell>
          <cell r="AI498">
            <v>0</v>
          </cell>
          <cell r="AJ498">
            <v>0</v>
          </cell>
          <cell r="AK498">
            <v>0</v>
          </cell>
          <cell r="AL498">
            <v>0</v>
          </cell>
          <cell r="AM498">
            <v>0</v>
          </cell>
          <cell r="AN498">
            <v>0</v>
          </cell>
          <cell r="AO498">
            <v>0</v>
          </cell>
          <cell r="AP498">
            <v>0</v>
          </cell>
          <cell r="AQ498">
            <v>0</v>
          </cell>
          <cell r="AR498">
            <v>0</v>
          </cell>
          <cell r="AS498">
            <v>0</v>
          </cell>
          <cell r="AT498">
            <v>0</v>
          </cell>
          <cell r="AU498">
            <v>0</v>
          </cell>
          <cell r="AV498">
            <v>0</v>
          </cell>
          <cell r="AW498">
            <v>0</v>
          </cell>
          <cell r="AX498">
            <v>0</v>
          </cell>
          <cell r="AY498">
            <v>0</v>
          </cell>
          <cell r="AZ498">
            <v>0</v>
          </cell>
          <cell r="BA498">
            <v>0</v>
          </cell>
          <cell r="BB498">
            <v>0</v>
          </cell>
          <cell r="BC498">
            <v>0</v>
          </cell>
          <cell r="BD498">
            <v>0</v>
          </cell>
          <cell r="BE498">
            <v>0</v>
          </cell>
        </row>
        <row r="499">
          <cell r="A499" t="str">
            <v>DC4DD22</v>
          </cell>
          <cell r="B499" t="str">
            <v>DL4DD22</v>
          </cell>
          <cell r="C499">
            <v>0</v>
          </cell>
          <cell r="D499" t="str">
            <v>CC4DD22</v>
          </cell>
          <cell r="E499">
            <v>0</v>
          </cell>
          <cell r="F499">
            <v>646</v>
          </cell>
          <cell r="G499" t="str">
            <v>Thực tập Thí nghiệm và kiểm định công trình</v>
          </cell>
          <cell r="H499">
            <v>2</v>
          </cell>
          <cell r="I499">
            <v>0</v>
          </cell>
          <cell r="J499">
            <v>0</v>
          </cell>
          <cell r="K499">
            <v>90</v>
          </cell>
          <cell r="L499">
            <v>0</v>
          </cell>
          <cell r="M499" t="str">
            <v>TH</v>
          </cell>
          <cell r="N499">
            <v>0</v>
          </cell>
          <cell r="O499" t="str">
            <v>Xây dựng DD&amp;CN</v>
          </cell>
          <cell r="P499" t="str">
            <v>CÔNG TRÌNH</v>
          </cell>
          <cell r="Q499" t="str">
            <v>CTDD</v>
          </cell>
          <cell r="R499" t="str">
            <v>KCT</v>
          </cell>
          <cell r="S499" t="str">
            <v>KCT-CTDD</v>
          </cell>
          <cell r="T499">
            <v>0</v>
          </cell>
          <cell r="U499">
            <v>0</v>
          </cell>
          <cell r="V499">
            <v>0</v>
          </cell>
          <cell r="W499">
            <v>0</v>
          </cell>
          <cell r="X499">
            <v>0</v>
          </cell>
          <cell r="Y499" t="str">
            <v>x</v>
          </cell>
          <cell r="Z499">
            <v>0</v>
          </cell>
          <cell r="AA499">
            <v>0</v>
          </cell>
          <cell r="AB499">
            <v>0</v>
          </cell>
          <cell r="AC499">
            <v>0</v>
          </cell>
          <cell r="AD499">
            <v>0</v>
          </cell>
          <cell r="AE499">
            <v>0</v>
          </cell>
          <cell r="AF499">
            <v>0</v>
          </cell>
          <cell r="AG499">
            <v>0</v>
          </cell>
          <cell r="AH499">
            <v>0</v>
          </cell>
          <cell r="AI499">
            <v>0</v>
          </cell>
          <cell r="AJ499">
            <v>0</v>
          </cell>
          <cell r="AK499">
            <v>0</v>
          </cell>
          <cell r="AL499">
            <v>0</v>
          </cell>
          <cell r="AM499">
            <v>0</v>
          </cell>
          <cell r="AN499">
            <v>0</v>
          </cell>
          <cell r="AO499">
            <v>0</v>
          </cell>
          <cell r="AP499">
            <v>0</v>
          </cell>
          <cell r="AQ499">
            <v>0</v>
          </cell>
          <cell r="AR499" t="str">
            <v>x</v>
          </cell>
          <cell r="AS499">
            <v>0</v>
          </cell>
          <cell r="AT499">
            <v>0</v>
          </cell>
          <cell r="AU499">
            <v>0</v>
          </cell>
          <cell r="AV499">
            <v>0</v>
          </cell>
          <cell r="AW499">
            <v>0</v>
          </cell>
          <cell r="AX499">
            <v>0</v>
          </cell>
          <cell r="AY499">
            <v>0</v>
          </cell>
          <cell r="AZ499">
            <v>0</v>
          </cell>
          <cell r="BA499">
            <v>0</v>
          </cell>
          <cell r="BB499">
            <v>0</v>
          </cell>
          <cell r="BC499">
            <v>0</v>
          </cell>
          <cell r="BD499">
            <v>0</v>
          </cell>
          <cell r="BE499">
            <v>0</v>
          </cell>
        </row>
        <row r="500">
          <cell r="A500" t="str">
            <v>DC3DD71</v>
          </cell>
          <cell r="B500" t="str">
            <v>DC3DD71</v>
          </cell>
          <cell r="C500">
            <v>0</v>
          </cell>
          <cell r="D500" t="str">
            <v>CC3DD71</v>
          </cell>
          <cell r="E500">
            <v>0</v>
          </cell>
          <cell r="F500">
            <v>573</v>
          </cell>
          <cell r="G500" t="str">
            <v>Vật lý kiến trúc</v>
          </cell>
          <cell r="H500">
            <v>2</v>
          </cell>
          <cell r="I500">
            <v>30</v>
          </cell>
          <cell r="J500">
            <v>0</v>
          </cell>
          <cell r="K500">
            <v>0</v>
          </cell>
          <cell r="L500">
            <v>0</v>
          </cell>
          <cell r="M500" t="str">
            <v>Viết</v>
          </cell>
          <cell r="N500">
            <v>60</v>
          </cell>
          <cell r="O500" t="str">
            <v>Xây dựng DD&amp;CN</v>
          </cell>
          <cell r="P500" t="str">
            <v>CÔNG TRÌNH</v>
          </cell>
          <cell r="Q500" t="str">
            <v>CTDD</v>
          </cell>
          <cell r="R500" t="str">
            <v>KCT</v>
          </cell>
          <cell r="S500" t="str">
            <v>KCT-CTDD</v>
          </cell>
          <cell r="T500">
            <v>0</v>
          </cell>
          <cell r="U500">
            <v>0</v>
          </cell>
          <cell r="V500">
            <v>0</v>
          </cell>
          <cell r="W500">
            <v>0</v>
          </cell>
          <cell r="X500">
            <v>0</v>
          </cell>
          <cell r="Y500" t="str">
            <v>o</v>
          </cell>
          <cell r="Z500">
            <v>0</v>
          </cell>
          <cell r="AA500">
            <v>0</v>
          </cell>
          <cell r="AB500">
            <v>0</v>
          </cell>
          <cell r="AC500">
            <v>0</v>
          </cell>
          <cell r="AD500">
            <v>0</v>
          </cell>
          <cell r="AE500">
            <v>0</v>
          </cell>
          <cell r="AF500">
            <v>0</v>
          </cell>
          <cell r="AG500">
            <v>0</v>
          </cell>
          <cell r="AH500">
            <v>0</v>
          </cell>
          <cell r="AI500">
            <v>0</v>
          </cell>
          <cell r="AJ500">
            <v>0</v>
          </cell>
          <cell r="AK500">
            <v>0</v>
          </cell>
          <cell r="AL500">
            <v>0</v>
          </cell>
          <cell r="AM500">
            <v>0</v>
          </cell>
          <cell r="AN500">
            <v>0</v>
          </cell>
          <cell r="AO500">
            <v>0</v>
          </cell>
          <cell r="AP500">
            <v>0</v>
          </cell>
          <cell r="AQ500">
            <v>0</v>
          </cell>
          <cell r="AR500" t="str">
            <v>o</v>
          </cell>
          <cell r="AS500">
            <v>0</v>
          </cell>
          <cell r="AT500">
            <v>0</v>
          </cell>
          <cell r="AU500">
            <v>0</v>
          </cell>
          <cell r="AV500">
            <v>0</v>
          </cell>
          <cell r="AW500">
            <v>0</v>
          </cell>
          <cell r="AX500">
            <v>0</v>
          </cell>
          <cell r="AY500">
            <v>0</v>
          </cell>
          <cell r="AZ500">
            <v>0</v>
          </cell>
          <cell r="BA500">
            <v>0</v>
          </cell>
          <cell r="BB500">
            <v>0</v>
          </cell>
          <cell r="BC500">
            <v>0</v>
          </cell>
          <cell r="BD500">
            <v>0</v>
          </cell>
          <cell r="BE500">
            <v>0</v>
          </cell>
        </row>
        <row r="501">
          <cell r="A501" t="str">
            <v>DC2CT32</v>
          </cell>
          <cell r="B501">
            <v>0</v>
          </cell>
          <cell r="C501">
            <v>0</v>
          </cell>
          <cell r="D501" t="str">
            <v>CC2CT32</v>
          </cell>
          <cell r="E501">
            <v>0</v>
          </cell>
          <cell r="F501">
            <v>81</v>
          </cell>
          <cell r="G501" t="str">
            <v xml:space="preserve">Cơ học đất </v>
          </cell>
          <cell r="H501">
            <v>3</v>
          </cell>
          <cell r="I501">
            <v>45</v>
          </cell>
          <cell r="J501">
            <v>0</v>
          </cell>
          <cell r="K501">
            <v>0</v>
          </cell>
          <cell r="L501">
            <v>0</v>
          </cell>
          <cell r="M501" t="str">
            <v>Viết</v>
          </cell>
          <cell r="N501">
            <v>90</v>
          </cell>
          <cell r="O501" t="str">
            <v>Địa kỹ thuật</v>
          </cell>
          <cell r="P501" t="str">
            <v>CÔNG TRÌNH</v>
          </cell>
          <cell r="Q501" t="str">
            <v>CTDK</v>
          </cell>
          <cell r="R501" t="str">
            <v>KCT</v>
          </cell>
          <cell r="S501" t="str">
            <v>KCT-CTDK</v>
          </cell>
          <cell r="T501" t="str">
            <v>x</v>
          </cell>
          <cell r="U501" t="str">
            <v>x</v>
          </cell>
          <cell r="V501" t="str">
            <v>x</v>
          </cell>
          <cell r="W501" t="str">
            <v>x</v>
          </cell>
          <cell r="X501" t="str">
            <v>x</v>
          </cell>
          <cell r="Y501" t="str">
            <v>x</v>
          </cell>
          <cell r="Z501" t="str">
            <v>x</v>
          </cell>
          <cell r="AA501">
            <v>0</v>
          </cell>
          <cell r="AB501">
            <v>0</v>
          </cell>
          <cell r="AC501">
            <v>0</v>
          </cell>
          <cell r="AD501">
            <v>0</v>
          </cell>
          <cell r="AE501">
            <v>0</v>
          </cell>
          <cell r="AF501">
            <v>0</v>
          </cell>
          <cell r="AG501">
            <v>0</v>
          </cell>
          <cell r="AH501">
            <v>0</v>
          </cell>
          <cell r="AI501">
            <v>0</v>
          </cell>
          <cell r="AJ501">
            <v>0</v>
          </cell>
          <cell r="AK501">
            <v>0</v>
          </cell>
          <cell r="AL501">
            <v>0</v>
          </cell>
          <cell r="AM501">
            <v>0</v>
          </cell>
          <cell r="AN501" t="str">
            <v>x</v>
          </cell>
          <cell r="AO501" t="str">
            <v>x</v>
          </cell>
          <cell r="AP501" t="str">
            <v>x</v>
          </cell>
          <cell r="AQ501">
            <v>0</v>
          </cell>
          <cell r="AR501" t="str">
            <v>x</v>
          </cell>
          <cell r="AS501">
            <v>0</v>
          </cell>
          <cell r="AT501">
            <v>0</v>
          </cell>
          <cell r="AU501">
            <v>0</v>
          </cell>
          <cell r="AV501">
            <v>0</v>
          </cell>
          <cell r="AW501">
            <v>0</v>
          </cell>
          <cell r="AX501">
            <v>0</v>
          </cell>
          <cell r="AY501">
            <v>0</v>
          </cell>
          <cell r="AZ501">
            <v>0</v>
          </cell>
          <cell r="BA501">
            <v>0</v>
          </cell>
          <cell r="BB501">
            <v>0</v>
          </cell>
          <cell r="BC501">
            <v>0</v>
          </cell>
          <cell r="BD501">
            <v>0</v>
          </cell>
          <cell r="BE501">
            <v>0</v>
          </cell>
        </row>
        <row r="502">
          <cell r="A502">
            <v>0</v>
          </cell>
          <cell r="B502">
            <v>0</v>
          </cell>
          <cell r="C502" t="str">
            <v>DT2CT32</v>
          </cell>
          <cell r="D502">
            <v>0</v>
          </cell>
          <cell r="E502" t="str">
            <v>CL2CT32</v>
          </cell>
          <cell r="F502">
            <v>82</v>
          </cell>
          <cell r="G502" t="str">
            <v xml:space="preserve">Cơ học đất </v>
          </cell>
          <cell r="H502">
            <v>2</v>
          </cell>
          <cell r="I502">
            <v>30</v>
          </cell>
          <cell r="J502">
            <v>0</v>
          </cell>
          <cell r="K502">
            <v>0</v>
          </cell>
          <cell r="L502">
            <v>0</v>
          </cell>
          <cell r="M502" t="str">
            <v>Viết</v>
          </cell>
          <cell r="N502">
            <v>90</v>
          </cell>
          <cell r="O502" t="str">
            <v>Địa kỹ thuật</v>
          </cell>
          <cell r="P502" t="str">
            <v>CÔNG TRÌNH</v>
          </cell>
          <cell r="Q502" t="str">
            <v>CTDK</v>
          </cell>
          <cell r="R502" t="str">
            <v>KCT</v>
          </cell>
          <cell r="S502" t="str">
            <v>KCT-CTDK</v>
          </cell>
          <cell r="T502">
            <v>0</v>
          </cell>
          <cell r="U502">
            <v>0</v>
          </cell>
          <cell r="V502">
            <v>0</v>
          </cell>
          <cell r="W502">
            <v>0</v>
          </cell>
          <cell r="X502">
            <v>0</v>
          </cell>
          <cell r="Y502">
            <v>0</v>
          </cell>
          <cell r="Z502">
            <v>0</v>
          </cell>
          <cell r="AA502">
            <v>0</v>
          </cell>
          <cell r="AB502">
            <v>0</v>
          </cell>
          <cell r="AC502">
            <v>0</v>
          </cell>
          <cell r="AD502">
            <v>0</v>
          </cell>
          <cell r="AE502">
            <v>0</v>
          </cell>
          <cell r="AF502">
            <v>0</v>
          </cell>
          <cell r="AG502">
            <v>0</v>
          </cell>
          <cell r="AH502">
            <v>0</v>
          </cell>
          <cell r="AI502">
            <v>0</v>
          </cell>
          <cell r="AJ502">
            <v>0</v>
          </cell>
          <cell r="AK502">
            <v>0</v>
          </cell>
          <cell r="AL502">
            <v>0</v>
          </cell>
          <cell r="AM502">
            <v>0</v>
          </cell>
          <cell r="AN502">
            <v>0</v>
          </cell>
          <cell r="AO502">
            <v>0</v>
          </cell>
          <cell r="AP502">
            <v>0</v>
          </cell>
          <cell r="AQ502">
            <v>0</v>
          </cell>
          <cell r="AR502">
            <v>0</v>
          </cell>
          <cell r="AS502">
            <v>0</v>
          </cell>
          <cell r="AT502">
            <v>0</v>
          </cell>
          <cell r="AU502">
            <v>0</v>
          </cell>
          <cell r="AV502">
            <v>0</v>
          </cell>
          <cell r="AW502">
            <v>0</v>
          </cell>
          <cell r="AX502">
            <v>0</v>
          </cell>
          <cell r="AY502">
            <v>0</v>
          </cell>
          <cell r="AZ502">
            <v>0</v>
          </cell>
          <cell r="BA502">
            <v>0</v>
          </cell>
          <cell r="BB502">
            <v>0</v>
          </cell>
          <cell r="BC502">
            <v>0</v>
          </cell>
          <cell r="BD502">
            <v>0</v>
          </cell>
          <cell r="BE502">
            <v>0</v>
          </cell>
        </row>
        <row r="503">
          <cell r="A503" t="str">
            <v>DC2CT31</v>
          </cell>
          <cell r="B503">
            <v>0</v>
          </cell>
          <cell r="C503">
            <v>0</v>
          </cell>
          <cell r="D503" t="str">
            <v>CC2CT31</v>
          </cell>
          <cell r="E503">
            <v>0</v>
          </cell>
          <cell r="F503">
            <v>80</v>
          </cell>
          <cell r="G503" t="str">
            <v>Địa chất công trình</v>
          </cell>
          <cell r="H503">
            <v>2</v>
          </cell>
          <cell r="I503">
            <v>30</v>
          </cell>
          <cell r="J503">
            <v>0</v>
          </cell>
          <cell r="K503">
            <v>0</v>
          </cell>
          <cell r="L503">
            <v>0</v>
          </cell>
          <cell r="M503" t="str">
            <v>Viết</v>
          </cell>
          <cell r="N503">
            <v>90</v>
          </cell>
          <cell r="O503" t="str">
            <v>Địa kỹ thuật</v>
          </cell>
          <cell r="P503" t="str">
            <v>CÔNG TRÌNH</v>
          </cell>
          <cell r="Q503" t="str">
            <v>CTDK</v>
          </cell>
          <cell r="R503" t="str">
            <v>KCT</v>
          </cell>
          <cell r="S503" t="str">
            <v>KCT-CTDK</v>
          </cell>
          <cell r="T503" t="str">
            <v>x</v>
          </cell>
          <cell r="U503" t="str">
            <v>x</v>
          </cell>
          <cell r="V503" t="str">
            <v>x</v>
          </cell>
          <cell r="W503" t="str">
            <v>x</v>
          </cell>
          <cell r="X503" t="str">
            <v>x</v>
          </cell>
          <cell r="Y503" t="str">
            <v>x</v>
          </cell>
          <cell r="Z503" t="str">
            <v>x</v>
          </cell>
          <cell r="AA503">
            <v>0</v>
          </cell>
          <cell r="AB503">
            <v>0</v>
          </cell>
          <cell r="AC503">
            <v>0</v>
          </cell>
          <cell r="AD503">
            <v>0</v>
          </cell>
          <cell r="AE503">
            <v>0</v>
          </cell>
          <cell r="AF503">
            <v>0</v>
          </cell>
          <cell r="AG503">
            <v>0</v>
          </cell>
          <cell r="AH503">
            <v>0</v>
          </cell>
          <cell r="AI503">
            <v>0</v>
          </cell>
          <cell r="AJ503">
            <v>0</v>
          </cell>
          <cell r="AK503">
            <v>0</v>
          </cell>
          <cell r="AL503">
            <v>0</v>
          </cell>
          <cell r="AM503">
            <v>0</v>
          </cell>
          <cell r="AN503" t="str">
            <v>x</v>
          </cell>
          <cell r="AO503" t="str">
            <v>x</v>
          </cell>
          <cell r="AP503" t="str">
            <v>x</v>
          </cell>
          <cell r="AQ503">
            <v>0</v>
          </cell>
          <cell r="AR503" t="str">
            <v>x</v>
          </cell>
          <cell r="AS503">
            <v>0</v>
          </cell>
          <cell r="AT503">
            <v>0</v>
          </cell>
          <cell r="AU503">
            <v>0</v>
          </cell>
          <cell r="AV503">
            <v>0</v>
          </cell>
          <cell r="AW503">
            <v>0</v>
          </cell>
          <cell r="AX503">
            <v>0</v>
          </cell>
          <cell r="AY503">
            <v>0</v>
          </cell>
          <cell r="AZ503">
            <v>0</v>
          </cell>
          <cell r="BA503">
            <v>0</v>
          </cell>
          <cell r="BB503">
            <v>0</v>
          </cell>
          <cell r="BC503">
            <v>0</v>
          </cell>
          <cell r="BD503">
            <v>0</v>
          </cell>
          <cell r="BE503">
            <v>0</v>
          </cell>
        </row>
        <row r="504">
          <cell r="A504" t="str">
            <v>DC2KX31</v>
          </cell>
          <cell r="B504" t="str">
            <v>DC2KX31</v>
          </cell>
          <cell r="C504">
            <v>0</v>
          </cell>
          <cell r="D504">
            <v>0</v>
          </cell>
          <cell r="E504">
            <v>0</v>
          </cell>
          <cell r="F504">
            <v>157</v>
          </cell>
          <cell r="G504" t="str">
            <v>Địa kỹ thuật</v>
          </cell>
          <cell r="H504">
            <v>3</v>
          </cell>
          <cell r="I504">
            <v>45</v>
          </cell>
          <cell r="J504">
            <v>0</v>
          </cell>
          <cell r="K504">
            <v>0</v>
          </cell>
          <cell r="L504">
            <v>0</v>
          </cell>
          <cell r="M504" t="str">
            <v>Viết</v>
          </cell>
          <cell r="N504">
            <v>90</v>
          </cell>
          <cell r="O504" t="str">
            <v>Địa kỹ thuật</v>
          </cell>
          <cell r="P504" t="str">
            <v>CÔNG TRÌNH</v>
          </cell>
          <cell r="Q504" t="str">
            <v>CTDK</v>
          </cell>
          <cell r="R504" t="str">
            <v>KCT</v>
          </cell>
          <cell r="S504" t="str">
            <v>KCT-CTDK</v>
          </cell>
          <cell r="T504">
            <v>0</v>
          </cell>
          <cell r="U504">
            <v>0</v>
          </cell>
          <cell r="V504">
            <v>0</v>
          </cell>
          <cell r="W504">
            <v>0</v>
          </cell>
          <cell r="X504">
            <v>0</v>
          </cell>
          <cell r="Y504">
            <v>0</v>
          </cell>
          <cell r="Z504">
            <v>0</v>
          </cell>
          <cell r="AA504">
            <v>0</v>
          </cell>
          <cell r="AB504">
            <v>0</v>
          </cell>
          <cell r="AC504">
            <v>0</v>
          </cell>
          <cell r="AD504">
            <v>0</v>
          </cell>
          <cell r="AE504">
            <v>0</v>
          </cell>
          <cell r="AF504">
            <v>0</v>
          </cell>
          <cell r="AG504">
            <v>0</v>
          </cell>
          <cell r="AH504">
            <v>0</v>
          </cell>
          <cell r="AI504" t="str">
            <v>x</v>
          </cell>
          <cell r="AJ504">
            <v>0</v>
          </cell>
          <cell r="AK504">
            <v>0</v>
          </cell>
          <cell r="AL504">
            <v>0</v>
          </cell>
          <cell r="AM504">
            <v>0</v>
          </cell>
          <cell r="AN504">
            <v>0</v>
          </cell>
          <cell r="AO504">
            <v>0</v>
          </cell>
          <cell r="AP504">
            <v>0</v>
          </cell>
          <cell r="AQ504">
            <v>0</v>
          </cell>
          <cell r="AR504">
            <v>0</v>
          </cell>
          <cell r="AS504">
            <v>0</v>
          </cell>
          <cell r="AT504">
            <v>0</v>
          </cell>
          <cell r="AU504">
            <v>0</v>
          </cell>
          <cell r="AV504">
            <v>0</v>
          </cell>
          <cell r="AW504">
            <v>0</v>
          </cell>
          <cell r="AX504">
            <v>0</v>
          </cell>
          <cell r="AY504">
            <v>0</v>
          </cell>
          <cell r="AZ504">
            <v>0</v>
          </cell>
          <cell r="BA504">
            <v>0</v>
          </cell>
          <cell r="BB504">
            <v>0</v>
          </cell>
          <cell r="BC504">
            <v>0</v>
          </cell>
          <cell r="BD504">
            <v>0</v>
          </cell>
          <cell r="BE504">
            <v>0</v>
          </cell>
        </row>
        <row r="505">
          <cell r="A505" t="str">
            <v>DC2GT34</v>
          </cell>
          <cell r="B505" t="str">
            <v>DC2GT34</v>
          </cell>
          <cell r="C505" t="str">
            <v>DC2GT34</v>
          </cell>
          <cell r="D505" t="str">
            <v>CC2GT34</v>
          </cell>
          <cell r="E505" t="str">
            <v>CC2GT34</v>
          </cell>
          <cell r="F505">
            <v>747</v>
          </cell>
          <cell r="G505" t="str">
            <v>Đồ án Nền và móng</v>
          </cell>
          <cell r="H505">
            <v>1</v>
          </cell>
          <cell r="I505">
            <v>0</v>
          </cell>
          <cell r="J505">
            <v>0</v>
          </cell>
          <cell r="K505">
            <v>45</v>
          </cell>
          <cell r="L505">
            <v>0</v>
          </cell>
          <cell r="M505" t="str">
            <v>VĐ</v>
          </cell>
          <cell r="N505">
            <v>0</v>
          </cell>
          <cell r="O505" t="str">
            <v>Địa kỹ thuật</v>
          </cell>
          <cell r="P505" t="str">
            <v>CÔNG TRÌNH</v>
          </cell>
          <cell r="Q505" t="str">
            <v>CTDK</v>
          </cell>
          <cell r="R505" t="str">
            <v>KCT</v>
          </cell>
          <cell r="S505" t="str">
            <v>KCT-CTDK</v>
          </cell>
          <cell r="T505" t="str">
            <v>x</v>
          </cell>
          <cell r="U505" t="str">
            <v>x</v>
          </cell>
          <cell r="V505" t="str">
            <v>x</v>
          </cell>
          <cell r="W505" t="str">
            <v>x</v>
          </cell>
          <cell r="X505" t="str">
            <v>x</v>
          </cell>
          <cell r="Y505">
            <v>0</v>
          </cell>
          <cell r="Z505" t="str">
            <v>x</v>
          </cell>
          <cell r="AA505">
            <v>0</v>
          </cell>
          <cell r="AB505">
            <v>0</v>
          </cell>
          <cell r="AC505">
            <v>0</v>
          </cell>
          <cell r="AD505">
            <v>0</v>
          </cell>
          <cell r="AE505">
            <v>0</v>
          </cell>
          <cell r="AF505">
            <v>0</v>
          </cell>
          <cell r="AG505">
            <v>0</v>
          </cell>
          <cell r="AH505">
            <v>0</v>
          </cell>
          <cell r="AI505">
            <v>0</v>
          </cell>
          <cell r="AJ505">
            <v>0</v>
          </cell>
          <cell r="AK505">
            <v>0</v>
          </cell>
          <cell r="AL505">
            <v>0</v>
          </cell>
          <cell r="AM505">
            <v>0</v>
          </cell>
          <cell r="AN505" t="str">
            <v>x</v>
          </cell>
          <cell r="AO505" t="str">
            <v>x</v>
          </cell>
          <cell r="AP505" t="str">
            <v>x</v>
          </cell>
          <cell r="AQ505">
            <v>0</v>
          </cell>
          <cell r="AR505">
            <v>0</v>
          </cell>
          <cell r="AS505">
            <v>0</v>
          </cell>
          <cell r="AT505">
            <v>0</v>
          </cell>
          <cell r="AU505">
            <v>0</v>
          </cell>
          <cell r="AV505">
            <v>0</v>
          </cell>
          <cell r="AW505">
            <v>0</v>
          </cell>
          <cell r="AX505">
            <v>0</v>
          </cell>
          <cell r="AY505">
            <v>0</v>
          </cell>
          <cell r="AZ505">
            <v>0</v>
          </cell>
          <cell r="BA505">
            <v>0</v>
          </cell>
          <cell r="BB505">
            <v>0</v>
          </cell>
          <cell r="BC505">
            <v>0</v>
          </cell>
          <cell r="BD505">
            <v>0</v>
          </cell>
          <cell r="BE505">
            <v>0</v>
          </cell>
        </row>
        <row r="506">
          <cell r="A506" t="str">
            <v>DC2DD34</v>
          </cell>
          <cell r="B506" t="str">
            <v>DC2DD34</v>
          </cell>
          <cell r="C506">
            <v>0</v>
          </cell>
          <cell r="D506" t="str">
            <v>CC2DD34</v>
          </cell>
          <cell r="E506">
            <v>0</v>
          </cell>
          <cell r="F506">
            <v>786</v>
          </cell>
          <cell r="G506" t="str">
            <v>Đồ án Nền và móng</v>
          </cell>
          <cell r="H506">
            <v>1</v>
          </cell>
          <cell r="I506">
            <v>0</v>
          </cell>
          <cell r="J506">
            <v>0</v>
          </cell>
          <cell r="K506">
            <v>45</v>
          </cell>
          <cell r="L506">
            <v>0</v>
          </cell>
          <cell r="M506" t="str">
            <v>VĐ</v>
          </cell>
          <cell r="N506">
            <v>0</v>
          </cell>
          <cell r="O506" t="str">
            <v>Địa kỹ thuật</v>
          </cell>
          <cell r="P506" t="str">
            <v>CÔNG TRÌNH</v>
          </cell>
          <cell r="Q506" t="str">
            <v>CTDK</v>
          </cell>
          <cell r="R506" t="str">
            <v>KCT</v>
          </cell>
          <cell r="S506" t="str">
            <v>KCT-CTDK</v>
          </cell>
          <cell r="T506">
            <v>0</v>
          </cell>
          <cell r="U506">
            <v>0</v>
          </cell>
          <cell r="V506">
            <v>0</v>
          </cell>
          <cell r="W506">
            <v>0</v>
          </cell>
          <cell r="X506">
            <v>0</v>
          </cell>
          <cell r="Y506" t="str">
            <v>x</v>
          </cell>
          <cell r="Z506">
            <v>0</v>
          </cell>
          <cell r="AA506">
            <v>0</v>
          </cell>
          <cell r="AB506">
            <v>0</v>
          </cell>
          <cell r="AC506">
            <v>0</v>
          </cell>
          <cell r="AD506">
            <v>0</v>
          </cell>
          <cell r="AE506">
            <v>0</v>
          </cell>
          <cell r="AF506">
            <v>0</v>
          </cell>
          <cell r="AG506">
            <v>0</v>
          </cell>
          <cell r="AH506">
            <v>0</v>
          </cell>
          <cell r="AI506">
            <v>0</v>
          </cell>
          <cell r="AJ506">
            <v>0</v>
          </cell>
          <cell r="AK506">
            <v>0</v>
          </cell>
          <cell r="AL506">
            <v>0</v>
          </cell>
          <cell r="AM506">
            <v>0</v>
          </cell>
          <cell r="AN506">
            <v>0</v>
          </cell>
          <cell r="AO506">
            <v>0</v>
          </cell>
          <cell r="AP506">
            <v>0</v>
          </cell>
          <cell r="AQ506">
            <v>0</v>
          </cell>
          <cell r="AR506" t="str">
            <v>x</v>
          </cell>
          <cell r="AS506">
            <v>0</v>
          </cell>
          <cell r="AT506">
            <v>0</v>
          </cell>
          <cell r="AU506">
            <v>0</v>
          </cell>
          <cell r="AV506">
            <v>0</v>
          </cell>
          <cell r="AW506">
            <v>0</v>
          </cell>
          <cell r="AX506">
            <v>0</v>
          </cell>
          <cell r="AY506">
            <v>0</v>
          </cell>
          <cell r="AZ506">
            <v>0</v>
          </cell>
          <cell r="BA506">
            <v>0</v>
          </cell>
          <cell r="BB506">
            <v>0</v>
          </cell>
          <cell r="BC506">
            <v>0</v>
          </cell>
          <cell r="BD506">
            <v>0</v>
          </cell>
          <cell r="BE506">
            <v>0</v>
          </cell>
        </row>
        <row r="507">
          <cell r="A507" t="str">
            <v>DC2GT33</v>
          </cell>
          <cell r="B507">
            <v>0</v>
          </cell>
          <cell r="C507">
            <v>0</v>
          </cell>
          <cell r="D507">
            <v>0</v>
          </cell>
          <cell r="E507">
            <v>0</v>
          </cell>
          <cell r="F507">
            <v>94</v>
          </cell>
          <cell r="G507" t="str">
            <v>Nền và móng</v>
          </cell>
          <cell r="H507">
            <v>3</v>
          </cell>
          <cell r="I507">
            <v>45</v>
          </cell>
          <cell r="J507">
            <v>0</v>
          </cell>
          <cell r="K507">
            <v>0</v>
          </cell>
          <cell r="L507">
            <v>0</v>
          </cell>
          <cell r="M507" t="str">
            <v>Viết</v>
          </cell>
          <cell r="N507">
            <v>90</v>
          </cell>
          <cell r="O507" t="str">
            <v>Địa kỹ thuật</v>
          </cell>
          <cell r="P507" t="str">
            <v>CÔNG TRÌNH</v>
          </cell>
          <cell r="Q507" t="str">
            <v>CTDK</v>
          </cell>
          <cell r="R507" t="str">
            <v>KCT</v>
          </cell>
          <cell r="S507" t="str">
            <v>KCT-CTDK</v>
          </cell>
          <cell r="T507" t="str">
            <v>x</v>
          </cell>
          <cell r="U507" t="str">
            <v>x</v>
          </cell>
          <cell r="V507" t="str">
            <v>x</v>
          </cell>
          <cell r="W507" t="str">
            <v>x</v>
          </cell>
          <cell r="X507" t="str">
            <v>x</v>
          </cell>
          <cell r="Y507">
            <v>0</v>
          </cell>
          <cell r="Z507" t="str">
            <v>x</v>
          </cell>
          <cell r="AA507">
            <v>0</v>
          </cell>
          <cell r="AB507">
            <v>0</v>
          </cell>
          <cell r="AC507">
            <v>0</v>
          </cell>
          <cell r="AD507">
            <v>0</v>
          </cell>
          <cell r="AE507">
            <v>0</v>
          </cell>
          <cell r="AF507">
            <v>0</v>
          </cell>
          <cell r="AG507">
            <v>0</v>
          </cell>
          <cell r="AH507">
            <v>0</v>
          </cell>
          <cell r="AI507">
            <v>0</v>
          </cell>
          <cell r="AJ507">
            <v>0</v>
          </cell>
          <cell r="AK507">
            <v>0</v>
          </cell>
          <cell r="AL507">
            <v>0</v>
          </cell>
          <cell r="AM507">
            <v>0</v>
          </cell>
          <cell r="AN507">
            <v>0</v>
          </cell>
          <cell r="AO507">
            <v>0</v>
          </cell>
          <cell r="AP507">
            <v>0</v>
          </cell>
          <cell r="AQ507">
            <v>0</v>
          </cell>
          <cell r="AR507">
            <v>0</v>
          </cell>
          <cell r="AS507">
            <v>0</v>
          </cell>
          <cell r="AT507">
            <v>0</v>
          </cell>
          <cell r="AU507">
            <v>0</v>
          </cell>
          <cell r="AV507">
            <v>0</v>
          </cell>
          <cell r="AW507">
            <v>0</v>
          </cell>
          <cell r="AX507">
            <v>0</v>
          </cell>
          <cell r="AY507">
            <v>0</v>
          </cell>
          <cell r="AZ507">
            <v>0</v>
          </cell>
          <cell r="BA507">
            <v>0</v>
          </cell>
          <cell r="BB507">
            <v>0</v>
          </cell>
          <cell r="BC507">
            <v>0</v>
          </cell>
          <cell r="BD507">
            <v>0</v>
          </cell>
          <cell r="BE507">
            <v>0</v>
          </cell>
        </row>
        <row r="508">
          <cell r="A508" t="str">
            <v>DC2DD33</v>
          </cell>
          <cell r="B508">
            <v>0</v>
          </cell>
          <cell r="C508">
            <v>0</v>
          </cell>
          <cell r="D508">
            <v>0</v>
          </cell>
          <cell r="E508">
            <v>0</v>
          </cell>
          <cell r="F508">
            <v>95</v>
          </cell>
          <cell r="G508" t="str">
            <v>Nền và móng</v>
          </cell>
          <cell r="H508">
            <v>3</v>
          </cell>
          <cell r="I508">
            <v>45</v>
          </cell>
          <cell r="J508">
            <v>0</v>
          </cell>
          <cell r="K508">
            <v>0</v>
          </cell>
          <cell r="L508">
            <v>0</v>
          </cell>
          <cell r="M508" t="str">
            <v>Viết</v>
          </cell>
          <cell r="N508">
            <v>90</v>
          </cell>
          <cell r="O508" t="str">
            <v>Xây dựng DD&amp;CN</v>
          </cell>
          <cell r="P508" t="str">
            <v>CÔNG TRÌNH</v>
          </cell>
          <cell r="Q508" t="str">
            <v>CTDD</v>
          </cell>
          <cell r="R508" t="str">
            <v>KCT</v>
          </cell>
          <cell r="S508" t="str">
            <v>KCT-CTDD</v>
          </cell>
          <cell r="T508">
            <v>0</v>
          </cell>
          <cell r="U508">
            <v>0</v>
          </cell>
          <cell r="V508">
            <v>0</v>
          </cell>
          <cell r="W508">
            <v>0</v>
          </cell>
          <cell r="X508">
            <v>0</v>
          </cell>
          <cell r="Y508" t="str">
            <v>x</v>
          </cell>
          <cell r="Z508">
            <v>0</v>
          </cell>
          <cell r="AA508">
            <v>0</v>
          </cell>
          <cell r="AB508">
            <v>0</v>
          </cell>
          <cell r="AC508">
            <v>0</v>
          </cell>
          <cell r="AD508">
            <v>0</v>
          </cell>
          <cell r="AE508">
            <v>0</v>
          </cell>
          <cell r="AF508">
            <v>0</v>
          </cell>
          <cell r="AG508">
            <v>0</v>
          </cell>
          <cell r="AH508">
            <v>0</v>
          </cell>
          <cell r="AI508">
            <v>0</v>
          </cell>
          <cell r="AJ508">
            <v>0</v>
          </cell>
          <cell r="AK508">
            <v>0</v>
          </cell>
          <cell r="AL508">
            <v>0</v>
          </cell>
          <cell r="AM508">
            <v>0</v>
          </cell>
          <cell r="AN508">
            <v>0</v>
          </cell>
          <cell r="AO508">
            <v>0</v>
          </cell>
          <cell r="AP508">
            <v>0</v>
          </cell>
          <cell r="AQ508">
            <v>0</v>
          </cell>
          <cell r="AR508">
            <v>0</v>
          </cell>
          <cell r="AS508">
            <v>0</v>
          </cell>
          <cell r="AT508">
            <v>0</v>
          </cell>
          <cell r="AU508">
            <v>0</v>
          </cell>
          <cell r="AV508">
            <v>0</v>
          </cell>
          <cell r="AW508">
            <v>0</v>
          </cell>
          <cell r="AX508">
            <v>0</v>
          </cell>
          <cell r="AY508">
            <v>0</v>
          </cell>
          <cell r="AZ508">
            <v>0</v>
          </cell>
          <cell r="BA508">
            <v>0</v>
          </cell>
          <cell r="BB508">
            <v>0</v>
          </cell>
          <cell r="BC508">
            <v>0</v>
          </cell>
          <cell r="BD508">
            <v>0</v>
          </cell>
          <cell r="BE508">
            <v>0</v>
          </cell>
        </row>
        <row r="509">
          <cell r="A509">
            <v>0</v>
          </cell>
          <cell r="B509" t="str">
            <v>DL2GT33</v>
          </cell>
          <cell r="C509" t="str">
            <v>DT2GT33</v>
          </cell>
          <cell r="D509">
            <v>0</v>
          </cell>
          <cell r="E509" t="str">
            <v>CL2GT33</v>
          </cell>
          <cell r="F509">
            <v>96</v>
          </cell>
          <cell r="G509" t="str">
            <v>Nền và móng</v>
          </cell>
          <cell r="H509">
            <v>2</v>
          </cell>
          <cell r="I509">
            <v>30</v>
          </cell>
          <cell r="J509">
            <v>0</v>
          </cell>
          <cell r="K509">
            <v>0</v>
          </cell>
          <cell r="L509">
            <v>0</v>
          </cell>
          <cell r="M509" t="str">
            <v>Viết</v>
          </cell>
          <cell r="N509">
            <v>90</v>
          </cell>
          <cell r="O509" t="str">
            <v>Địa kỹ thuật</v>
          </cell>
          <cell r="P509" t="str">
            <v>CÔNG TRÌNH</v>
          </cell>
          <cell r="Q509" t="str">
            <v>CTDK</v>
          </cell>
          <cell r="R509" t="str">
            <v>KCT</v>
          </cell>
          <cell r="S509" t="str">
            <v>KCT-CTDK</v>
          </cell>
          <cell r="T509">
            <v>0</v>
          </cell>
          <cell r="U509">
            <v>0</v>
          </cell>
          <cell r="V509">
            <v>0</v>
          </cell>
          <cell r="W509">
            <v>0</v>
          </cell>
          <cell r="X509">
            <v>0</v>
          </cell>
          <cell r="Y509">
            <v>0</v>
          </cell>
          <cell r="Z509">
            <v>0</v>
          </cell>
          <cell r="AA509">
            <v>0</v>
          </cell>
          <cell r="AB509">
            <v>0</v>
          </cell>
          <cell r="AC509">
            <v>0</v>
          </cell>
          <cell r="AD509">
            <v>0</v>
          </cell>
          <cell r="AE509">
            <v>0</v>
          </cell>
          <cell r="AF509">
            <v>0</v>
          </cell>
          <cell r="AG509">
            <v>0</v>
          </cell>
          <cell r="AH509">
            <v>0</v>
          </cell>
          <cell r="AI509">
            <v>0</v>
          </cell>
          <cell r="AJ509">
            <v>0</v>
          </cell>
          <cell r="AK509">
            <v>0</v>
          </cell>
          <cell r="AL509">
            <v>0</v>
          </cell>
          <cell r="AM509">
            <v>0</v>
          </cell>
          <cell r="AN509">
            <v>0</v>
          </cell>
          <cell r="AO509">
            <v>0</v>
          </cell>
          <cell r="AP509">
            <v>0</v>
          </cell>
          <cell r="AQ509">
            <v>0</v>
          </cell>
          <cell r="AR509">
            <v>0</v>
          </cell>
          <cell r="AS509">
            <v>0</v>
          </cell>
          <cell r="AT509">
            <v>0</v>
          </cell>
          <cell r="AU509">
            <v>0</v>
          </cell>
          <cell r="AV509">
            <v>0</v>
          </cell>
          <cell r="AW509">
            <v>0</v>
          </cell>
          <cell r="AX509">
            <v>0</v>
          </cell>
          <cell r="AY509">
            <v>0</v>
          </cell>
          <cell r="AZ509">
            <v>0</v>
          </cell>
          <cell r="BA509">
            <v>0</v>
          </cell>
          <cell r="BB509">
            <v>0</v>
          </cell>
          <cell r="BC509">
            <v>0</v>
          </cell>
          <cell r="BD509">
            <v>0</v>
          </cell>
          <cell r="BE509">
            <v>0</v>
          </cell>
        </row>
        <row r="510">
          <cell r="A510">
            <v>0</v>
          </cell>
          <cell r="B510" t="str">
            <v>DL2DD33</v>
          </cell>
          <cell r="C510">
            <v>0</v>
          </cell>
          <cell r="D510">
            <v>0</v>
          </cell>
          <cell r="E510" t="str">
            <v>CL2DD33</v>
          </cell>
          <cell r="F510">
            <v>97</v>
          </cell>
          <cell r="G510" t="str">
            <v>Nền và móng</v>
          </cell>
          <cell r="H510">
            <v>2</v>
          </cell>
          <cell r="I510">
            <v>30</v>
          </cell>
          <cell r="J510">
            <v>0</v>
          </cell>
          <cell r="K510">
            <v>0</v>
          </cell>
          <cell r="L510">
            <v>0</v>
          </cell>
          <cell r="M510" t="str">
            <v>Viết</v>
          </cell>
          <cell r="N510">
            <v>60</v>
          </cell>
          <cell r="O510" t="str">
            <v>Xây dựng DD&amp;CN</v>
          </cell>
          <cell r="P510" t="str">
            <v>CÔNG TRÌNH</v>
          </cell>
          <cell r="Q510" t="str">
            <v>CTDD</v>
          </cell>
          <cell r="R510" t="str">
            <v>KCT</v>
          </cell>
          <cell r="S510" t="str">
            <v>KCT-CTDD</v>
          </cell>
          <cell r="T510">
            <v>0</v>
          </cell>
          <cell r="U510">
            <v>0</v>
          </cell>
          <cell r="V510">
            <v>0</v>
          </cell>
          <cell r="W510">
            <v>0</v>
          </cell>
          <cell r="X510">
            <v>0</v>
          </cell>
          <cell r="Y510">
            <v>0</v>
          </cell>
          <cell r="Z510">
            <v>0</v>
          </cell>
          <cell r="AA510">
            <v>0</v>
          </cell>
          <cell r="AB510">
            <v>0</v>
          </cell>
          <cell r="AC510">
            <v>0</v>
          </cell>
          <cell r="AD510">
            <v>0</v>
          </cell>
          <cell r="AE510">
            <v>0</v>
          </cell>
          <cell r="AF510">
            <v>0</v>
          </cell>
          <cell r="AG510">
            <v>0</v>
          </cell>
          <cell r="AH510">
            <v>0</v>
          </cell>
          <cell r="AI510">
            <v>0</v>
          </cell>
          <cell r="AJ510">
            <v>0</v>
          </cell>
          <cell r="AK510">
            <v>0</v>
          </cell>
          <cell r="AL510">
            <v>0</v>
          </cell>
          <cell r="AM510">
            <v>0</v>
          </cell>
          <cell r="AN510">
            <v>0</v>
          </cell>
          <cell r="AO510">
            <v>0</v>
          </cell>
          <cell r="AP510">
            <v>0</v>
          </cell>
          <cell r="AQ510">
            <v>0</v>
          </cell>
          <cell r="AR510">
            <v>0</v>
          </cell>
          <cell r="AS510">
            <v>0</v>
          </cell>
          <cell r="AT510">
            <v>0</v>
          </cell>
          <cell r="AU510">
            <v>0</v>
          </cell>
          <cell r="AV510">
            <v>0</v>
          </cell>
          <cell r="AW510">
            <v>0</v>
          </cell>
          <cell r="AX510">
            <v>0</v>
          </cell>
          <cell r="AY510">
            <v>0</v>
          </cell>
          <cell r="AZ510">
            <v>0</v>
          </cell>
          <cell r="BA510">
            <v>0</v>
          </cell>
          <cell r="BB510">
            <v>0</v>
          </cell>
          <cell r="BC510">
            <v>0</v>
          </cell>
          <cell r="BD510">
            <v>0</v>
          </cell>
          <cell r="BE510">
            <v>0</v>
          </cell>
        </row>
        <row r="511">
          <cell r="A511">
            <v>0</v>
          </cell>
          <cell r="B511">
            <v>0</v>
          </cell>
          <cell r="C511">
            <v>0</v>
          </cell>
          <cell r="D511" t="str">
            <v>CC2GT33</v>
          </cell>
          <cell r="E511">
            <v>0</v>
          </cell>
          <cell r="F511">
            <v>98</v>
          </cell>
          <cell r="G511" t="str">
            <v>Nền và móng</v>
          </cell>
          <cell r="H511">
            <v>2</v>
          </cell>
          <cell r="I511">
            <v>30</v>
          </cell>
          <cell r="J511">
            <v>0</v>
          </cell>
          <cell r="K511">
            <v>0</v>
          </cell>
          <cell r="L511">
            <v>0</v>
          </cell>
          <cell r="M511" t="str">
            <v>Viết</v>
          </cell>
          <cell r="N511">
            <v>90</v>
          </cell>
          <cell r="O511" t="str">
            <v>Địa kỹ thuật</v>
          </cell>
          <cell r="P511" t="str">
            <v>CÔNG TRÌNH</v>
          </cell>
          <cell r="Q511" t="str">
            <v>CTDK</v>
          </cell>
          <cell r="R511" t="str">
            <v>KCT</v>
          </cell>
          <cell r="S511" t="str">
            <v>KCT-CTDK</v>
          </cell>
          <cell r="T511">
            <v>0</v>
          </cell>
          <cell r="U511">
            <v>0</v>
          </cell>
          <cell r="V511">
            <v>0</v>
          </cell>
          <cell r="W511">
            <v>0</v>
          </cell>
          <cell r="X511">
            <v>0</v>
          </cell>
          <cell r="Y511">
            <v>0</v>
          </cell>
          <cell r="Z511">
            <v>0</v>
          </cell>
          <cell r="AA511">
            <v>0</v>
          </cell>
          <cell r="AB511">
            <v>0</v>
          </cell>
          <cell r="AC511">
            <v>0</v>
          </cell>
          <cell r="AD511">
            <v>0</v>
          </cell>
          <cell r="AE511">
            <v>0</v>
          </cell>
          <cell r="AF511">
            <v>0</v>
          </cell>
          <cell r="AG511">
            <v>0</v>
          </cell>
          <cell r="AH511">
            <v>0</v>
          </cell>
          <cell r="AI511">
            <v>0</v>
          </cell>
          <cell r="AJ511">
            <v>0</v>
          </cell>
          <cell r="AK511">
            <v>0</v>
          </cell>
          <cell r="AL511">
            <v>0</v>
          </cell>
          <cell r="AM511">
            <v>0</v>
          </cell>
          <cell r="AN511" t="str">
            <v>x</v>
          </cell>
          <cell r="AO511" t="str">
            <v>x</v>
          </cell>
          <cell r="AP511" t="str">
            <v>x</v>
          </cell>
          <cell r="AQ511">
            <v>0</v>
          </cell>
          <cell r="AR511">
            <v>0</v>
          </cell>
          <cell r="AS511">
            <v>0</v>
          </cell>
          <cell r="AT511">
            <v>0</v>
          </cell>
          <cell r="AU511">
            <v>0</v>
          </cell>
          <cell r="AV511">
            <v>0</v>
          </cell>
          <cell r="AW511">
            <v>0</v>
          </cell>
          <cell r="AX511">
            <v>0</v>
          </cell>
          <cell r="AY511">
            <v>0</v>
          </cell>
          <cell r="AZ511">
            <v>0</v>
          </cell>
          <cell r="BA511">
            <v>0</v>
          </cell>
          <cell r="BB511">
            <v>0</v>
          </cell>
          <cell r="BC511">
            <v>0</v>
          </cell>
          <cell r="BD511">
            <v>0</v>
          </cell>
          <cell r="BE511">
            <v>0</v>
          </cell>
        </row>
        <row r="512">
          <cell r="A512">
            <v>0</v>
          </cell>
          <cell r="B512">
            <v>0</v>
          </cell>
          <cell r="C512">
            <v>0</v>
          </cell>
          <cell r="D512" t="str">
            <v>CC2DD33</v>
          </cell>
          <cell r="E512">
            <v>0</v>
          </cell>
          <cell r="F512">
            <v>99</v>
          </cell>
          <cell r="G512" t="str">
            <v>Nền và móng</v>
          </cell>
          <cell r="H512">
            <v>2</v>
          </cell>
          <cell r="I512">
            <v>30</v>
          </cell>
          <cell r="J512">
            <v>0</v>
          </cell>
          <cell r="K512">
            <v>0</v>
          </cell>
          <cell r="L512">
            <v>0</v>
          </cell>
          <cell r="M512" t="str">
            <v>Viết</v>
          </cell>
          <cell r="N512">
            <v>90</v>
          </cell>
          <cell r="O512" t="str">
            <v>Xây dựng DD&amp;CN</v>
          </cell>
          <cell r="P512" t="str">
            <v>CÔNG TRÌNH</v>
          </cell>
          <cell r="Q512" t="str">
            <v>CTDD</v>
          </cell>
          <cell r="R512" t="str">
            <v>KCT</v>
          </cell>
          <cell r="S512" t="str">
            <v>KCT-CTDD</v>
          </cell>
          <cell r="T512">
            <v>0</v>
          </cell>
          <cell r="U512">
            <v>0</v>
          </cell>
          <cell r="V512">
            <v>0</v>
          </cell>
          <cell r="W512">
            <v>0</v>
          </cell>
          <cell r="X512">
            <v>0</v>
          </cell>
          <cell r="Y512">
            <v>0</v>
          </cell>
          <cell r="Z512">
            <v>0</v>
          </cell>
          <cell r="AA512">
            <v>0</v>
          </cell>
          <cell r="AB512">
            <v>0</v>
          </cell>
          <cell r="AC512">
            <v>0</v>
          </cell>
          <cell r="AD512">
            <v>0</v>
          </cell>
          <cell r="AE512">
            <v>0</v>
          </cell>
          <cell r="AF512">
            <v>0</v>
          </cell>
          <cell r="AG512">
            <v>0</v>
          </cell>
          <cell r="AH512">
            <v>0</v>
          </cell>
          <cell r="AI512">
            <v>0</v>
          </cell>
          <cell r="AJ512">
            <v>0</v>
          </cell>
          <cell r="AK512">
            <v>0</v>
          </cell>
          <cell r="AL512">
            <v>0</v>
          </cell>
          <cell r="AM512">
            <v>0</v>
          </cell>
          <cell r="AN512">
            <v>0</v>
          </cell>
          <cell r="AO512">
            <v>0</v>
          </cell>
          <cell r="AP512">
            <v>0</v>
          </cell>
          <cell r="AQ512">
            <v>0</v>
          </cell>
          <cell r="AR512" t="str">
            <v>x</v>
          </cell>
          <cell r="AS512">
            <v>0</v>
          </cell>
          <cell r="AT512">
            <v>0</v>
          </cell>
          <cell r="AU512">
            <v>0</v>
          </cell>
          <cell r="AV512">
            <v>0</v>
          </cell>
          <cell r="AW512">
            <v>0</v>
          </cell>
          <cell r="AX512">
            <v>0</v>
          </cell>
          <cell r="AY512">
            <v>0</v>
          </cell>
          <cell r="AZ512">
            <v>0</v>
          </cell>
          <cell r="BA512">
            <v>0</v>
          </cell>
          <cell r="BB512">
            <v>0</v>
          </cell>
          <cell r="BC512">
            <v>0</v>
          </cell>
          <cell r="BD512">
            <v>0</v>
          </cell>
          <cell r="BE512">
            <v>0</v>
          </cell>
        </row>
        <row r="513">
          <cell r="A513" t="str">
            <v>DC4KD32</v>
          </cell>
          <cell r="B513">
            <v>0</v>
          </cell>
          <cell r="C513">
            <v>0</v>
          </cell>
          <cell r="D513" t="str">
            <v>CC4KD32</v>
          </cell>
          <cell r="E513">
            <v>0</v>
          </cell>
          <cell r="F513">
            <v>961</v>
          </cell>
          <cell r="G513" t="str">
            <v>Thí nghiệm Bêtông nhựa</v>
          </cell>
          <cell r="H513">
            <v>2</v>
          </cell>
          <cell r="I513">
            <v>0</v>
          </cell>
          <cell r="J513">
            <v>60</v>
          </cell>
          <cell r="K513">
            <v>0</v>
          </cell>
          <cell r="L513">
            <v>0</v>
          </cell>
          <cell r="M513" t="str">
            <v>TH</v>
          </cell>
          <cell r="N513">
            <v>0</v>
          </cell>
          <cell r="O513" t="str">
            <v>Địa kỹ thuật</v>
          </cell>
          <cell r="P513" t="str">
            <v>CÔNG TRÌNH</v>
          </cell>
          <cell r="Q513" t="str">
            <v>CTDK</v>
          </cell>
          <cell r="R513" t="str">
            <v>KCT</v>
          </cell>
          <cell r="S513" t="str">
            <v>KCT-CTDK</v>
          </cell>
          <cell r="T513">
            <v>0</v>
          </cell>
          <cell r="U513">
            <v>0</v>
          </cell>
          <cell r="V513">
            <v>0</v>
          </cell>
          <cell r="W513">
            <v>0</v>
          </cell>
          <cell r="X513">
            <v>0</v>
          </cell>
          <cell r="Y513">
            <v>0</v>
          </cell>
          <cell r="Z513">
            <v>0</v>
          </cell>
          <cell r="AA513">
            <v>0</v>
          </cell>
          <cell r="AB513">
            <v>0</v>
          </cell>
          <cell r="AC513">
            <v>0</v>
          </cell>
          <cell r="AD513">
            <v>0</v>
          </cell>
          <cell r="AE513">
            <v>0</v>
          </cell>
          <cell r="AF513">
            <v>0</v>
          </cell>
          <cell r="AG513">
            <v>0</v>
          </cell>
          <cell r="AH513">
            <v>0</v>
          </cell>
          <cell r="AI513">
            <v>0</v>
          </cell>
          <cell r="AJ513">
            <v>0</v>
          </cell>
          <cell r="AK513">
            <v>0</v>
          </cell>
          <cell r="AL513">
            <v>0</v>
          </cell>
          <cell r="AM513">
            <v>0</v>
          </cell>
          <cell r="AN513">
            <v>0</v>
          </cell>
          <cell r="AO513">
            <v>0</v>
          </cell>
          <cell r="AP513">
            <v>0</v>
          </cell>
          <cell r="AQ513">
            <v>0</v>
          </cell>
          <cell r="AR513">
            <v>0</v>
          </cell>
          <cell r="AS513">
            <v>0</v>
          </cell>
          <cell r="AT513">
            <v>0</v>
          </cell>
          <cell r="AU513">
            <v>0</v>
          </cell>
          <cell r="AV513">
            <v>0</v>
          </cell>
          <cell r="AW513">
            <v>0</v>
          </cell>
          <cell r="AX513">
            <v>0</v>
          </cell>
          <cell r="AY513">
            <v>0</v>
          </cell>
          <cell r="AZ513">
            <v>0</v>
          </cell>
          <cell r="BA513">
            <v>0</v>
          </cell>
          <cell r="BB513">
            <v>0</v>
          </cell>
          <cell r="BC513">
            <v>0</v>
          </cell>
          <cell r="BD513">
            <v>0</v>
          </cell>
          <cell r="BE513">
            <v>0</v>
          </cell>
        </row>
        <row r="514">
          <cell r="A514" t="str">
            <v>DC4KD31</v>
          </cell>
          <cell r="B514">
            <v>0</v>
          </cell>
          <cell r="C514">
            <v>0</v>
          </cell>
          <cell r="D514" t="str">
            <v>CC4KD31</v>
          </cell>
          <cell r="E514">
            <v>0</v>
          </cell>
          <cell r="F514">
            <v>960</v>
          </cell>
          <cell r="G514" t="str">
            <v>Thí nghiệm Bêtông xi măng + Thép</v>
          </cell>
          <cell r="H514">
            <v>4</v>
          </cell>
          <cell r="I514">
            <v>0</v>
          </cell>
          <cell r="J514">
            <v>120</v>
          </cell>
          <cell r="K514">
            <v>0</v>
          </cell>
          <cell r="L514">
            <v>0</v>
          </cell>
          <cell r="M514" t="str">
            <v>TH</v>
          </cell>
          <cell r="N514">
            <v>0</v>
          </cell>
          <cell r="O514" t="str">
            <v>Địa kỹ thuật</v>
          </cell>
          <cell r="P514" t="str">
            <v>CÔNG TRÌNH</v>
          </cell>
          <cell r="Q514" t="str">
            <v>CTDK</v>
          </cell>
          <cell r="R514" t="str">
            <v>KCT</v>
          </cell>
          <cell r="S514" t="str">
            <v>KCT-CTDK</v>
          </cell>
          <cell r="T514">
            <v>0</v>
          </cell>
          <cell r="U514">
            <v>0</v>
          </cell>
          <cell r="V514">
            <v>0</v>
          </cell>
          <cell r="W514">
            <v>0</v>
          </cell>
          <cell r="X514">
            <v>0</v>
          </cell>
          <cell r="Y514">
            <v>0</v>
          </cell>
          <cell r="Z514">
            <v>0</v>
          </cell>
          <cell r="AA514">
            <v>0</v>
          </cell>
          <cell r="AB514">
            <v>0</v>
          </cell>
          <cell r="AC514">
            <v>0</v>
          </cell>
          <cell r="AD514">
            <v>0</v>
          </cell>
          <cell r="AE514">
            <v>0</v>
          </cell>
          <cell r="AF514">
            <v>0</v>
          </cell>
          <cell r="AG514">
            <v>0</v>
          </cell>
          <cell r="AH514">
            <v>0</v>
          </cell>
          <cell r="AI514">
            <v>0</v>
          </cell>
          <cell r="AJ514">
            <v>0</v>
          </cell>
          <cell r="AK514">
            <v>0</v>
          </cell>
          <cell r="AL514">
            <v>0</v>
          </cell>
          <cell r="AM514">
            <v>0</v>
          </cell>
          <cell r="AN514">
            <v>0</v>
          </cell>
          <cell r="AO514">
            <v>0</v>
          </cell>
          <cell r="AP514">
            <v>0</v>
          </cell>
          <cell r="AQ514">
            <v>0</v>
          </cell>
          <cell r="AR514">
            <v>0</v>
          </cell>
          <cell r="AS514">
            <v>0</v>
          </cell>
          <cell r="AT514">
            <v>0</v>
          </cell>
          <cell r="AU514">
            <v>0</v>
          </cell>
          <cell r="AV514">
            <v>0</v>
          </cell>
          <cell r="AW514">
            <v>0</v>
          </cell>
          <cell r="AX514">
            <v>0</v>
          </cell>
          <cell r="AY514">
            <v>0</v>
          </cell>
          <cell r="AZ514">
            <v>0</v>
          </cell>
          <cell r="BA514">
            <v>0</v>
          </cell>
          <cell r="BB514">
            <v>0</v>
          </cell>
          <cell r="BC514">
            <v>0</v>
          </cell>
          <cell r="BD514">
            <v>0</v>
          </cell>
          <cell r="BE514">
            <v>0</v>
          </cell>
        </row>
        <row r="515">
          <cell r="A515" t="str">
            <v>DC4KD33</v>
          </cell>
          <cell r="B515">
            <v>0</v>
          </cell>
          <cell r="C515">
            <v>0</v>
          </cell>
          <cell r="D515" t="str">
            <v>CC4KD33</v>
          </cell>
          <cell r="E515">
            <v>0</v>
          </cell>
          <cell r="F515">
            <v>962</v>
          </cell>
          <cell r="G515" t="str">
            <v>Thí nghiệm Nền móng</v>
          </cell>
          <cell r="H515">
            <v>2</v>
          </cell>
          <cell r="I515">
            <v>0</v>
          </cell>
          <cell r="J515">
            <v>60</v>
          </cell>
          <cell r="K515">
            <v>0</v>
          </cell>
          <cell r="L515">
            <v>0</v>
          </cell>
          <cell r="M515" t="str">
            <v>TH</v>
          </cell>
          <cell r="N515">
            <v>0</v>
          </cell>
          <cell r="O515" t="str">
            <v>Địa kỹ thuật</v>
          </cell>
          <cell r="P515" t="str">
            <v>CÔNG TRÌNH</v>
          </cell>
          <cell r="Q515" t="str">
            <v>CTDK</v>
          </cell>
          <cell r="R515" t="str">
            <v>KCT</v>
          </cell>
          <cell r="S515" t="str">
            <v>KCT-CTDK</v>
          </cell>
          <cell r="T515">
            <v>0</v>
          </cell>
          <cell r="U515">
            <v>0</v>
          </cell>
          <cell r="V515">
            <v>0</v>
          </cell>
          <cell r="W515">
            <v>0</v>
          </cell>
          <cell r="X515">
            <v>0</v>
          </cell>
          <cell r="Y515">
            <v>0</v>
          </cell>
          <cell r="Z515">
            <v>0</v>
          </cell>
          <cell r="AA515">
            <v>0</v>
          </cell>
          <cell r="AB515">
            <v>0</v>
          </cell>
          <cell r="AC515">
            <v>0</v>
          </cell>
          <cell r="AD515">
            <v>0</v>
          </cell>
          <cell r="AE515">
            <v>0</v>
          </cell>
          <cell r="AF515">
            <v>0</v>
          </cell>
          <cell r="AG515">
            <v>0</v>
          </cell>
          <cell r="AH515">
            <v>0</v>
          </cell>
          <cell r="AI515">
            <v>0</v>
          </cell>
          <cell r="AJ515">
            <v>0</v>
          </cell>
          <cell r="AK515">
            <v>0</v>
          </cell>
          <cell r="AL515">
            <v>0</v>
          </cell>
          <cell r="AM515">
            <v>0</v>
          </cell>
          <cell r="AN515">
            <v>0</v>
          </cell>
          <cell r="AO515">
            <v>0</v>
          </cell>
          <cell r="AP515">
            <v>0</v>
          </cell>
          <cell r="AQ515">
            <v>0</v>
          </cell>
          <cell r="AR515">
            <v>0</v>
          </cell>
          <cell r="AS515">
            <v>0</v>
          </cell>
          <cell r="AT515">
            <v>0</v>
          </cell>
          <cell r="AU515">
            <v>0</v>
          </cell>
          <cell r="AV515">
            <v>0</v>
          </cell>
          <cell r="AW515">
            <v>0</v>
          </cell>
          <cell r="AX515">
            <v>0</v>
          </cell>
          <cell r="AY515">
            <v>0</v>
          </cell>
          <cell r="AZ515">
            <v>0</v>
          </cell>
          <cell r="BA515">
            <v>0</v>
          </cell>
          <cell r="BB515">
            <v>0</v>
          </cell>
          <cell r="BC515">
            <v>0</v>
          </cell>
          <cell r="BD515">
            <v>0</v>
          </cell>
          <cell r="BE515">
            <v>0</v>
          </cell>
        </row>
        <row r="516">
          <cell r="A516" t="str">
            <v>DC4CT17</v>
          </cell>
          <cell r="B516">
            <v>0</v>
          </cell>
          <cell r="C516" t="str">
            <v>DT4CT17</v>
          </cell>
          <cell r="D516" t="str">
            <v>CC4CT17</v>
          </cell>
          <cell r="E516">
            <v>0</v>
          </cell>
          <cell r="F516">
            <v>745</v>
          </cell>
          <cell r="G516" t="str">
            <v>Thực tập Thí nghiệm cơ học đất</v>
          </cell>
          <cell r="H516">
            <v>1</v>
          </cell>
          <cell r="I516">
            <v>0</v>
          </cell>
          <cell r="J516">
            <v>30</v>
          </cell>
          <cell r="K516">
            <v>0</v>
          </cell>
          <cell r="L516">
            <v>0</v>
          </cell>
          <cell r="M516" t="str">
            <v>TH</v>
          </cell>
          <cell r="N516">
            <v>0</v>
          </cell>
          <cell r="O516" t="str">
            <v>Địa kỹ thuật</v>
          </cell>
          <cell r="P516" t="str">
            <v>CÔNG TRÌNH</v>
          </cell>
          <cell r="Q516" t="str">
            <v>CTDK</v>
          </cell>
          <cell r="R516" t="str">
            <v>KCT</v>
          </cell>
          <cell r="S516" t="str">
            <v>KCT-CTDK</v>
          </cell>
          <cell r="T516" t="str">
            <v>x</v>
          </cell>
          <cell r="U516" t="str">
            <v>x</v>
          </cell>
          <cell r="V516" t="str">
            <v>x</v>
          </cell>
          <cell r="W516" t="str">
            <v>x</v>
          </cell>
          <cell r="X516" t="str">
            <v>x</v>
          </cell>
          <cell r="Y516" t="str">
            <v>x</v>
          </cell>
          <cell r="Z516" t="str">
            <v>x</v>
          </cell>
          <cell r="AA516">
            <v>0</v>
          </cell>
          <cell r="AB516">
            <v>0</v>
          </cell>
          <cell r="AC516">
            <v>0</v>
          </cell>
          <cell r="AD516">
            <v>0</v>
          </cell>
          <cell r="AE516">
            <v>0</v>
          </cell>
          <cell r="AF516">
            <v>0</v>
          </cell>
          <cell r="AG516">
            <v>0</v>
          </cell>
          <cell r="AH516">
            <v>0</v>
          </cell>
          <cell r="AI516">
            <v>0</v>
          </cell>
          <cell r="AJ516">
            <v>0</v>
          </cell>
          <cell r="AK516">
            <v>0</v>
          </cell>
          <cell r="AL516">
            <v>0</v>
          </cell>
          <cell r="AM516">
            <v>0</v>
          </cell>
          <cell r="AN516" t="str">
            <v>x</v>
          </cell>
          <cell r="AO516" t="str">
            <v>x</v>
          </cell>
          <cell r="AP516" t="str">
            <v>x</v>
          </cell>
          <cell r="AQ516">
            <v>0</v>
          </cell>
          <cell r="AR516" t="str">
            <v>x</v>
          </cell>
          <cell r="AS516">
            <v>0</v>
          </cell>
          <cell r="AT516">
            <v>0</v>
          </cell>
          <cell r="AU516">
            <v>0</v>
          </cell>
          <cell r="AV516">
            <v>0</v>
          </cell>
          <cell r="AW516">
            <v>0</v>
          </cell>
          <cell r="AX516">
            <v>0</v>
          </cell>
          <cell r="AY516">
            <v>0</v>
          </cell>
          <cell r="AZ516">
            <v>0</v>
          </cell>
          <cell r="BA516">
            <v>0</v>
          </cell>
          <cell r="BB516">
            <v>0</v>
          </cell>
          <cell r="BC516">
            <v>0</v>
          </cell>
          <cell r="BD516">
            <v>0</v>
          </cell>
          <cell r="BE516">
            <v>0</v>
          </cell>
        </row>
        <row r="517">
          <cell r="A517">
            <v>0</v>
          </cell>
          <cell r="B517" t="str">
            <v>DL4CT16</v>
          </cell>
          <cell r="C517">
            <v>0</v>
          </cell>
          <cell r="D517">
            <v>0</v>
          </cell>
          <cell r="E517">
            <v>0</v>
          </cell>
          <cell r="F517">
            <v>794</v>
          </cell>
          <cell r="G517" t="str">
            <v>Thực tập Thí nghiệm cơ học đất</v>
          </cell>
          <cell r="H517">
            <v>1</v>
          </cell>
          <cell r="I517">
            <v>0</v>
          </cell>
          <cell r="J517">
            <v>30</v>
          </cell>
          <cell r="K517">
            <v>0</v>
          </cell>
          <cell r="L517">
            <v>0</v>
          </cell>
          <cell r="M517" t="str">
            <v>TH</v>
          </cell>
          <cell r="N517">
            <v>0</v>
          </cell>
          <cell r="O517" t="str">
            <v>Địa kỹ thuật</v>
          </cell>
          <cell r="P517" t="str">
            <v>CÔNG TRÌNH</v>
          </cell>
          <cell r="Q517" t="str">
            <v>CTDK</v>
          </cell>
          <cell r="R517" t="str">
            <v>KCT</v>
          </cell>
          <cell r="S517" t="str">
            <v>KCT-CTDK</v>
          </cell>
          <cell r="T517">
            <v>0</v>
          </cell>
          <cell r="U517">
            <v>0</v>
          </cell>
          <cell r="V517">
            <v>0</v>
          </cell>
          <cell r="W517">
            <v>0</v>
          </cell>
          <cell r="X517">
            <v>0</v>
          </cell>
          <cell r="Y517">
            <v>0</v>
          </cell>
          <cell r="Z517">
            <v>0</v>
          </cell>
          <cell r="AA517">
            <v>0</v>
          </cell>
          <cell r="AB517">
            <v>0</v>
          </cell>
          <cell r="AC517">
            <v>0</v>
          </cell>
          <cell r="AD517">
            <v>0</v>
          </cell>
          <cell r="AE517">
            <v>0</v>
          </cell>
          <cell r="AF517">
            <v>0</v>
          </cell>
          <cell r="AG517">
            <v>0</v>
          </cell>
          <cell r="AH517">
            <v>0</v>
          </cell>
          <cell r="AI517">
            <v>0</v>
          </cell>
          <cell r="AJ517">
            <v>0</v>
          </cell>
          <cell r="AK517">
            <v>0</v>
          </cell>
          <cell r="AL517">
            <v>0</v>
          </cell>
          <cell r="AM517">
            <v>0</v>
          </cell>
          <cell r="AN517">
            <v>0</v>
          </cell>
          <cell r="AO517">
            <v>0</v>
          </cell>
          <cell r="AP517">
            <v>0</v>
          </cell>
          <cell r="AQ517">
            <v>0</v>
          </cell>
          <cell r="AR517">
            <v>0</v>
          </cell>
          <cell r="AS517">
            <v>0</v>
          </cell>
          <cell r="AT517">
            <v>0</v>
          </cell>
          <cell r="AU517">
            <v>0</v>
          </cell>
          <cell r="AV517">
            <v>0</v>
          </cell>
          <cell r="AW517">
            <v>0</v>
          </cell>
          <cell r="AX517">
            <v>0</v>
          </cell>
          <cell r="AY517">
            <v>0</v>
          </cell>
          <cell r="AZ517">
            <v>0</v>
          </cell>
          <cell r="BA517">
            <v>0</v>
          </cell>
          <cell r="BB517">
            <v>0</v>
          </cell>
          <cell r="BC517">
            <v>0</v>
          </cell>
          <cell r="BD517">
            <v>0</v>
          </cell>
          <cell r="BE517">
            <v>0</v>
          </cell>
        </row>
        <row r="518">
          <cell r="A518" t="str">
            <v>DC4CT16</v>
          </cell>
          <cell r="B518">
            <v>0</v>
          </cell>
          <cell r="C518">
            <v>0</v>
          </cell>
          <cell r="D518" t="str">
            <v>CC4CT16</v>
          </cell>
          <cell r="E518">
            <v>0</v>
          </cell>
          <cell r="F518">
            <v>744</v>
          </cell>
          <cell r="G518" t="str">
            <v>Thực tập Thí nghiệm địa chất</v>
          </cell>
          <cell r="H518">
            <v>1</v>
          </cell>
          <cell r="I518">
            <v>0</v>
          </cell>
          <cell r="J518">
            <v>30</v>
          </cell>
          <cell r="K518">
            <v>0</v>
          </cell>
          <cell r="L518">
            <v>0</v>
          </cell>
          <cell r="M518" t="str">
            <v>TH</v>
          </cell>
          <cell r="N518">
            <v>0</v>
          </cell>
          <cell r="O518" t="str">
            <v>Địa kỹ thuật</v>
          </cell>
          <cell r="P518" t="str">
            <v>CÔNG TRÌNH</v>
          </cell>
          <cell r="Q518" t="str">
            <v>CTDK</v>
          </cell>
          <cell r="R518" t="str">
            <v>KCT</v>
          </cell>
          <cell r="S518" t="str">
            <v>KCT-CTDK</v>
          </cell>
          <cell r="T518" t="str">
            <v>x</v>
          </cell>
          <cell r="U518" t="str">
            <v>x</v>
          </cell>
          <cell r="V518" t="str">
            <v>x</v>
          </cell>
          <cell r="W518" t="str">
            <v>x</v>
          </cell>
          <cell r="X518" t="str">
            <v>x</v>
          </cell>
          <cell r="Y518" t="str">
            <v>x</v>
          </cell>
          <cell r="Z518" t="str">
            <v>x</v>
          </cell>
          <cell r="AA518">
            <v>0</v>
          </cell>
          <cell r="AB518">
            <v>0</v>
          </cell>
          <cell r="AC518">
            <v>0</v>
          </cell>
          <cell r="AD518">
            <v>0</v>
          </cell>
          <cell r="AE518">
            <v>0</v>
          </cell>
          <cell r="AF518">
            <v>0</v>
          </cell>
          <cell r="AG518">
            <v>0</v>
          </cell>
          <cell r="AH518">
            <v>0</v>
          </cell>
          <cell r="AI518">
            <v>0</v>
          </cell>
          <cell r="AJ518">
            <v>0</v>
          </cell>
          <cell r="AK518">
            <v>0</v>
          </cell>
          <cell r="AL518">
            <v>0</v>
          </cell>
          <cell r="AM518">
            <v>0</v>
          </cell>
          <cell r="AN518" t="str">
            <v>x</v>
          </cell>
          <cell r="AO518" t="str">
            <v>x</v>
          </cell>
          <cell r="AP518" t="str">
            <v>x</v>
          </cell>
          <cell r="AQ518">
            <v>0</v>
          </cell>
          <cell r="AR518" t="str">
            <v>x</v>
          </cell>
          <cell r="AS518">
            <v>0</v>
          </cell>
          <cell r="AT518">
            <v>0</v>
          </cell>
          <cell r="AU518">
            <v>0</v>
          </cell>
          <cell r="AV518">
            <v>0</v>
          </cell>
          <cell r="AW518">
            <v>0</v>
          </cell>
          <cell r="AX518">
            <v>0</v>
          </cell>
          <cell r="AY518">
            <v>0</v>
          </cell>
          <cell r="AZ518">
            <v>0</v>
          </cell>
          <cell r="BA518">
            <v>0</v>
          </cell>
          <cell r="BB518">
            <v>0</v>
          </cell>
          <cell r="BC518">
            <v>0</v>
          </cell>
          <cell r="BD518">
            <v>0</v>
          </cell>
          <cell r="BE518">
            <v>0</v>
          </cell>
        </row>
        <row r="519">
          <cell r="A519" t="str">
            <v>DC3DS77</v>
          </cell>
          <cell r="B519">
            <v>0</v>
          </cell>
          <cell r="C519">
            <v>0</v>
          </cell>
          <cell r="D519">
            <v>0</v>
          </cell>
          <cell r="E519">
            <v>0</v>
          </cell>
          <cell r="F519">
            <v>572</v>
          </cell>
          <cell r="G519" t="str">
            <v>Công trình đường sắt</v>
          </cell>
          <cell r="H519">
            <v>2</v>
          </cell>
          <cell r="I519">
            <v>30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 t="str">
            <v>Đường sắt</v>
          </cell>
          <cell r="P519" t="str">
            <v>CÔNG TRÌNH</v>
          </cell>
          <cell r="Q519" t="str">
            <v>CTDS</v>
          </cell>
          <cell r="R519" t="str">
            <v>KCT</v>
          </cell>
          <cell r="S519" t="str">
            <v>KCT-CTDS</v>
          </cell>
          <cell r="T519">
            <v>0</v>
          </cell>
          <cell r="U519">
            <v>0</v>
          </cell>
          <cell r="V519">
            <v>0</v>
          </cell>
          <cell r="W519">
            <v>0</v>
          </cell>
          <cell r="X519" t="str">
            <v>o</v>
          </cell>
          <cell r="Y519">
            <v>0</v>
          </cell>
          <cell r="Z519">
            <v>0</v>
          </cell>
          <cell r="AA519">
            <v>0</v>
          </cell>
          <cell r="AB519">
            <v>0</v>
          </cell>
          <cell r="AC519">
            <v>0</v>
          </cell>
          <cell r="AD519">
            <v>0</v>
          </cell>
          <cell r="AE519">
            <v>0</v>
          </cell>
          <cell r="AF519">
            <v>0</v>
          </cell>
          <cell r="AG519">
            <v>0</v>
          </cell>
          <cell r="AH519">
            <v>0</v>
          </cell>
          <cell r="AI519">
            <v>0</v>
          </cell>
          <cell r="AJ519">
            <v>0</v>
          </cell>
          <cell r="AK519">
            <v>0</v>
          </cell>
          <cell r="AL519">
            <v>0</v>
          </cell>
          <cell r="AM519">
            <v>0</v>
          </cell>
          <cell r="AN519">
            <v>0</v>
          </cell>
          <cell r="AO519">
            <v>0</v>
          </cell>
          <cell r="AP519">
            <v>0</v>
          </cell>
          <cell r="AQ519">
            <v>0</v>
          </cell>
          <cell r="AR519">
            <v>0</v>
          </cell>
          <cell r="AS519">
            <v>0</v>
          </cell>
          <cell r="AT519">
            <v>0</v>
          </cell>
          <cell r="AU519">
            <v>0</v>
          </cell>
          <cell r="AV519">
            <v>0</v>
          </cell>
          <cell r="AW519">
            <v>0</v>
          </cell>
          <cell r="AX519">
            <v>0</v>
          </cell>
          <cell r="AY519">
            <v>0</v>
          </cell>
          <cell r="AZ519">
            <v>0</v>
          </cell>
          <cell r="BA519">
            <v>0</v>
          </cell>
          <cell r="BB519">
            <v>0</v>
          </cell>
          <cell r="BC519">
            <v>0</v>
          </cell>
          <cell r="BD519">
            <v>0</v>
          </cell>
          <cell r="BE519">
            <v>0</v>
          </cell>
        </row>
        <row r="520">
          <cell r="A520" t="str">
            <v>DC3DS44</v>
          </cell>
          <cell r="B520" t="str">
            <v>DC3DS44</v>
          </cell>
          <cell r="C520">
            <v>0</v>
          </cell>
          <cell r="D520">
            <v>0</v>
          </cell>
          <cell r="E520">
            <v>0</v>
          </cell>
          <cell r="F520">
            <v>286</v>
          </cell>
          <cell r="G520" t="str">
            <v>Đồ án Thiết kế đường sắt</v>
          </cell>
          <cell r="H520">
            <v>2</v>
          </cell>
          <cell r="I520">
            <v>0</v>
          </cell>
          <cell r="J520">
            <v>0</v>
          </cell>
          <cell r="K520">
            <v>90</v>
          </cell>
          <cell r="L520">
            <v>0</v>
          </cell>
          <cell r="M520" t="str">
            <v>VĐ</v>
          </cell>
          <cell r="N520">
            <v>0</v>
          </cell>
          <cell r="O520" t="str">
            <v>Đường sắt</v>
          </cell>
          <cell r="P520" t="str">
            <v>CÔNG TRÌNH</v>
          </cell>
          <cell r="Q520" t="str">
            <v>CTDS</v>
          </cell>
          <cell r="R520" t="str">
            <v>KCT</v>
          </cell>
          <cell r="S520" t="str">
            <v>KCT-CTDS</v>
          </cell>
          <cell r="T520">
            <v>0</v>
          </cell>
          <cell r="U520">
            <v>0</v>
          </cell>
          <cell r="V520">
            <v>0</v>
          </cell>
          <cell r="W520" t="str">
            <v>x</v>
          </cell>
          <cell r="X520">
            <v>0</v>
          </cell>
          <cell r="Y520">
            <v>0</v>
          </cell>
          <cell r="Z520">
            <v>0</v>
          </cell>
          <cell r="AA520">
            <v>0</v>
          </cell>
          <cell r="AB520">
            <v>0</v>
          </cell>
          <cell r="AC520">
            <v>0</v>
          </cell>
          <cell r="AD520">
            <v>0</v>
          </cell>
          <cell r="AE520">
            <v>0</v>
          </cell>
          <cell r="AF520">
            <v>0</v>
          </cell>
          <cell r="AG520">
            <v>0</v>
          </cell>
          <cell r="AH520">
            <v>0</v>
          </cell>
          <cell r="AI520">
            <v>0</v>
          </cell>
          <cell r="AJ520">
            <v>0</v>
          </cell>
          <cell r="AK520">
            <v>0</v>
          </cell>
          <cell r="AL520">
            <v>0</v>
          </cell>
          <cell r="AM520">
            <v>0</v>
          </cell>
          <cell r="AN520">
            <v>0</v>
          </cell>
          <cell r="AO520">
            <v>0</v>
          </cell>
          <cell r="AP520">
            <v>0</v>
          </cell>
          <cell r="AQ520">
            <v>0</v>
          </cell>
          <cell r="AR520">
            <v>0</v>
          </cell>
          <cell r="AS520">
            <v>0</v>
          </cell>
          <cell r="AT520">
            <v>0</v>
          </cell>
          <cell r="AU520">
            <v>0</v>
          </cell>
          <cell r="AV520">
            <v>0</v>
          </cell>
          <cell r="AW520">
            <v>0</v>
          </cell>
          <cell r="AX520">
            <v>0</v>
          </cell>
          <cell r="AY520">
            <v>0</v>
          </cell>
          <cell r="AZ520">
            <v>0</v>
          </cell>
          <cell r="BA520">
            <v>0</v>
          </cell>
          <cell r="BB520">
            <v>0</v>
          </cell>
          <cell r="BC520">
            <v>0</v>
          </cell>
          <cell r="BD520">
            <v>0</v>
          </cell>
          <cell r="BE520">
            <v>0</v>
          </cell>
        </row>
        <row r="521">
          <cell r="A521">
            <v>0</v>
          </cell>
          <cell r="B521">
            <v>0</v>
          </cell>
          <cell r="C521">
            <v>0</v>
          </cell>
          <cell r="D521" t="str">
            <v>CC3DS44</v>
          </cell>
          <cell r="E521">
            <v>0</v>
          </cell>
          <cell r="F521">
            <v>804</v>
          </cell>
          <cell r="G521" t="str">
            <v>Đồ án Thiết kế đường sắt</v>
          </cell>
          <cell r="H521">
            <v>1</v>
          </cell>
          <cell r="I521">
            <v>0</v>
          </cell>
          <cell r="J521">
            <v>0</v>
          </cell>
          <cell r="K521">
            <v>45</v>
          </cell>
          <cell r="L521">
            <v>0</v>
          </cell>
          <cell r="M521" t="str">
            <v>VĐ</v>
          </cell>
          <cell r="N521">
            <v>0</v>
          </cell>
          <cell r="O521" t="str">
            <v>Đường sắt</v>
          </cell>
          <cell r="P521" t="str">
            <v>CÔNG TRÌNH</v>
          </cell>
          <cell r="Q521" t="str">
            <v>CTDS</v>
          </cell>
          <cell r="R521" t="str">
            <v>KCT</v>
          </cell>
          <cell r="S521" t="str">
            <v>KCT-CTDS</v>
          </cell>
          <cell r="T521">
            <v>0</v>
          </cell>
          <cell r="U521">
            <v>0</v>
          </cell>
          <cell r="V521">
            <v>0</v>
          </cell>
          <cell r="W521">
            <v>0</v>
          </cell>
          <cell r="X521">
            <v>0</v>
          </cell>
          <cell r="Y521">
            <v>0</v>
          </cell>
          <cell r="Z521">
            <v>0</v>
          </cell>
          <cell r="AA521">
            <v>0</v>
          </cell>
          <cell r="AB521">
            <v>0</v>
          </cell>
          <cell r="AC521">
            <v>0</v>
          </cell>
          <cell r="AD521">
            <v>0</v>
          </cell>
          <cell r="AE521">
            <v>0</v>
          </cell>
          <cell r="AF521">
            <v>0</v>
          </cell>
          <cell r="AG521">
            <v>0</v>
          </cell>
          <cell r="AH521">
            <v>0</v>
          </cell>
          <cell r="AI521">
            <v>0</v>
          </cell>
          <cell r="AJ521">
            <v>0</v>
          </cell>
          <cell r="AK521">
            <v>0</v>
          </cell>
          <cell r="AL521">
            <v>0</v>
          </cell>
          <cell r="AM521">
            <v>0</v>
          </cell>
          <cell r="AN521">
            <v>0</v>
          </cell>
          <cell r="AO521">
            <v>0</v>
          </cell>
          <cell r="AP521" t="str">
            <v>x</v>
          </cell>
          <cell r="AQ521">
            <v>0</v>
          </cell>
          <cell r="AR521">
            <v>0</v>
          </cell>
          <cell r="AS521">
            <v>0</v>
          </cell>
          <cell r="AT521">
            <v>0</v>
          </cell>
          <cell r="AU521">
            <v>0</v>
          </cell>
          <cell r="AV521">
            <v>0</v>
          </cell>
          <cell r="AW521">
            <v>0</v>
          </cell>
          <cell r="AX521">
            <v>0</v>
          </cell>
          <cell r="AY521">
            <v>0</v>
          </cell>
          <cell r="AZ521">
            <v>0</v>
          </cell>
          <cell r="BA521">
            <v>0</v>
          </cell>
          <cell r="BB521">
            <v>0</v>
          </cell>
          <cell r="BC521">
            <v>0</v>
          </cell>
          <cell r="BD521">
            <v>0</v>
          </cell>
          <cell r="BE521">
            <v>0</v>
          </cell>
        </row>
        <row r="522">
          <cell r="A522" t="str">
            <v>DC3DS52</v>
          </cell>
          <cell r="B522">
            <v>0</v>
          </cell>
          <cell r="C522">
            <v>0</v>
          </cell>
          <cell r="D522">
            <v>0</v>
          </cell>
          <cell r="E522">
            <v>0</v>
          </cell>
          <cell r="F522">
            <v>341</v>
          </cell>
          <cell r="G522" t="str">
            <v>Kỹ thuật thi công kết cấu tầng trên đường sắt</v>
          </cell>
          <cell r="H522">
            <v>3</v>
          </cell>
          <cell r="I522">
            <v>45</v>
          </cell>
          <cell r="J522">
            <v>0</v>
          </cell>
          <cell r="K522">
            <v>0</v>
          </cell>
          <cell r="L522">
            <v>0</v>
          </cell>
          <cell r="M522" t="str">
            <v>Viết</v>
          </cell>
          <cell r="N522">
            <v>90</v>
          </cell>
          <cell r="O522" t="str">
            <v>Đường sắt</v>
          </cell>
          <cell r="P522" t="str">
            <v>CÔNG TRÌNH</v>
          </cell>
          <cell r="Q522" t="str">
            <v>CTDS</v>
          </cell>
          <cell r="R522" t="str">
            <v>KCT</v>
          </cell>
          <cell r="S522" t="str">
            <v>KCT-CTDS</v>
          </cell>
          <cell r="T522">
            <v>0</v>
          </cell>
          <cell r="U522">
            <v>0</v>
          </cell>
          <cell r="V522">
            <v>0</v>
          </cell>
          <cell r="W522" t="str">
            <v>x</v>
          </cell>
          <cell r="X522">
            <v>0</v>
          </cell>
          <cell r="Y522">
            <v>0</v>
          </cell>
          <cell r="Z522">
            <v>0</v>
          </cell>
          <cell r="AA522">
            <v>0</v>
          </cell>
          <cell r="AB522">
            <v>0</v>
          </cell>
          <cell r="AC522">
            <v>0</v>
          </cell>
          <cell r="AD522">
            <v>0</v>
          </cell>
          <cell r="AE522">
            <v>0</v>
          </cell>
          <cell r="AF522">
            <v>0</v>
          </cell>
          <cell r="AG522">
            <v>0</v>
          </cell>
          <cell r="AH522">
            <v>0</v>
          </cell>
          <cell r="AI522">
            <v>0</v>
          </cell>
          <cell r="AJ522">
            <v>0</v>
          </cell>
          <cell r="AK522">
            <v>0</v>
          </cell>
          <cell r="AL522">
            <v>0</v>
          </cell>
          <cell r="AM522">
            <v>0</v>
          </cell>
          <cell r="AN522">
            <v>0</v>
          </cell>
          <cell r="AO522">
            <v>0</v>
          </cell>
          <cell r="AP522">
            <v>0</v>
          </cell>
          <cell r="AQ522">
            <v>0</v>
          </cell>
          <cell r="AR522">
            <v>0</v>
          </cell>
          <cell r="AS522">
            <v>0</v>
          </cell>
          <cell r="AT522">
            <v>0</v>
          </cell>
          <cell r="AU522">
            <v>0</v>
          </cell>
          <cell r="AV522">
            <v>0</v>
          </cell>
          <cell r="AW522">
            <v>0</v>
          </cell>
          <cell r="AX522">
            <v>0</v>
          </cell>
          <cell r="AY522">
            <v>0</v>
          </cell>
          <cell r="AZ522">
            <v>0</v>
          </cell>
          <cell r="BA522">
            <v>0</v>
          </cell>
          <cell r="BB522">
            <v>0</v>
          </cell>
          <cell r="BC522">
            <v>0</v>
          </cell>
          <cell r="BD522">
            <v>0</v>
          </cell>
          <cell r="BE522">
            <v>0</v>
          </cell>
        </row>
        <row r="523">
          <cell r="A523">
            <v>0</v>
          </cell>
          <cell r="B523">
            <v>0</v>
          </cell>
          <cell r="C523">
            <v>0</v>
          </cell>
          <cell r="D523" t="str">
            <v>CC3DS52</v>
          </cell>
          <cell r="E523">
            <v>0</v>
          </cell>
          <cell r="F523">
            <v>344</v>
          </cell>
          <cell r="G523" t="str">
            <v>Kỹ thuật thi công kết cấu tầng trên đường sắt</v>
          </cell>
          <cell r="H523">
            <v>2</v>
          </cell>
          <cell r="I523">
            <v>30</v>
          </cell>
          <cell r="J523">
            <v>0</v>
          </cell>
          <cell r="K523">
            <v>0</v>
          </cell>
          <cell r="L523">
            <v>0</v>
          </cell>
          <cell r="M523">
            <v>0</v>
          </cell>
          <cell r="N523">
            <v>0</v>
          </cell>
          <cell r="O523" t="str">
            <v>Đường sắt</v>
          </cell>
          <cell r="P523" t="str">
            <v>CÔNG TRÌNH</v>
          </cell>
          <cell r="Q523" t="str">
            <v>CTDS</v>
          </cell>
          <cell r="R523" t="str">
            <v>KCT</v>
          </cell>
          <cell r="S523" t="str">
            <v>KCT-CTDS</v>
          </cell>
          <cell r="T523">
            <v>0</v>
          </cell>
          <cell r="U523">
            <v>0</v>
          </cell>
          <cell r="V523">
            <v>0</v>
          </cell>
          <cell r="W523">
            <v>0</v>
          </cell>
          <cell r="X523">
            <v>0</v>
          </cell>
          <cell r="Y523">
            <v>0</v>
          </cell>
          <cell r="Z523">
            <v>0</v>
          </cell>
          <cell r="AA523">
            <v>0</v>
          </cell>
          <cell r="AB523">
            <v>0</v>
          </cell>
          <cell r="AC523">
            <v>0</v>
          </cell>
          <cell r="AD523">
            <v>0</v>
          </cell>
          <cell r="AE523">
            <v>0</v>
          </cell>
          <cell r="AF523">
            <v>0</v>
          </cell>
          <cell r="AG523">
            <v>0</v>
          </cell>
          <cell r="AH523">
            <v>0</v>
          </cell>
          <cell r="AI523">
            <v>0</v>
          </cell>
          <cell r="AJ523">
            <v>0</v>
          </cell>
          <cell r="AK523">
            <v>0</v>
          </cell>
          <cell r="AL523">
            <v>0</v>
          </cell>
          <cell r="AM523">
            <v>0</v>
          </cell>
          <cell r="AN523">
            <v>0</v>
          </cell>
          <cell r="AO523">
            <v>0</v>
          </cell>
          <cell r="AP523" t="str">
            <v>x</v>
          </cell>
          <cell r="AQ523">
            <v>0</v>
          </cell>
          <cell r="AR523">
            <v>0</v>
          </cell>
          <cell r="AS523">
            <v>0</v>
          </cell>
          <cell r="AT523">
            <v>0</v>
          </cell>
          <cell r="AU523">
            <v>0</v>
          </cell>
          <cell r="AV523">
            <v>0</v>
          </cell>
          <cell r="AW523">
            <v>0</v>
          </cell>
          <cell r="AX523">
            <v>0</v>
          </cell>
          <cell r="AY523">
            <v>0</v>
          </cell>
          <cell r="AZ523">
            <v>0</v>
          </cell>
          <cell r="BA523">
            <v>0</v>
          </cell>
          <cell r="BB523">
            <v>0</v>
          </cell>
          <cell r="BC523">
            <v>0</v>
          </cell>
          <cell r="BD523">
            <v>0</v>
          </cell>
          <cell r="BE523">
            <v>0</v>
          </cell>
        </row>
        <row r="524">
          <cell r="A524" t="str">
            <v>DC3DS51</v>
          </cell>
          <cell r="B524">
            <v>0</v>
          </cell>
          <cell r="C524">
            <v>0</v>
          </cell>
          <cell r="D524">
            <v>0</v>
          </cell>
          <cell r="E524">
            <v>0</v>
          </cell>
          <cell r="F524">
            <v>340</v>
          </cell>
          <cell r="G524" t="str">
            <v>Kỹ thuật thi công nền đường sắt</v>
          </cell>
          <cell r="H524">
            <v>3</v>
          </cell>
          <cell r="I524">
            <v>45</v>
          </cell>
          <cell r="J524">
            <v>0</v>
          </cell>
          <cell r="K524">
            <v>0</v>
          </cell>
          <cell r="L524">
            <v>0</v>
          </cell>
          <cell r="M524" t="str">
            <v>Viết</v>
          </cell>
          <cell r="N524">
            <v>90</v>
          </cell>
          <cell r="O524" t="str">
            <v>Đường sắt</v>
          </cell>
          <cell r="P524" t="str">
            <v>CÔNG TRÌNH</v>
          </cell>
          <cell r="Q524" t="str">
            <v>CTDS</v>
          </cell>
          <cell r="R524" t="str">
            <v>KCT</v>
          </cell>
          <cell r="S524" t="str">
            <v>KCT-CTDS</v>
          </cell>
          <cell r="T524">
            <v>0</v>
          </cell>
          <cell r="U524">
            <v>0</v>
          </cell>
          <cell r="V524">
            <v>0</v>
          </cell>
          <cell r="W524" t="str">
            <v>x</v>
          </cell>
          <cell r="X524">
            <v>0</v>
          </cell>
          <cell r="Y524">
            <v>0</v>
          </cell>
          <cell r="Z524">
            <v>0</v>
          </cell>
          <cell r="AA524">
            <v>0</v>
          </cell>
          <cell r="AB524">
            <v>0</v>
          </cell>
          <cell r="AC524">
            <v>0</v>
          </cell>
          <cell r="AD524">
            <v>0</v>
          </cell>
          <cell r="AE524">
            <v>0</v>
          </cell>
          <cell r="AF524">
            <v>0</v>
          </cell>
          <cell r="AG524">
            <v>0</v>
          </cell>
          <cell r="AH524">
            <v>0</v>
          </cell>
          <cell r="AI524">
            <v>0</v>
          </cell>
          <cell r="AJ524">
            <v>0</v>
          </cell>
          <cell r="AK524">
            <v>0</v>
          </cell>
          <cell r="AL524">
            <v>0</v>
          </cell>
          <cell r="AM524">
            <v>0</v>
          </cell>
          <cell r="AN524">
            <v>0</v>
          </cell>
          <cell r="AO524">
            <v>0</v>
          </cell>
          <cell r="AP524">
            <v>0</v>
          </cell>
          <cell r="AQ524">
            <v>0</v>
          </cell>
          <cell r="AR524">
            <v>0</v>
          </cell>
          <cell r="AS524">
            <v>0</v>
          </cell>
          <cell r="AT524">
            <v>0</v>
          </cell>
          <cell r="AU524">
            <v>0</v>
          </cell>
          <cell r="AV524">
            <v>0</v>
          </cell>
          <cell r="AW524">
            <v>0</v>
          </cell>
          <cell r="AX524">
            <v>0</v>
          </cell>
          <cell r="AY524">
            <v>0</v>
          </cell>
          <cell r="AZ524">
            <v>0</v>
          </cell>
          <cell r="BA524">
            <v>0</v>
          </cell>
          <cell r="BB524">
            <v>0</v>
          </cell>
          <cell r="BC524">
            <v>0</v>
          </cell>
          <cell r="BD524">
            <v>0</v>
          </cell>
          <cell r="BE524">
            <v>0</v>
          </cell>
        </row>
        <row r="525">
          <cell r="A525">
            <v>0</v>
          </cell>
          <cell r="B525">
            <v>0</v>
          </cell>
          <cell r="C525">
            <v>0</v>
          </cell>
          <cell r="D525" t="str">
            <v>CC3DS51</v>
          </cell>
          <cell r="E525">
            <v>0</v>
          </cell>
          <cell r="F525">
            <v>343</v>
          </cell>
          <cell r="G525" t="str">
            <v>Kỹ thuật thi công nền đường sắt</v>
          </cell>
          <cell r="H525">
            <v>2</v>
          </cell>
          <cell r="I525">
            <v>30</v>
          </cell>
          <cell r="J525">
            <v>0</v>
          </cell>
          <cell r="K525">
            <v>0</v>
          </cell>
          <cell r="L525">
            <v>0</v>
          </cell>
          <cell r="M525">
            <v>0</v>
          </cell>
          <cell r="N525">
            <v>0</v>
          </cell>
          <cell r="O525" t="str">
            <v>Đường sắt</v>
          </cell>
          <cell r="P525" t="str">
            <v>CÔNG TRÌNH</v>
          </cell>
          <cell r="Q525" t="str">
            <v>CTDS</v>
          </cell>
          <cell r="R525" t="str">
            <v>KCT</v>
          </cell>
          <cell r="S525" t="str">
            <v>KCT-CTDS</v>
          </cell>
          <cell r="T525">
            <v>0</v>
          </cell>
          <cell r="U525">
            <v>0</v>
          </cell>
          <cell r="V525">
            <v>0</v>
          </cell>
          <cell r="W525">
            <v>0</v>
          </cell>
          <cell r="X525">
            <v>0</v>
          </cell>
          <cell r="Y525">
            <v>0</v>
          </cell>
          <cell r="Z525">
            <v>0</v>
          </cell>
          <cell r="AA525">
            <v>0</v>
          </cell>
          <cell r="AB525">
            <v>0</v>
          </cell>
          <cell r="AC525">
            <v>0</v>
          </cell>
          <cell r="AD525">
            <v>0</v>
          </cell>
          <cell r="AE525">
            <v>0</v>
          </cell>
          <cell r="AF525">
            <v>0</v>
          </cell>
          <cell r="AG525">
            <v>0</v>
          </cell>
          <cell r="AH525">
            <v>0</v>
          </cell>
          <cell r="AI525">
            <v>0</v>
          </cell>
          <cell r="AJ525">
            <v>0</v>
          </cell>
          <cell r="AK525">
            <v>0</v>
          </cell>
          <cell r="AL525">
            <v>0</v>
          </cell>
          <cell r="AM525">
            <v>0</v>
          </cell>
          <cell r="AN525">
            <v>0</v>
          </cell>
          <cell r="AO525">
            <v>0</v>
          </cell>
          <cell r="AP525" t="str">
            <v>x</v>
          </cell>
          <cell r="AQ525">
            <v>0</v>
          </cell>
          <cell r="AR525">
            <v>0</v>
          </cell>
          <cell r="AS525">
            <v>0</v>
          </cell>
          <cell r="AT525">
            <v>0</v>
          </cell>
          <cell r="AU525">
            <v>0</v>
          </cell>
          <cell r="AV525">
            <v>0</v>
          </cell>
          <cell r="AW525">
            <v>0</v>
          </cell>
          <cell r="AX525">
            <v>0</v>
          </cell>
          <cell r="AY525">
            <v>0</v>
          </cell>
          <cell r="AZ525">
            <v>0</v>
          </cell>
          <cell r="BA525">
            <v>0</v>
          </cell>
          <cell r="BB525">
            <v>0</v>
          </cell>
          <cell r="BC525">
            <v>0</v>
          </cell>
          <cell r="BD525">
            <v>0</v>
          </cell>
          <cell r="BE525">
            <v>0</v>
          </cell>
        </row>
        <row r="526">
          <cell r="A526">
            <v>0</v>
          </cell>
          <cell r="B526" t="str">
            <v>DL3DS53</v>
          </cell>
          <cell r="C526">
            <v>0</v>
          </cell>
          <cell r="D526">
            <v>0</v>
          </cell>
          <cell r="E526">
            <v>0</v>
          </cell>
          <cell r="F526">
            <v>342</v>
          </cell>
          <cell r="G526" t="str">
            <v>Kỹ thuật thi công và tổ chức thi công đường sắt</v>
          </cell>
          <cell r="H526">
            <v>3</v>
          </cell>
          <cell r="I526">
            <v>45</v>
          </cell>
          <cell r="J526">
            <v>0</v>
          </cell>
          <cell r="K526">
            <v>0</v>
          </cell>
          <cell r="L526">
            <v>0</v>
          </cell>
          <cell r="M526">
            <v>0</v>
          </cell>
          <cell r="N526">
            <v>0</v>
          </cell>
          <cell r="O526" t="str">
            <v>Đường sắt</v>
          </cell>
          <cell r="P526" t="str">
            <v>CÔNG TRÌNH</v>
          </cell>
          <cell r="Q526" t="str">
            <v>CTDS</v>
          </cell>
          <cell r="R526" t="str">
            <v>KCT</v>
          </cell>
          <cell r="S526" t="str">
            <v>KCT-CTDS</v>
          </cell>
          <cell r="T526">
            <v>0</v>
          </cell>
          <cell r="U526">
            <v>0</v>
          </cell>
          <cell r="V526">
            <v>0</v>
          </cell>
          <cell r="W526">
            <v>0</v>
          </cell>
          <cell r="X526">
            <v>0</v>
          </cell>
          <cell r="Y526">
            <v>0</v>
          </cell>
          <cell r="Z526">
            <v>0</v>
          </cell>
          <cell r="AA526">
            <v>0</v>
          </cell>
          <cell r="AB526">
            <v>0</v>
          </cell>
          <cell r="AC526">
            <v>0</v>
          </cell>
          <cell r="AD526">
            <v>0</v>
          </cell>
          <cell r="AE526">
            <v>0</v>
          </cell>
          <cell r="AF526">
            <v>0</v>
          </cell>
          <cell r="AG526">
            <v>0</v>
          </cell>
          <cell r="AH526">
            <v>0</v>
          </cell>
          <cell r="AI526">
            <v>0</v>
          </cell>
          <cell r="AJ526">
            <v>0</v>
          </cell>
          <cell r="AK526">
            <v>0</v>
          </cell>
          <cell r="AL526">
            <v>0</v>
          </cell>
          <cell r="AM526">
            <v>0</v>
          </cell>
          <cell r="AN526">
            <v>0</v>
          </cell>
          <cell r="AO526">
            <v>0</v>
          </cell>
          <cell r="AP526">
            <v>0</v>
          </cell>
          <cell r="AQ526">
            <v>0</v>
          </cell>
          <cell r="AR526">
            <v>0</v>
          </cell>
          <cell r="AS526">
            <v>0</v>
          </cell>
          <cell r="AT526">
            <v>0</v>
          </cell>
          <cell r="AU526">
            <v>0</v>
          </cell>
          <cell r="AV526">
            <v>0</v>
          </cell>
          <cell r="AW526">
            <v>0</v>
          </cell>
          <cell r="AX526">
            <v>0</v>
          </cell>
          <cell r="AY526">
            <v>0</v>
          </cell>
          <cell r="AZ526">
            <v>0</v>
          </cell>
          <cell r="BA526">
            <v>0</v>
          </cell>
          <cell r="BB526">
            <v>0</v>
          </cell>
          <cell r="BC526">
            <v>0</v>
          </cell>
          <cell r="BD526">
            <v>0</v>
          </cell>
          <cell r="BE526">
            <v>0</v>
          </cell>
        </row>
        <row r="527">
          <cell r="A527" t="str">
            <v>DC3DS61</v>
          </cell>
          <cell r="B527">
            <v>0</v>
          </cell>
          <cell r="C527">
            <v>0</v>
          </cell>
          <cell r="D527">
            <v>0</v>
          </cell>
          <cell r="E527">
            <v>0</v>
          </cell>
          <cell r="F527">
            <v>366</v>
          </cell>
          <cell r="G527" t="str">
            <v>Quản lý khai thác và kiểm định đường sắt</v>
          </cell>
          <cell r="H527">
            <v>2</v>
          </cell>
          <cell r="I527">
            <v>30</v>
          </cell>
          <cell r="J527">
            <v>0</v>
          </cell>
          <cell r="K527">
            <v>0</v>
          </cell>
          <cell r="L527">
            <v>0</v>
          </cell>
          <cell r="M527">
            <v>0</v>
          </cell>
          <cell r="N527">
            <v>0</v>
          </cell>
          <cell r="O527" t="str">
            <v>Đường sắt</v>
          </cell>
          <cell r="P527" t="str">
            <v>CÔNG TRÌNH</v>
          </cell>
          <cell r="Q527" t="str">
            <v>CTDS</v>
          </cell>
          <cell r="R527" t="str">
            <v>KCT</v>
          </cell>
          <cell r="S527" t="str">
            <v>KCT-CTDS</v>
          </cell>
          <cell r="T527">
            <v>0</v>
          </cell>
          <cell r="U527">
            <v>0</v>
          </cell>
          <cell r="V527">
            <v>0</v>
          </cell>
          <cell r="W527" t="str">
            <v>x</v>
          </cell>
          <cell r="X527">
            <v>0</v>
          </cell>
          <cell r="Y527">
            <v>0</v>
          </cell>
          <cell r="Z527">
            <v>0</v>
          </cell>
          <cell r="AA527">
            <v>0</v>
          </cell>
          <cell r="AB527">
            <v>0</v>
          </cell>
          <cell r="AC527">
            <v>0</v>
          </cell>
          <cell r="AD527">
            <v>0</v>
          </cell>
          <cell r="AE527">
            <v>0</v>
          </cell>
          <cell r="AF527">
            <v>0</v>
          </cell>
          <cell r="AG527">
            <v>0</v>
          </cell>
          <cell r="AH527">
            <v>0</v>
          </cell>
          <cell r="AI527">
            <v>0</v>
          </cell>
          <cell r="AJ527">
            <v>0</v>
          </cell>
          <cell r="AK527">
            <v>0</v>
          </cell>
          <cell r="AL527">
            <v>0</v>
          </cell>
          <cell r="AM527">
            <v>0</v>
          </cell>
          <cell r="AN527">
            <v>0</v>
          </cell>
          <cell r="AO527">
            <v>0</v>
          </cell>
          <cell r="AP527">
            <v>0</v>
          </cell>
          <cell r="AQ527">
            <v>0</v>
          </cell>
          <cell r="AR527">
            <v>0</v>
          </cell>
          <cell r="AS527">
            <v>0</v>
          </cell>
          <cell r="AT527">
            <v>0</v>
          </cell>
          <cell r="AU527">
            <v>0</v>
          </cell>
          <cell r="AV527">
            <v>0</v>
          </cell>
          <cell r="AW527">
            <v>0</v>
          </cell>
          <cell r="AX527">
            <v>0</v>
          </cell>
          <cell r="AY527">
            <v>0</v>
          </cell>
          <cell r="AZ527">
            <v>0</v>
          </cell>
          <cell r="BA527">
            <v>0</v>
          </cell>
          <cell r="BB527">
            <v>0</v>
          </cell>
          <cell r="BC527">
            <v>0</v>
          </cell>
          <cell r="BD527">
            <v>0</v>
          </cell>
          <cell r="BE527">
            <v>0</v>
          </cell>
        </row>
        <row r="528">
          <cell r="A528" t="str">
            <v>DC2KX46</v>
          </cell>
          <cell r="B528" t="str">
            <v>DC2KX46</v>
          </cell>
          <cell r="C528">
            <v>0</v>
          </cell>
          <cell r="D528" t="str">
            <v>CC2KX46</v>
          </cell>
          <cell r="E528">
            <v>0</v>
          </cell>
          <cell r="F528">
            <v>238</v>
          </cell>
          <cell r="G528" t="str">
            <v>Thiết kế đường sắt</v>
          </cell>
          <cell r="H528">
            <v>2</v>
          </cell>
          <cell r="I528">
            <v>30</v>
          </cell>
          <cell r="J528">
            <v>0</v>
          </cell>
          <cell r="K528">
            <v>0</v>
          </cell>
          <cell r="L528">
            <v>0</v>
          </cell>
          <cell r="M528">
            <v>0</v>
          </cell>
          <cell r="N528">
            <v>0</v>
          </cell>
          <cell r="O528" t="str">
            <v>Đường sắt</v>
          </cell>
          <cell r="P528" t="str">
            <v>CÔNG TRÌNH</v>
          </cell>
          <cell r="Q528" t="str">
            <v>CTDS</v>
          </cell>
          <cell r="R528" t="str">
            <v>KCT</v>
          </cell>
          <cell r="S528" t="str">
            <v>KCT-CTDS</v>
          </cell>
          <cell r="T528">
            <v>0</v>
          </cell>
          <cell r="U528">
            <v>0</v>
          </cell>
          <cell r="V528">
            <v>0</v>
          </cell>
          <cell r="W528">
            <v>0</v>
          </cell>
          <cell r="X528">
            <v>0</v>
          </cell>
          <cell r="Y528">
            <v>0</v>
          </cell>
          <cell r="Z528">
            <v>0</v>
          </cell>
          <cell r="AA528">
            <v>0</v>
          </cell>
          <cell r="AB528">
            <v>0</v>
          </cell>
          <cell r="AC528">
            <v>0</v>
          </cell>
          <cell r="AD528">
            <v>0</v>
          </cell>
          <cell r="AE528">
            <v>0</v>
          </cell>
          <cell r="AF528">
            <v>0</v>
          </cell>
          <cell r="AG528">
            <v>0</v>
          </cell>
          <cell r="AH528">
            <v>0</v>
          </cell>
          <cell r="AI528" t="str">
            <v>o</v>
          </cell>
          <cell r="AJ528">
            <v>0</v>
          </cell>
          <cell r="AK528">
            <v>0</v>
          </cell>
          <cell r="AL528">
            <v>0</v>
          </cell>
          <cell r="AM528">
            <v>0</v>
          </cell>
          <cell r="AN528">
            <v>0</v>
          </cell>
          <cell r="AO528">
            <v>0</v>
          </cell>
          <cell r="AP528">
            <v>0</v>
          </cell>
          <cell r="AQ528">
            <v>0</v>
          </cell>
          <cell r="AR528">
            <v>0</v>
          </cell>
          <cell r="AS528">
            <v>0</v>
          </cell>
          <cell r="AT528">
            <v>0</v>
          </cell>
          <cell r="AU528">
            <v>0</v>
          </cell>
          <cell r="AV528">
            <v>0</v>
          </cell>
          <cell r="AW528">
            <v>0</v>
          </cell>
          <cell r="AX528">
            <v>0</v>
          </cell>
          <cell r="AY528">
            <v>0</v>
          </cell>
          <cell r="AZ528">
            <v>0</v>
          </cell>
          <cell r="BA528">
            <v>0</v>
          </cell>
          <cell r="BB528" t="str">
            <v>o</v>
          </cell>
          <cell r="BC528">
            <v>0</v>
          </cell>
          <cell r="BD528">
            <v>0</v>
          </cell>
          <cell r="BE528">
            <v>0</v>
          </cell>
        </row>
        <row r="529">
          <cell r="A529" t="str">
            <v>DC3DS41</v>
          </cell>
          <cell r="B529">
            <v>0</v>
          </cell>
          <cell r="C529">
            <v>0</v>
          </cell>
          <cell r="D529">
            <v>0</v>
          </cell>
          <cell r="E529">
            <v>0</v>
          </cell>
          <cell r="F529">
            <v>284</v>
          </cell>
          <cell r="G529" t="str">
            <v>Thiết kế đường sắt</v>
          </cell>
          <cell r="H529">
            <v>4</v>
          </cell>
          <cell r="I529">
            <v>60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 t="str">
            <v>Đường sắt</v>
          </cell>
          <cell r="P529" t="str">
            <v>CÔNG TRÌNH</v>
          </cell>
          <cell r="Q529" t="str">
            <v>CTDS</v>
          </cell>
          <cell r="R529" t="str">
            <v>KCT</v>
          </cell>
          <cell r="S529" t="str">
            <v>KCT-CTDS</v>
          </cell>
          <cell r="T529">
            <v>0</v>
          </cell>
          <cell r="U529">
            <v>0</v>
          </cell>
          <cell r="V529">
            <v>0</v>
          </cell>
          <cell r="W529" t="str">
            <v>x</v>
          </cell>
          <cell r="X529">
            <v>0</v>
          </cell>
          <cell r="Y529">
            <v>0</v>
          </cell>
          <cell r="Z529">
            <v>0</v>
          </cell>
          <cell r="AA529">
            <v>0</v>
          </cell>
          <cell r="AB529">
            <v>0</v>
          </cell>
          <cell r="AC529">
            <v>0</v>
          </cell>
          <cell r="AD529">
            <v>0</v>
          </cell>
          <cell r="AE529">
            <v>0</v>
          </cell>
          <cell r="AF529">
            <v>0</v>
          </cell>
          <cell r="AG529">
            <v>0</v>
          </cell>
          <cell r="AH529">
            <v>0</v>
          </cell>
          <cell r="AI529">
            <v>0</v>
          </cell>
          <cell r="AJ529">
            <v>0</v>
          </cell>
          <cell r="AK529">
            <v>0</v>
          </cell>
          <cell r="AL529">
            <v>0</v>
          </cell>
          <cell r="AM529">
            <v>0</v>
          </cell>
          <cell r="AN529">
            <v>0</v>
          </cell>
          <cell r="AO529">
            <v>0</v>
          </cell>
          <cell r="AP529">
            <v>0</v>
          </cell>
          <cell r="AQ529">
            <v>0</v>
          </cell>
          <cell r="AR529">
            <v>0</v>
          </cell>
          <cell r="AS529">
            <v>0</v>
          </cell>
          <cell r="AT529">
            <v>0</v>
          </cell>
          <cell r="AU529">
            <v>0</v>
          </cell>
          <cell r="AV529">
            <v>0</v>
          </cell>
          <cell r="AW529">
            <v>0</v>
          </cell>
          <cell r="AX529">
            <v>0</v>
          </cell>
          <cell r="AY529">
            <v>0</v>
          </cell>
          <cell r="AZ529">
            <v>0</v>
          </cell>
          <cell r="BA529">
            <v>0</v>
          </cell>
          <cell r="BB529">
            <v>0</v>
          </cell>
          <cell r="BC529">
            <v>0</v>
          </cell>
          <cell r="BD529">
            <v>0</v>
          </cell>
          <cell r="BE529">
            <v>0</v>
          </cell>
        </row>
        <row r="530">
          <cell r="A530">
            <v>0</v>
          </cell>
          <cell r="B530" t="str">
            <v>DL3DS41</v>
          </cell>
          <cell r="C530">
            <v>0</v>
          </cell>
          <cell r="D530">
            <v>0</v>
          </cell>
          <cell r="E530">
            <v>0</v>
          </cell>
          <cell r="F530">
            <v>285</v>
          </cell>
          <cell r="G530" t="str">
            <v>Thiết kế đường sắt</v>
          </cell>
          <cell r="H530">
            <v>2</v>
          </cell>
          <cell r="I530">
            <v>30</v>
          </cell>
          <cell r="J530">
            <v>0</v>
          </cell>
          <cell r="K530">
            <v>0</v>
          </cell>
          <cell r="L530">
            <v>0</v>
          </cell>
          <cell r="M530">
            <v>0</v>
          </cell>
          <cell r="N530">
            <v>0</v>
          </cell>
          <cell r="O530" t="str">
            <v>Đường sắt</v>
          </cell>
          <cell r="P530" t="str">
            <v>CÔNG TRÌNH</v>
          </cell>
          <cell r="Q530" t="str">
            <v>CTDS</v>
          </cell>
          <cell r="R530" t="str">
            <v>KCT</v>
          </cell>
          <cell r="S530" t="str">
            <v>KCT-CTDS</v>
          </cell>
          <cell r="T530">
            <v>0</v>
          </cell>
          <cell r="U530">
            <v>0</v>
          </cell>
          <cell r="V530">
            <v>0</v>
          </cell>
          <cell r="W530">
            <v>0</v>
          </cell>
          <cell r="X530">
            <v>0</v>
          </cell>
          <cell r="Y530">
            <v>0</v>
          </cell>
          <cell r="Z530">
            <v>0</v>
          </cell>
          <cell r="AA530">
            <v>0</v>
          </cell>
          <cell r="AB530">
            <v>0</v>
          </cell>
          <cell r="AC530">
            <v>0</v>
          </cell>
          <cell r="AD530">
            <v>0</v>
          </cell>
          <cell r="AE530">
            <v>0</v>
          </cell>
          <cell r="AF530">
            <v>0</v>
          </cell>
          <cell r="AG530">
            <v>0</v>
          </cell>
          <cell r="AH530">
            <v>0</v>
          </cell>
          <cell r="AI530">
            <v>0</v>
          </cell>
          <cell r="AJ530">
            <v>0</v>
          </cell>
          <cell r="AK530">
            <v>0</v>
          </cell>
          <cell r="AL530">
            <v>0</v>
          </cell>
          <cell r="AM530">
            <v>0</v>
          </cell>
          <cell r="AN530">
            <v>0</v>
          </cell>
          <cell r="AO530">
            <v>0</v>
          </cell>
          <cell r="AP530">
            <v>0</v>
          </cell>
          <cell r="AQ530">
            <v>0</v>
          </cell>
          <cell r="AR530">
            <v>0</v>
          </cell>
          <cell r="AS530">
            <v>0</v>
          </cell>
          <cell r="AT530">
            <v>0</v>
          </cell>
          <cell r="AU530">
            <v>0</v>
          </cell>
          <cell r="AV530">
            <v>0</v>
          </cell>
          <cell r="AW530">
            <v>0</v>
          </cell>
          <cell r="AX530">
            <v>0</v>
          </cell>
          <cell r="AY530">
            <v>0</v>
          </cell>
          <cell r="AZ530">
            <v>0</v>
          </cell>
          <cell r="BA530">
            <v>0</v>
          </cell>
          <cell r="BB530">
            <v>0</v>
          </cell>
          <cell r="BC530">
            <v>0</v>
          </cell>
          <cell r="BD530">
            <v>0</v>
          </cell>
          <cell r="BE530">
            <v>0</v>
          </cell>
        </row>
        <row r="531">
          <cell r="A531">
            <v>0</v>
          </cell>
          <cell r="B531">
            <v>0</v>
          </cell>
          <cell r="C531">
            <v>0</v>
          </cell>
          <cell r="D531" t="str">
            <v>CC3DS41</v>
          </cell>
          <cell r="E531">
            <v>0</v>
          </cell>
          <cell r="F531">
            <v>287</v>
          </cell>
          <cell r="G531" t="str">
            <v>Thiết kế đường sắt</v>
          </cell>
          <cell r="H531">
            <v>3</v>
          </cell>
          <cell r="I531">
            <v>45</v>
          </cell>
          <cell r="J531">
            <v>0</v>
          </cell>
          <cell r="K531">
            <v>0</v>
          </cell>
          <cell r="L531">
            <v>0</v>
          </cell>
          <cell r="M531">
            <v>0</v>
          </cell>
          <cell r="N531">
            <v>0</v>
          </cell>
          <cell r="O531" t="str">
            <v>Đường sắt</v>
          </cell>
          <cell r="P531" t="str">
            <v>CÔNG TRÌNH</v>
          </cell>
          <cell r="Q531" t="str">
            <v>CTDS</v>
          </cell>
          <cell r="R531" t="str">
            <v>KCT</v>
          </cell>
          <cell r="S531" t="str">
            <v>KCT-CTDS</v>
          </cell>
          <cell r="T531">
            <v>0</v>
          </cell>
          <cell r="U531">
            <v>0</v>
          </cell>
          <cell r="V531">
            <v>0</v>
          </cell>
          <cell r="W531">
            <v>0</v>
          </cell>
          <cell r="X531">
            <v>0</v>
          </cell>
          <cell r="Y531">
            <v>0</v>
          </cell>
          <cell r="Z531">
            <v>0</v>
          </cell>
          <cell r="AA531">
            <v>0</v>
          </cell>
          <cell r="AB531">
            <v>0</v>
          </cell>
          <cell r="AC531">
            <v>0</v>
          </cell>
          <cell r="AD531">
            <v>0</v>
          </cell>
          <cell r="AE531">
            <v>0</v>
          </cell>
          <cell r="AF531">
            <v>0</v>
          </cell>
          <cell r="AG531">
            <v>0</v>
          </cell>
          <cell r="AH531">
            <v>0</v>
          </cell>
          <cell r="AI531">
            <v>0</v>
          </cell>
          <cell r="AJ531">
            <v>0</v>
          </cell>
          <cell r="AK531">
            <v>0</v>
          </cell>
          <cell r="AL531">
            <v>0</v>
          </cell>
          <cell r="AM531">
            <v>0</v>
          </cell>
          <cell r="AN531">
            <v>0</v>
          </cell>
          <cell r="AO531">
            <v>0</v>
          </cell>
          <cell r="AP531" t="str">
            <v>x</v>
          </cell>
          <cell r="AQ531">
            <v>0</v>
          </cell>
          <cell r="AR531">
            <v>0</v>
          </cell>
          <cell r="AS531">
            <v>0</v>
          </cell>
          <cell r="AT531">
            <v>0</v>
          </cell>
          <cell r="AU531">
            <v>0</v>
          </cell>
          <cell r="AV531">
            <v>0</v>
          </cell>
          <cell r="AW531">
            <v>0</v>
          </cell>
          <cell r="AX531">
            <v>0</v>
          </cell>
          <cell r="AY531">
            <v>0</v>
          </cell>
          <cell r="AZ531">
            <v>0</v>
          </cell>
          <cell r="BA531">
            <v>0</v>
          </cell>
          <cell r="BB531">
            <v>0</v>
          </cell>
          <cell r="BC531">
            <v>0</v>
          </cell>
          <cell r="BD531">
            <v>0</v>
          </cell>
          <cell r="BE531">
            <v>0</v>
          </cell>
        </row>
        <row r="532">
          <cell r="A532" t="str">
            <v>DC4DS23</v>
          </cell>
          <cell r="B532">
            <v>0</v>
          </cell>
          <cell r="C532">
            <v>0</v>
          </cell>
          <cell r="D532">
            <v>0</v>
          </cell>
          <cell r="E532">
            <v>0</v>
          </cell>
          <cell r="F532">
            <v>683</v>
          </cell>
          <cell r="G532" t="str">
            <v>Thực tập nghề nghiệp xây dựng đường sắt</v>
          </cell>
          <cell r="H532">
            <v>3</v>
          </cell>
          <cell r="I532">
            <v>0</v>
          </cell>
          <cell r="J532">
            <v>0</v>
          </cell>
          <cell r="K532">
            <v>135</v>
          </cell>
          <cell r="L532">
            <v>0</v>
          </cell>
          <cell r="M532" t="str">
            <v>TH</v>
          </cell>
          <cell r="N532">
            <v>0</v>
          </cell>
          <cell r="O532" t="str">
            <v>Đường sắt</v>
          </cell>
          <cell r="P532" t="str">
            <v>CÔNG TRÌNH</v>
          </cell>
          <cell r="Q532" t="str">
            <v>CTDS</v>
          </cell>
          <cell r="R532" t="str">
            <v>KCT</v>
          </cell>
          <cell r="S532" t="str">
            <v>KCT-CTDS</v>
          </cell>
          <cell r="T532">
            <v>0</v>
          </cell>
          <cell r="U532">
            <v>0</v>
          </cell>
          <cell r="V532">
            <v>0</v>
          </cell>
          <cell r="W532" t="str">
            <v>x</v>
          </cell>
          <cell r="X532">
            <v>0</v>
          </cell>
          <cell r="Y532">
            <v>0</v>
          </cell>
          <cell r="Z532">
            <v>0</v>
          </cell>
          <cell r="AA532">
            <v>0</v>
          </cell>
          <cell r="AB532">
            <v>0</v>
          </cell>
          <cell r="AC532">
            <v>0</v>
          </cell>
          <cell r="AD532">
            <v>0</v>
          </cell>
          <cell r="AE532">
            <v>0</v>
          </cell>
          <cell r="AF532">
            <v>0</v>
          </cell>
          <cell r="AG532">
            <v>0</v>
          </cell>
          <cell r="AH532">
            <v>0</v>
          </cell>
          <cell r="AI532">
            <v>0</v>
          </cell>
          <cell r="AJ532">
            <v>0</v>
          </cell>
          <cell r="AK532">
            <v>0</v>
          </cell>
          <cell r="AL532">
            <v>0</v>
          </cell>
          <cell r="AM532">
            <v>0</v>
          </cell>
          <cell r="AN532">
            <v>0</v>
          </cell>
          <cell r="AO532">
            <v>0</v>
          </cell>
          <cell r="AP532">
            <v>0</v>
          </cell>
          <cell r="AQ532">
            <v>0</v>
          </cell>
          <cell r="AR532">
            <v>0</v>
          </cell>
          <cell r="AS532">
            <v>0</v>
          </cell>
          <cell r="AT532">
            <v>0</v>
          </cell>
          <cell r="AU532">
            <v>0</v>
          </cell>
          <cell r="AV532">
            <v>0</v>
          </cell>
          <cell r="AW532">
            <v>0</v>
          </cell>
          <cell r="AX532">
            <v>0</v>
          </cell>
          <cell r="AY532">
            <v>0</v>
          </cell>
          <cell r="AZ532">
            <v>0</v>
          </cell>
          <cell r="BA532">
            <v>0</v>
          </cell>
          <cell r="BB532">
            <v>0</v>
          </cell>
          <cell r="BC532">
            <v>0</v>
          </cell>
          <cell r="BD532">
            <v>0</v>
          </cell>
          <cell r="BE532">
            <v>0</v>
          </cell>
        </row>
        <row r="533">
          <cell r="A533">
            <v>0</v>
          </cell>
          <cell r="B533" t="str">
            <v>DL4CS22</v>
          </cell>
          <cell r="C533">
            <v>0</v>
          </cell>
          <cell r="D533">
            <v>0</v>
          </cell>
          <cell r="E533">
            <v>0</v>
          </cell>
          <cell r="F533">
            <v>798</v>
          </cell>
          <cell r="G533" t="str">
            <v>Thực tập Thí nghiệm và kiểm định đường sắt</v>
          </cell>
          <cell r="H533">
            <v>1</v>
          </cell>
          <cell r="I533">
            <v>0</v>
          </cell>
          <cell r="J533">
            <v>30</v>
          </cell>
          <cell r="K533">
            <v>0</v>
          </cell>
          <cell r="L533">
            <v>0</v>
          </cell>
          <cell r="M533" t="str">
            <v>TH</v>
          </cell>
          <cell r="N533">
            <v>0</v>
          </cell>
          <cell r="O533" t="str">
            <v>Đường sắt</v>
          </cell>
          <cell r="P533" t="str">
            <v>CÔNG TRÌNH</v>
          </cell>
          <cell r="Q533" t="str">
            <v>CTDS</v>
          </cell>
          <cell r="R533" t="str">
            <v>KCT</v>
          </cell>
          <cell r="S533" t="str">
            <v>KCT-CTDS</v>
          </cell>
          <cell r="T533">
            <v>0</v>
          </cell>
          <cell r="U533">
            <v>0</v>
          </cell>
          <cell r="V533">
            <v>0</v>
          </cell>
          <cell r="W533">
            <v>0</v>
          </cell>
          <cell r="X533">
            <v>0</v>
          </cell>
          <cell r="Y533">
            <v>0</v>
          </cell>
          <cell r="Z533">
            <v>0</v>
          </cell>
          <cell r="AA533">
            <v>0</v>
          </cell>
          <cell r="AB533">
            <v>0</v>
          </cell>
          <cell r="AC533">
            <v>0</v>
          </cell>
          <cell r="AD533">
            <v>0</v>
          </cell>
          <cell r="AE533">
            <v>0</v>
          </cell>
          <cell r="AF533">
            <v>0</v>
          </cell>
          <cell r="AG533">
            <v>0</v>
          </cell>
          <cell r="AH533">
            <v>0</v>
          </cell>
          <cell r="AI533">
            <v>0</v>
          </cell>
          <cell r="AJ533">
            <v>0</v>
          </cell>
          <cell r="AK533">
            <v>0</v>
          </cell>
          <cell r="AL533">
            <v>0</v>
          </cell>
          <cell r="AM533">
            <v>0</v>
          </cell>
          <cell r="AN533">
            <v>0</v>
          </cell>
          <cell r="AO533">
            <v>0</v>
          </cell>
          <cell r="AP533">
            <v>0</v>
          </cell>
          <cell r="AQ533">
            <v>0</v>
          </cell>
          <cell r="AR533">
            <v>0</v>
          </cell>
          <cell r="AS533">
            <v>0</v>
          </cell>
          <cell r="AT533">
            <v>0</v>
          </cell>
          <cell r="AU533">
            <v>0</v>
          </cell>
          <cell r="AV533">
            <v>0</v>
          </cell>
          <cell r="AW533">
            <v>0</v>
          </cell>
          <cell r="AX533">
            <v>0</v>
          </cell>
          <cell r="AY533">
            <v>0</v>
          </cell>
          <cell r="AZ533">
            <v>0</v>
          </cell>
          <cell r="BA533">
            <v>0</v>
          </cell>
          <cell r="BB533">
            <v>0</v>
          </cell>
          <cell r="BC533">
            <v>0</v>
          </cell>
          <cell r="BD533">
            <v>0</v>
          </cell>
          <cell r="BE533">
            <v>0</v>
          </cell>
        </row>
        <row r="534">
          <cell r="A534" t="str">
            <v>DC2GT62</v>
          </cell>
          <cell r="B534" t="str">
            <v>DC2GT62</v>
          </cell>
          <cell r="C534" t="str">
            <v>DC2GT62</v>
          </cell>
          <cell r="D534">
            <v>0</v>
          </cell>
          <cell r="E534">
            <v>0</v>
          </cell>
          <cell r="F534">
            <v>792</v>
          </cell>
          <cell r="G534" t="str">
            <v>Công nghệ bảo vệ công trình</v>
          </cell>
          <cell r="H534">
            <v>2</v>
          </cell>
          <cell r="I534">
            <v>30</v>
          </cell>
          <cell r="J534">
            <v>0</v>
          </cell>
          <cell r="K534">
            <v>0</v>
          </cell>
          <cell r="L534">
            <v>0</v>
          </cell>
          <cell r="M534" t="str">
            <v>Viết</v>
          </cell>
          <cell r="N534">
            <v>75</v>
          </cell>
          <cell r="O534" t="str">
            <v>Kết cấu - Vật liệu</v>
          </cell>
          <cell r="P534" t="str">
            <v>CÔNG TRÌNH</v>
          </cell>
          <cell r="Q534" t="str">
            <v>CTKC</v>
          </cell>
          <cell r="R534" t="str">
            <v>KCT</v>
          </cell>
          <cell r="S534" t="str">
            <v>KCT-CTKC</v>
          </cell>
          <cell r="T534" t="str">
            <v>o</v>
          </cell>
          <cell r="U534" t="str">
            <v>o</v>
          </cell>
          <cell r="V534" t="str">
            <v>o</v>
          </cell>
          <cell r="W534" t="str">
            <v>o</v>
          </cell>
          <cell r="X534" t="str">
            <v>o</v>
          </cell>
          <cell r="Y534">
            <v>0</v>
          </cell>
          <cell r="Z534" t="str">
            <v>o</v>
          </cell>
          <cell r="AA534">
            <v>0</v>
          </cell>
          <cell r="AB534">
            <v>0</v>
          </cell>
          <cell r="AC534">
            <v>0</v>
          </cell>
          <cell r="AD534">
            <v>0</v>
          </cell>
          <cell r="AE534">
            <v>0</v>
          </cell>
          <cell r="AF534">
            <v>0</v>
          </cell>
          <cell r="AG534">
            <v>0</v>
          </cell>
          <cell r="AH534">
            <v>0</v>
          </cell>
          <cell r="AI534">
            <v>0</v>
          </cell>
          <cell r="AJ534">
            <v>0</v>
          </cell>
          <cell r="AK534">
            <v>0</v>
          </cell>
          <cell r="AL534">
            <v>0</v>
          </cell>
          <cell r="AM534">
            <v>0</v>
          </cell>
          <cell r="AN534">
            <v>0</v>
          </cell>
          <cell r="AO534">
            <v>0</v>
          </cell>
          <cell r="AP534">
            <v>0</v>
          </cell>
          <cell r="AQ534">
            <v>0</v>
          </cell>
          <cell r="AR534">
            <v>0</v>
          </cell>
          <cell r="AS534">
            <v>0</v>
          </cell>
          <cell r="AT534">
            <v>0</v>
          </cell>
          <cell r="AU534">
            <v>0</v>
          </cell>
          <cell r="AV534">
            <v>0</v>
          </cell>
          <cell r="AW534">
            <v>0</v>
          </cell>
          <cell r="AX534">
            <v>0</v>
          </cell>
          <cell r="AY534">
            <v>0</v>
          </cell>
          <cell r="AZ534">
            <v>0</v>
          </cell>
          <cell r="BA534">
            <v>0</v>
          </cell>
          <cell r="BB534">
            <v>0</v>
          </cell>
          <cell r="BC534">
            <v>0</v>
          </cell>
          <cell r="BD534">
            <v>0</v>
          </cell>
          <cell r="BE534">
            <v>0</v>
          </cell>
        </row>
        <row r="535">
          <cell r="A535" t="str">
            <v>DC2CT27</v>
          </cell>
          <cell r="B535">
            <v>0</v>
          </cell>
          <cell r="C535">
            <v>0</v>
          </cell>
          <cell r="D535">
            <v>0</v>
          </cell>
          <cell r="E535">
            <v>0</v>
          </cell>
          <cell r="F535">
            <v>71</v>
          </cell>
          <cell r="G535" t="str">
            <v xml:space="preserve">Cơ học kết cấu </v>
          </cell>
          <cell r="H535">
            <v>4</v>
          </cell>
          <cell r="I535">
            <v>60</v>
          </cell>
          <cell r="J535">
            <v>0</v>
          </cell>
          <cell r="K535">
            <v>0</v>
          </cell>
          <cell r="L535">
            <v>0</v>
          </cell>
          <cell r="M535" t="str">
            <v>VĐ</v>
          </cell>
          <cell r="N535">
            <v>0</v>
          </cell>
          <cell r="O535" t="str">
            <v>Kết cấu - Vật liệu</v>
          </cell>
          <cell r="P535" t="str">
            <v>CÔNG TRÌNH</v>
          </cell>
          <cell r="Q535" t="str">
            <v>CTKC</v>
          </cell>
          <cell r="R535" t="str">
            <v>KCT</v>
          </cell>
          <cell r="S535" t="str">
            <v>KCT-CTKC</v>
          </cell>
          <cell r="T535" t="str">
            <v>x</v>
          </cell>
          <cell r="U535" t="str">
            <v>x</v>
          </cell>
          <cell r="V535" t="str">
            <v>x</v>
          </cell>
          <cell r="W535" t="str">
            <v>x</v>
          </cell>
          <cell r="X535" t="str">
            <v>x</v>
          </cell>
          <cell r="Y535" t="str">
            <v>x</v>
          </cell>
          <cell r="Z535" t="str">
            <v>x</v>
          </cell>
          <cell r="AA535">
            <v>0</v>
          </cell>
          <cell r="AB535">
            <v>0</v>
          </cell>
          <cell r="AC535">
            <v>0</v>
          </cell>
          <cell r="AD535">
            <v>0</v>
          </cell>
          <cell r="AE535">
            <v>0</v>
          </cell>
          <cell r="AF535">
            <v>0</v>
          </cell>
          <cell r="AG535">
            <v>0</v>
          </cell>
          <cell r="AH535">
            <v>0</v>
          </cell>
          <cell r="AI535">
            <v>0</v>
          </cell>
          <cell r="AJ535">
            <v>0</v>
          </cell>
          <cell r="AK535">
            <v>0</v>
          </cell>
          <cell r="AL535">
            <v>0</v>
          </cell>
          <cell r="AM535">
            <v>0</v>
          </cell>
          <cell r="AN535">
            <v>0</v>
          </cell>
          <cell r="AO535">
            <v>0</v>
          </cell>
          <cell r="AP535">
            <v>0</v>
          </cell>
          <cell r="AQ535">
            <v>0</v>
          </cell>
          <cell r="AR535">
            <v>0</v>
          </cell>
          <cell r="AS535">
            <v>0</v>
          </cell>
          <cell r="AT535">
            <v>0</v>
          </cell>
          <cell r="AU535">
            <v>0</v>
          </cell>
          <cell r="AV535">
            <v>0</v>
          </cell>
          <cell r="AW535">
            <v>0</v>
          </cell>
          <cell r="AX535">
            <v>0</v>
          </cell>
          <cell r="AY535">
            <v>0</v>
          </cell>
          <cell r="AZ535">
            <v>0</v>
          </cell>
          <cell r="BA535">
            <v>0</v>
          </cell>
          <cell r="BB535">
            <v>0</v>
          </cell>
          <cell r="BC535">
            <v>0</v>
          </cell>
          <cell r="BD535">
            <v>0</v>
          </cell>
          <cell r="BE535">
            <v>0</v>
          </cell>
        </row>
        <row r="536">
          <cell r="A536">
            <v>0</v>
          </cell>
          <cell r="B536" t="str">
            <v>DL2CT27</v>
          </cell>
          <cell r="C536" t="str">
            <v>DL2CT27</v>
          </cell>
          <cell r="D536">
            <v>0</v>
          </cell>
          <cell r="E536">
            <v>0</v>
          </cell>
          <cell r="F536">
            <v>72</v>
          </cell>
          <cell r="G536" t="str">
            <v xml:space="preserve">Cơ học kết cấu </v>
          </cell>
          <cell r="H536">
            <v>2</v>
          </cell>
          <cell r="I536">
            <v>30</v>
          </cell>
          <cell r="J536">
            <v>0</v>
          </cell>
          <cell r="K536">
            <v>0</v>
          </cell>
          <cell r="L536">
            <v>0</v>
          </cell>
          <cell r="M536" t="str">
            <v>VĐ</v>
          </cell>
          <cell r="N536">
            <v>0</v>
          </cell>
          <cell r="O536" t="str">
            <v>Kết cấu - Vật liệu</v>
          </cell>
          <cell r="P536" t="str">
            <v>CÔNG TRÌNH</v>
          </cell>
          <cell r="Q536" t="str">
            <v>CTKC</v>
          </cell>
          <cell r="R536" t="str">
            <v>KCT</v>
          </cell>
          <cell r="S536" t="str">
            <v>KCT-CTKC</v>
          </cell>
          <cell r="T536">
            <v>0</v>
          </cell>
          <cell r="U536">
            <v>0</v>
          </cell>
          <cell r="V536">
            <v>0</v>
          </cell>
          <cell r="W536">
            <v>0</v>
          </cell>
          <cell r="X536">
            <v>0</v>
          </cell>
          <cell r="Y536">
            <v>0</v>
          </cell>
          <cell r="Z536">
            <v>0</v>
          </cell>
          <cell r="AA536">
            <v>0</v>
          </cell>
          <cell r="AB536">
            <v>0</v>
          </cell>
          <cell r="AC536">
            <v>0</v>
          </cell>
          <cell r="AD536">
            <v>0</v>
          </cell>
          <cell r="AE536">
            <v>0</v>
          </cell>
          <cell r="AF536">
            <v>0</v>
          </cell>
          <cell r="AG536">
            <v>0</v>
          </cell>
          <cell r="AH536">
            <v>0</v>
          </cell>
          <cell r="AI536">
            <v>0</v>
          </cell>
          <cell r="AJ536">
            <v>0</v>
          </cell>
          <cell r="AK536">
            <v>0</v>
          </cell>
          <cell r="AL536">
            <v>0</v>
          </cell>
          <cell r="AM536">
            <v>0</v>
          </cell>
          <cell r="AN536">
            <v>0</v>
          </cell>
          <cell r="AO536">
            <v>0</v>
          </cell>
          <cell r="AP536">
            <v>0</v>
          </cell>
          <cell r="AQ536">
            <v>0</v>
          </cell>
          <cell r="AR536">
            <v>0</v>
          </cell>
          <cell r="AS536">
            <v>0</v>
          </cell>
          <cell r="AT536">
            <v>0</v>
          </cell>
          <cell r="AU536">
            <v>0</v>
          </cell>
          <cell r="AV536">
            <v>0</v>
          </cell>
          <cell r="AW536">
            <v>0</v>
          </cell>
          <cell r="AX536">
            <v>0</v>
          </cell>
          <cell r="AY536">
            <v>0</v>
          </cell>
          <cell r="AZ536">
            <v>0</v>
          </cell>
          <cell r="BA536">
            <v>0</v>
          </cell>
          <cell r="BB536">
            <v>0</v>
          </cell>
          <cell r="BC536">
            <v>0</v>
          </cell>
          <cell r="BD536">
            <v>0</v>
          </cell>
          <cell r="BE536">
            <v>0</v>
          </cell>
        </row>
        <row r="537">
          <cell r="A537">
            <v>0</v>
          </cell>
          <cell r="B537">
            <v>0</v>
          </cell>
          <cell r="C537">
            <v>0</v>
          </cell>
          <cell r="D537" t="str">
            <v>CC2CT27</v>
          </cell>
          <cell r="E537">
            <v>0</v>
          </cell>
          <cell r="F537">
            <v>73</v>
          </cell>
          <cell r="G537" t="str">
            <v xml:space="preserve">Cơ học kết cấu </v>
          </cell>
          <cell r="H537">
            <v>3</v>
          </cell>
          <cell r="I537">
            <v>45</v>
          </cell>
          <cell r="J537">
            <v>0</v>
          </cell>
          <cell r="K537">
            <v>0</v>
          </cell>
          <cell r="L537">
            <v>0</v>
          </cell>
          <cell r="M537" t="str">
            <v>VĐ</v>
          </cell>
          <cell r="N537">
            <v>0</v>
          </cell>
          <cell r="O537" t="str">
            <v>Kết cấu - Vật liệu</v>
          </cell>
          <cell r="P537" t="str">
            <v>CÔNG TRÌNH</v>
          </cell>
          <cell r="Q537" t="str">
            <v>CTKC</v>
          </cell>
          <cell r="R537" t="str">
            <v>KCT</v>
          </cell>
          <cell r="S537" t="str">
            <v>KCT-CTKC</v>
          </cell>
          <cell r="T537">
            <v>0</v>
          </cell>
          <cell r="U537">
            <v>0</v>
          </cell>
          <cell r="V537">
            <v>0</v>
          </cell>
          <cell r="W537">
            <v>0</v>
          </cell>
          <cell r="X537">
            <v>0</v>
          </cell>
          <cell r="Y537">
            <v>0</v>
          </cell>
          <cell r="Z537">
            <v>0</v>
          </cell>
          <cell r="AA537">
            <v>0</v>
          </cell>
          <cell r="AB537">
            <v>0</v>
          </cell>
          <cell r="AC537">
            <v>0</v>
          </cell>
          <cell r="AD537">
            <v>0</v>
          </cell>
          <cell r="AE537">
            <v>0</v>
          </cell>
          <cell r="AF537">
            <v>0</v>
          </cell>
          <cell r="AG537">
            <v>0</v>
          </cell>
          <cell r="AH537">
            <v>0</v>
          </cell>
          <cell r="AI537">
            <v>0</v>
          </cell>
          <cell r="AJ537">
            <v>0</v>
          </cell>
          <cell r="AK537">
            <v>0</v>
          </cell>
          <cell r="AL537">
            <v>0</v>
          </cell>
          <cell r="AM537">
            <v>0</v>
          </cell>
          <cell r="AN537" t="str">
            <v>x</v>
          </cell>
          <cell r="AO537" t="str">
            <v>x</v>
          </cell>
          <cell r="AP537" t="str">
            <v>x</v>
          </cell>
          <cell r="AQ537">
            <v>0</v>
          </cell>
          <cell r="AR537" t="str">
            <v>x</v>
          </cell>
          <cell r="AS537">
            <v>0</v>
          </cell>
          <cell r="AT537">
            <v>0</v>
          </cell>
          <cell r="AU537">
            <v>0</v>
          </cell>
          <cell r="AV537">
            <v>0</v>
          </cell>
          <cell r="AW537">
            <v>0</v>
          </cell>
          <cell r="AX537">
            <v>0</v>
          </cell>
          <cell r="AY537">
            <v>0</v>
          </cell>
          <cell r="AZ537">
            <v>0</v>
          </cell>
          <cell r="BA537">
            <v>0</v>
          </cell>
          <cell r="BB537">
            <v>0</v>
          </cell>
          <cell r="BC537">
            <v>0</v>
          </cell>
          <cell r="BD537">
            <v>0</v>
          </cell>
          <cell r="BE537">
            <v>0</v>
          </cell>
        </row>
        <row r="538">
          <cell r="A538" t="str">
            <v>DC2DM26</v>
          </cell>
          <cell r="B538" t="str">
            <v>DC2DM26</v>
          </cell>
          <cell r="C538">
            <v>0</v>
          </cell>
          <cell r="D538">
            <v>0</v>
          </cell>
          <cell r="E538">
            <v>0</v>
          </cell>
          <cell r="F538">
            <v>122</v>
          </cell>
          <cell r="G538" t="str">
            <v xml:space="preserve">Cơ học kết cấu </v>
          </cell>
          <cell r="H538">
            <v>2</v>
          </cell>
          <cell r="I538">
            <v>30</v>
          </cell>
          <cell r="J538">
            <v>0</v>
          </cell>
          <cell r="K538">
            <v>0</v>
          </cell>
          <cell r="L538">
            <v>0</v>
          </cell>
          <cell r="M538" t="str">
            <v>VĐ</v>
          </cell>
          <cell r="N538">
            <v>0</v>
          </cell>
          <cell r="O538" t="str">
            <v>Kết cấu - Vật liệu</v>
          </cell>
          <cell r="P538" t="str">
            <v>CÔNG TRÌNH</v>
          </cell>
          <cell r="Q538" t="str">
            <v>CTKC</v>
          </cell>
          <cell r="R538" t="str">
            <v>KCT</v>
          </cell>
          <cell r="S538" t="str">
            <v>KCT-CTKC</v>
          </cell>
          <cell r="T538">
            <v>0</v>
          </cell>
          <cell r="U538">
            <v>0</v>
          </cell>
          <cell r="V538">
            <v>0</v>
          </cell>
          <cell r="W538">
            <v>0</v>
          </cell>
          <cell r="X538">
            <v>0</v>
          </cell>
          <cell r="Y538">
            <v>0</v>
          </cell>
          <cell r="Z538">
            <v>0</v>
          </cell>
          <cell r="AA538">
            <v>0</v>
          </cell>
          <cell r="AB538">
            <v>0</v>
          </cell>
          <cell r="AC538">
            <v>0</v>
          </cell>
          <cell r="AD538" t="str">
            <v>x</v>
          </cell>
          <cell r="AE538">
            <v>0</v>
          </cell>
          <cell r="AF538">
            <v>0</v>
          </cell>
          <cell r="AG538">
            <v>0</v>
          </cell>
          <cell r="AH538">
            <v>0</v>
          </cell>
          <cell r="AI538">
            <v>0</v>
          </cell>
          <cell r="AJ538">
            <v>0</v>
          </cell>
          <cell r="AK538">
            <v>0</v>
          </cell>
          <cell r="AL538">
            <v>0</v>
          </cell>
          <cell r="AM538">
            <v>0</v>
          </cell>
          <cell r="AN538">
            <v>0</v>
          </cell>
          <cell r="AO538">
            <v>0</v>
          </cell>
          <cell r="AP538">
            <v>0</v>
          </cell>
          <cell r="AQ538">
            <v>0</v>
          </cell>
          <cell r="AR538">
            <v>0</v>
          </cell>
          <cell r="AS538">
            <v>0</v>
          </cell>
          <cell r="AT538">
            <v>0</v>
          </cell>
          <cell r="AU538">
            <v>0</v>
          </cell>
          <cell r="AV538">
            <v>0</v>
          </cell>
          <cell r="AW538">
            <v>0</v>
          </cell>
          <cell r="AX538">
            <v>0</v>
          </cell>
          <cell r="AY538">
            <v>0</v>
          </cell>
          <cell r="AZ538">
            <v>0</v>
          </cell>
          <cell r="BA538">
            <v>0</v>
          </cell>
          <cell r="BB538">
            <v>0</v>
          </cell>
          <cell r="BC538">
            <v>0</v>
          </cell>
          <cell r="BD538">
            <v>0</v>
          </cell>
          <cell r="BE538">
            <v>0</v>
          </cell>
        </row>
        <row r="539">
          <cell r="A539" t="str">
            <v>DC2GT54</v>
          </cell>
          <cell r="B539" t="str">
            <v>DC2GT54</v>
          </cell>
          <cell r="C539" t="str">
            <v>DC2GT54</v>
          </cell>
          <cell r="D539" t="str">
            <v>CC2GT54</v>
          </cell>
          <cell r="E539" t="str">
            <v>CC2GT54</v>
          </cell>
          <cell r="F539">
            <v>746</v>
          </cell>
          <cell r="G539" t="str">
            <v>Đồ án Kết cấu bêtông cốt thép</v>
          </cell>
          <cell r="H539">
            <v>1</v>
          </cell>
          <cell r="I539">
            <v>0</v>
          </cell>
          <cell r="J539">
            <v>0</v>
          </cell>
          <cell r="K539">
            <v>45</v>
          </cell>
          <cell r="L539">
            <v>0</v>
          </cell>
          <cell r="M539" t="str">
            <v>VĐ</v>
          </cell>
          <cell r="N539">
            <v>0</v>
          </cell>
          <cell r="O539" t="str">
            <v>Kết cấu - Vật liệu</v>
          </cell>
          <cell r="P539" t="str">
            <v>CÔNG TRÌNH</v>
          </cell>
          <cell r="Q539" t="str">
            <v>CTKC</v>
          </cell>
          <cell r="R539" t="str">
            <v>KCT</v>
          </cell>
          <cell r="S539" t="str">
            <v>KCT-CTKC</v>
          </cell>
          <cell r="T539" t="str">
            <v>x</v>
          </cell>
          <cell r="U539" t="str">
            <v>x</v>
          </cell>
          <cell r="V539" t="str">
            <v>x</v>
          </cell>
          <cell r="W539" t="str">
            <v>x</v>
          </cell>
          <cell r="X539" t="str">
            <v>x</v>
          </cell>
          <cell r="Y539">
            <v>0</v>
          </cell>
          <cell r="Z539" t="str">
            <v>x</v>
          </cell>
          <cell r="AA539">
            <v>0</v>
          </cell>
          <cell r="AB539">
            <v>0</v>
          </cell>
          <cell r="AC539">
            <v>0</v>
          </cell>
          <cell r="AD539">
            <v>0</v>
          </cell>
          <cell r="AE539">
            <v>0</v>
          </cell>
          <cell r="AF539">
            <v>0</v>
          </cell>
          <cell r="AG539">
            <v>0</v>
          </cell>
          <cell r="AH539">
            <v>0</v>
          </cell>
          <cell r="AI539">
            <v>0</v>
          </cell>
          <cell r="AJ539">
            <v>0</v>
          </cell>
          <cell r="AK539">
            <v>0</v>
          </cell>
          <cell r="AL539">
            <v>0</v>
          </cell>
          <cell r="AM539">
            <v>0</v>
          </cell>
          <cell r="AN539" t="str">
            <v>x</v>
          </cell>
          <cell r="AO539" t="str">
            <v>x</v>
          </cell>
          <cell r="AP539" t="str">
            <v>x</v>
          </cell>
          <cell r="AQ539">
            <v>0</v>
          </cell>
          <cell r="AR539">
            <v>0</v>
          </cell>
          <cell r="AS539">
            <v>0</v>
          </cell>
          <cell r="AT539">
            <v>0</v>
          </cell>
          <cell r="AU539">
            <v>0</v>
          </cell>
          <cell r="AV539">
            <v>0</v>
          </cell>
          <cell r="AW539">
            <v>0</v>
          </cell>
          <cell r="AX539">
            <v>0</v>
          </cell>
          <cell r="AY539">
            <v>0</v>
          </cell>
          <cell r="AZ539">
            <v>0</v>
          </cell>
          <cell r="BA539">
            <v>0</v>
          </cell>
          <cell r="BB539">
            <v>0</v>
          </cell>
          <cell r="BC539">
            <v>0</v>
          </cell>
          <cell r="BD539">
            <v>0</v>
          </cell>
          <cell r="BE539">
            <v>0</v>
          </cell>
        </row>
        <row r="540">
          <cell r="A540" t="str">
            <v>DC2DD54</v>
          </cell>
          <cell r="B540" t="str">
            <v>DC2DD54</v>
          </cell>
          <cell r="C540">
            <v>0</v>
          </cell>
          <cell r="D540" t="str">
            <v>CC2DD54</v>
          </cell>
          <cell r="E540">
            <v>0</v>
          </cell>
          <cell r="F540">
            <v>799</v>
          </cell>
          <cell r="G540" t="str">
            <v>Đồ án Kết cấu bêtông cốt thép</v>
          </cell>
          <cell r="H540">
            <v>1</v>
          </cell>
          <cell r="I540">
            <v>0</v>
          </cell>
          <cell r="J540">
            <v>0</v>
          </cell>
          <cell r="K540">
            <v>45</v>
          </cell>
          <cell r="L540">
            <v>0</v>
          </cell>
          <cell r="M540" t="str">
            <v>VĐ</v>
          </cell>
          <cell r="N540">
            <v>0</v>
          </cell>
          <cell r="O540" t="str">
            <v>Kết cấu - Vật liệu</v>
          </cell>
          <cell r="P540" t="str">
            <v>CÔNG TRÌNH</v>
          </cell>
          <cell r="Q540" t="str">
            <v>CTKC</v>
          </cell>
          <cell r="R540" t="str">
            <v>KCT</v>
          </cell>
          <cell r="S540" t="str">
            <v>KCT-CTKC</v>
          </cell>
          <cell r="T540">
            <v>0</v>
          </cell>
          <cell r="U540">
            <v>0</v>
          </cell>
          <cell r="V540">
            <v>0</v>
          </cell>
          <cell r="W540">
            <v>0</v>
          </cell>
          <cell r="X540">
            <v>0</v>
          </cell>
          <cell r="Y540" t="str">
            <v>x</v>
          </cell>
          <cell r="Z540">
            <v>0</v>
          </cell>
          <cell r="AA540">
            <v>0</v>
          </cell>
          <cell r="AB540">
            <v>0</v>
          </cell>
          <cell r="AC540">
            <v>0</v>
          </cell>
          <cell r="AD540">
            <v>0</v>
          </cell>
          <cell r="AE540">
            <v>0</v>
          </cell>
          <cell r="AF540">
            <v>0</v>
          </cell>
          <cell r="AG540">
            <v>0</v>
          </cell>
          <cell r="AH540">
            <v>0</v>
          </cell>
          <cell r="AI540">
            <v>0</v>
          </cell>
          <cell r="AJ540">
            <v>0</v>
          </cell>
          <cell r="AK540">
            <v>0</v>
          </cell>
          <cell r="AL540">
            <v>0</v>
          </cell>
          <cell r="AM540">
            <v>0</v>
          </cell>
          <cell r="AN540">
            <v>0</v>
          </cell>
          <cell r="AO540">
            <v>0</v>
          </cell>
          <cell r="AP540">
            <v>0</v>
          </cell>
          <cell r="AQ540">
            <v>0</v>
          </cell>
          <cell r="AR540" t="str">
            <v>x</v>
          </cell>
          <cell r="AS540">
            <v>0</v>
          </cell>
          <cell r="AT540">
            <v>0</v>
          </cell>
          <cell r="AU540">
            <v>0</v>
          </cell>
          <cell r="AV540">
            <v>0</v>
          </cell>
          <cell r="AW540">
            <v>0</v>
          </cell>
          <cell r="AX540">
            <v>0</v>
          </cell>
          <cell r="AY540">
            <v>0</v>
          </cell>
          <cell r="AZ540">
            <v>0</v>
          </cell>
          <cell r="BA540">
            <v>0</v>
          </cell>
          <cell r="BB540">
            <v>0</v>
          </cell>
          <cell r="BC540">
            <v>0</v>
          </cell>
          <cell r="BD540">
            <v>0</v>
          </cell>
          <cell r="BE540">
            <v>0</v>
          </cell>
        </row>
        <row r="541">
          <cell r="A541" t="str">
            <v>DC2CO28</v>
          </cell>
          <cell r="B541" t="str">
            <v>DC2CO28</v>
          </cell>
          <cell r="C541" t="str">
            <v>DC2CO28</v>
          </cell>
          <cell r="D541">
            <v>0</v>
          </cell>
          <cell r="E541">
            <v>0</v>
          </cell>
          <cell r="F541">
            <v>213</v>
          </cell>
          <cell r="G541" t="str">
            <v>Động lực học công trình</v>
          </cell>
          <cell r="H541">
            <v>2</v>
          </cell>
          <cell r="I541">
            <v>30</v>
          </cell>
          <cell r="J541">
            <v>0</v>
          </cell>
          <cell r="K541">
            <v>0</v>
          </cell>
          <cell r="L541">
            <v>0</v>
          </cell>
          <cell r="M541" t="str">
            <v>Viết</v>
          </cell>
          <cell r="N541">
            <v>90</v>
          </cell>
          <cell r="O541" t="str">
            <v>Kết cấu - Vật liệu</v>
          </cell>
          <cell r="P541" t="str">
            <v>CÔNG TRÌNH</v>
          </cell>
          <cell r="Q541" t="str">
            <v>CTKC</v>
          </cell>
          <cell r="R541" t="str">
            <v>KCT</v>
          </cell>
          <cell r="S541" t="str">
            <v>KCT-CTKC</v>
          </cell>
          <cell r="T541" t="str">
            <v>o</v>
          </cell>
          <cell r="U541" t="str">
            <v>o</v>
          </cell>
          <cell r="V541" t="str">
            <v>o</v>
          </cell>
          <cell r="W541" t="str">
            <v>o</v>
          </cell>
          <cell r="X541" t="str">
            <v>o</v>
          </cell>
          <cell r="Y541" t="str">
            <v>o</v>
          </cell>
          <cell r="Z541" t="str">
            <v>o</v>
          </cell>
          <cell r="AA541">
            <v>0</v>
          </cell>
          <cell r="AB541">
            <v>0</v>
          </cell>
          <cell r="AC541">
            <v>0</v>
          </cell>
          <cell r="AD541">
            <v>0</v>
          </cell>
          <cell r="AE541">
            <v>0</v>
          </cell>
          <cell r="AF541">
            <v>0</v>
          </cell>
          <cell r="AG541">
            <v>0</v>
          </cell>
          <cell r="AH541">
            <v>0</v>
          </cell>
          <cell r="AI541">
            <v>0</v>
          </cell>
          <cell r="AJ541">
            <v>0</v>
          </cell>
          <cell r="AK541">
            <v>0</v>
          </cell>
          <cell r="AL541">
            <v>0</v>
          </cell>
          <cell r="AM541">
            <v>0</v>
          </cell>
          <cell r="AN541">
            <v>0</v>
          </cell>
          <cell r="AO541">
            <v>0</v>
          </cell>
          <cell r="AP541">
            <v>0</v>
          </cell>
          <cell r="AQ541">
            <v>0</v>
          </cell>
          <cell r="AR541">
            <v>0</v>
          </cell>
          <cell r="AS541">
            <v>0</v>
          </cell>
          <cell r="AT541">
            <v>0</v>
          </cell>
          <cell r="AU541">
            <v>0</v>
          </cell>
          <cell r="AV541">
            <v>0</v>
          </cell>
          <cell r="AW541">
            <v>0</v>
          </cell>
          <cell r="AX541">
            <v>0</v>
          </cell>
          <cell r="AY541">
            <v>0</v>
          </cell>
          <cell r="AZ541">
            <v>0</v>
          </cell>
          <cell r="BA541">
            <v>0</v>
          </cell>
          <cell r="BB541">
            <v>0</v>
          </cell>
          <cell r="BC541">
            <v>0</v>
          </cell>
          <cell r="BD541">
            <v>0</v>
          </cell>
          <cell r="BE541">
            <v>0</v>
          </cell>
        </row>
        <row r="542">
          <cell r="A542" t="str">
            <v>DC2GT52</v>
          </cell>
          <cell r="B542">
            <v>0</v>
          </cell>
          <cell r="C542">
            <v>0</v>
          </cell>
          <cell r="D542">
            <v>0</v>
          </cell>
          <cell r="E542">
            <v>0</v>
          </cell>
          <cell r="F542">
            <v>87</v>
          </cell>
          <cell r="G542" t="str">
            <v>Kết cấu bêtông cốt thép</v>
          </cell>
          <cell r="H542">
            <v>3</v>
          </cell>
          <cell r="I542">
            <v>45</v>
          </cell>
          <cell r="J542">
            <v>0</v>
          </cell>
          <cell r="K542">
            <v>0</v>
          </cell>
          <cell r="L542">
            <v>0</v>
          </cell>
          <cell r="M542" t="str">
            <v>Viết</v>
          </cell>
          <cell r="N542">
            <v>90</v>
          </cell>
          <cell r="O542" t="str">
            <v>Kết cấu - Vật liệu</v>
          </cell>
          <cell r="P542" t="str">
            <v>CÔNG TRÌNH</v>
          </cell>
          <cell r="Q542" t="str">
            <v>CTKC</v>
          </cell>
          <cell r="R542" t="str">
            <v>KCT</v>
          </cell>
          <cell r="S542" t="str">
            <v>KCT-CTKC</v>
          </cell>
          <cell r="T542" t="str">
            <v>x</v>
          </cell>
          <cell r="U542">
            <v>0</v>
          </cell>
          <cell r="V542" t="str">
            <v>x</v>
          </cell>
          <cell r="W542">
            <v>0</v>
          </cell>
          <cell r="X542" t="str">
            <v>x</v>
          </cell>
          <cell r="Y542">
            <v>0</v>
          </cell>
          <cell r="Z542" t="str">
            <v>x</v>
          </cell>
          <cell r="AA542">
            <v>0</v>
          </cell>
          <cell r="AB542">
            <v>0</v>
          </cell>
          <cell r="AC542">
            <v>0</v>
          </cell>
          <cell r="AD542">
            <v>0</v>
          </cell>
          <cell r="AE542">
            <v>0</v>
          </cell>
          <cell r="AF542">
            <v>0</v>
          </cell>
          <cell r="AG542">
            <v>0</v>
          </cell>
          <cell r="AH542">
            <v>0</v>
          </cell>
          <cell r="AI542">
            <v>0</v>
          </cell>
          <cell r="AJ542">
            <v>0</v>
          </cell>
          <cell r="AK542">
            <v>0</v>
          </cell>
          <cell r="AL542">
            <v>0</v>
          </cell>
          <cell r="AM542">
            <v>0</v>
          </cell>
          <cell r="AN542">
            <v>0</v>
          </cell>
          <cell r="AO542">
            <v>0</v>
          </cell>
          <cell r="AP542">
            <v>0</v>
          </cell>
          <cell r="AQ542">
            <v>0</v>
          </cell>
          <cell r="AR542">
            <v>0</v>
          </cell>
          <cell r="AS542">
            <v>0</v>
          </cell>
          <cell r="AT542">
            <v>0</v>
          </cell>
          <cell r="AU542">
            <v>0</v>
          </cell>
          <cell r="AV542">
            <v>0</v>
          </cell>
          <cell r="AW542">
            <v>0</v>
          </cell>
          <cell r="AX542">
            <v>0</v>
          </cell>
          <cell r="AY542">
            <v>0</v>
          </cell>
          <cell r="AZ542">
            <v>0</v>
          </cell>
          <cell r="BA542">
            <v>0</v>
          </cell>
          <cell r="BB542">
            <v>0</v>
          </cell>
          <cell r="BC542">
            <v>0</v>
          </cell>
          <cell r="BD542">
            <v>0</v>
          </cell>
          <cell r="BE542">
            <v>0</v>
          </cell>
        </row>
        <row r="543">
          <cell r="A543" t="str">
            <v>DC2GT52a</v>
          </cell>
          <cell r="B543">
            <v>0</v>
          </cell>
          <cell r="C543">
            <v>0</v>
          </cell>
          <cell r="D543">
            <v>0</v>
          </cell>
          <cell r="E543">
            <v>0</v>
          </cell>
          <cell r="F543">
            <v>87</v>
          </cell>
          <cell r="G543" t="str">
            <v>Kết cấu bêtông cốt thép (CC, DS)</v>
          </cell>
          <cell r="H543">
            <v>3</v>
          </cell>
          <cell r="I543">
            <v>45</v>
          </cell>
          <cell r="J543">
            <v>0</v>
          </cell>
          <cell r="K543">
            <v>0</v>
          </cell>
          <cell r="L543">
            <v>0</v>
          </cell>
          <cell r="M543" t="str">
            <v>Viết</v>
          </cell>
          <cell r="N543">
            <v>90</v>
          </cell>
          <cell r="O543" t="str">
            <v>Kết cấu - Vật liệu</v>
          </cell>
          <cell r="P543" t="str">
            <v>CÔNG TRÌNH</v>
          </cell>
          <cell r="Q543" t="str">
            <v>CTKC</v>
          </cell>
          <cell r="R543" t="str">
            <v>KCT</v>
          </cell>
          <cell r="S543" t="str">
            <v>KCT-CTKC</v>
          </cell>
          <cell r="T543">
            <v>0</v>
          </cell>
          <cell r="U543" t="str">
            <v>x</v>
          </cell>
          <cell r="V543">
            <v>0</v>
          </cell>
          <cell r="W543" t="str">
            <v>x</v>
          </cell>
          <cell r="X543">
            <v>0</v>
          </cell>
          <cell r="Y543">
            <v>0</v>
          </cell>
          <cell r="Z543">
            <v>0</v>
          </cell>
          <cell r="AA543">
            <v>0</v>
          </cell>
          <cell r="AB543">
            <v>0</v>
          </cell>
          <cell r="AC543">
            <v>0</v>
          </cell>
          <cell r="AD543">
            <v>0</v>
          </cell>
          <cell r="AE543">
            <v>0</v>
          </cell>
          <cell r="AF543">
            <v>0</v>
          </cell>
          <cell r="AG543">
            <v>0</v>
          </cell>
          <cell r="AH543">
            <v>0</v>
          </cell>
          <cell r="AI543">
            <v>0</v>
          </cell>
          <cell r="AJ543">
            <v>0</v>
          </cell>
          <cell r="AK543">
            <v>0</v>
          </cell>
          <cell r="AL543">
            <v>0</v>
          </cell>
          <cell r="AM543">
            <v>0</v>
          </cell>
          <cell r="AN543">
            <v>0</v>
          </cell>
          <cell r="AO543">
            <v>0</v>
          </cell>
          <cell r="AP543">
            <v>0</v>
          </cell>
          <cell r="AQ543">
            <v>0</v>
          </cell>
          <cell r="AR543">
            <v>0</v>
          </cell>
          <cell r="AS543">
            <v>0</v>
          </cell>
          <cell r="AT543">
            <v>0</v>
          </cell>
          <cell r="AU543">
            <v>0</v>
          </cell>
          <cell r="AV543">
            <v>0</v>
          </cell>
          <cell r="AW543">
            <v>0</v>
          </cell>
          <cell r="AX543">
            <v>0</v>
          </cell>
          <cell r="AY543">
            <v>0</v>
          </cell>
          <cell r="AZ543">
            <v>0</v>
          </cell>
          <cell r="BA543">
            <v>0</v>
          </cell>
          <cell r="BB543">
            <v>0</v>
          </cell>
          <cell r="BC543">
            <v>0</v>
          </cell>
          <cell r="BD543">
            <v>0</v>
          </cell>
          <cell r="BE543">
            <v>0</v>
          </cell>
        </row>
        <row r="544">
          <cell r="A544" t="str">
            <v>DC2DD52</v>
          </cell>
          <cell r="B544">
            <v>0</v>
          </cell>
          <cell r="C544">
            <v>0</v>
          </cell>
          <cell r="D544">
            <v>0</v>
          </cell>
          <cell r="E544">
            <v>0</v>
          </cell>
          <cell r="F544">
            <v>88</v>
          </cell>
          <cell r="G544" t="str">
            <v>Kết cấu bêtông cốt thép</v>
          </cell>
          <cell r="H544">
            <v>3</v>
          </cell>
          <cell r="I544">
            <v>45</v>
          </cell>
          <cell r="J544">
            <v>0</v>
          </cell>
          <cell r="K544">
            <v>0</v>
          </cell>
          <cell r="L544">
            <v>0</v>
          </cell>
          <cell r="M544" t="str">
            <v>Viết</v>
          </cell>
          <cell r="N544">
            <v>90</v>
          </cell>
          <cell r="O544" t="str">
            <v>Kết cấu - Vật liệu</v>
          </cell>
          <cell r="P544" t="str">
            <v>CÔNG TRÌNH</v>
          </cell>
          <cell r="Q544" t="str">
            <v>CTKC</v>
          </cell>
          <cell r="R544" t="str">
            <v>KCT</v>
          </cell>
          <cell r="S544" t="str">
            <v>KCT-CTKC</v>
          </cell>
          <cell r="T544">
            <v>0</v>
          </cell>
          <cell r="U544">
            <v>0</v>
          </cell>
          <cell r="V544">
            <v>0</v>
          </cell>
          <cell r="W544">
            <v>0</v>
          </cell>
          <cell r="X544">
            <v>0</v>
          </cell>
          <cell r="Y544" t="str">
            <v>x</v>
          </cell>
          <cell r="Z544">
            <v>0</v>
          </cell>
          <cell r="AA544">
            <v>0</v>
          </cell>
          <cell r="AB544">
            <v>0</v>
          </cell>
          <cell r="AC544">
            <v>0</v>
          </cell>
          <cell r="AD544">
            <v>0</v>
          </cell>
          <cell r="AE544">
            <v>0</v>
          </cell>
          <cell r="AF544">
            <v>0</v>
          </cell>
          <cell r="AG544">
            <v>0</v>
          </cell>
          <cell r="AH544">
            <v>0</v>
          </cell>
          <cell r="AI544">
            <v>0</v>
          </cell>
          <cell r="AJ544">
            <v>0</v>
          </cell>
          <cell r="AK544">
            <v>0</v>
          </cell>
          <cell r="AL544">
            <v>0</v>
          </cell>
          <cell r="AM544">
            <v>0</v>
          </cell>
          <cell r="AN544">
            <v>0</v>
          </cell>
          <cell r="AO544">
            <v>0</v>
          </cell>
          <cell r="AP544">
            <v>0</v>
          </cell>
          <cell r="AQ544">
            <v>0</v>
          </cell>
          <cell r="AR544">
            <v>0</v>
          </cell>
          <cell r="AS544">
            <v>0</v>
          </cell>
          <cell r="AT544">
            <v>0</v>
          </cell>
          <cell r="AU544">
            <v>0</v>
          </cell>
          <cell r="AV544">
            <v>0</v>
          </cell>
          <cell r="AW544">
            <v>0</v>
          </cell>
          <cell r="AX544">
            <v>0</v>
          </cell>
          <cell r="AY544">
            <v>0</v>
          </cell>
          <cell r="AZ544">
            <v>0</v>
          </cell>
          <cell r="BA544">
            <v>0</v>
          </cell>
          <cell r="BB544">
            <v>0</v>
          </cell>
          <cell r="BC544">
            <v>0</v>
          </cell>
          <cell r="BD544">
            <v>0</v>
          </cell>
          <cell r="BE544">
            <v>0</v>
          </cell>
        </row>
        <row r="545">
          <cell r="A545">
            <v>0</v>
          </cell>
          <cell r="B545" t="str">
            <v>DL2GT52</v>
          </cell>
          <cell r="C545" t="str">
            <v>DT2GT52</v>
          </cell>
          <cell r="D545">
            <v>0</v>
          </cell>
          <cell r="E545" t="str">
            <v>CL2GT52</v>
          </cell>
          <cell r="F545">
            <v>89</v>
          </cell>
          <cell r="G545" t="str">
            <v>Kết cấu bêtông cốt thép</v>
          </cell>
          <cell r="H545">
            <v>2</v>
          </cell>
          <cell r="I545">
            <v>30</v>
          </cell>
          <cell r="J545">
            <v>0</v>
          </cell>
          <cell r="K545">
            <v>0</v>
          </cell>
          <cell r="L545">
            <v>0</v>
          </cell>
          <cell r="M545" t="str">
            <v>Viết</v>
          </cell>
          <cell r="N545">
            <v>90</v>
          </cell>
          <cell r="O545" t="str">
            <v>Kết cấu - Vật liệu</v>
          </cell>
          <cell r="P545" t="str">
            <v>CÔNG TRÌNH</v>
          </cell>
          <cell r="Q545" t="str">
            <v>CTKC</v>
          </cell>
          <cell r="R545" t="str">
            <v>KCT</v>
          </cell>
          <cell r="S545" t="str">
            <v>KCT-CTKC</v>
          </cell>
          <cell r="T545">
            <v>0</v>
          </cell>
          <cell r="U545">
            <v>0</v>
          </cell>
          <cell r="V545">
            <v>0</v>
          </cell>
          <cell r="W545">
            <v>0</v>
          </cell>
          <cell r="X545">
            <v>0</v>
          </cell>
          <cell r="Y545">
            <v>0</v>
          </cell>
          <cell r="Z545">
            <v>0</v>
          </cell>
          <cell r="AA545">
            <v>0</v>
          </cell>
          <cell r="AB545">
            <v>0</v>
          </cell>
          <cell r="AC545">
            <v>0</v>
          </cell>
          <cell r="AD545">
            <v>0</v>
          </cell>
          <cell r="AE545">
            <v>0</v>
          </cell>
          <cell r="AF545">
            <v>0</v>
          </cell>
          <cell r="AG545">
            <v>0</v>
          </cell>
          <cell r="AH545">
            <v>0</v>
          </cell>
          <cell r="AI545">
            <v>0</v>
          </cell>
          <cell r="AJ545">
            <v>0</v>
          </cell>
          <cell r="AK545">
            <v>0</v>
          </cell>
          <cell r="AL545">
            <v>0</v>
          </cell>
          <cell r="AM545">
            <v>0</v>
          </cell>
          <cell r="AN545">
            <v>0</v>
          </cell>
          <cell r="AO545">
            <v>0</v>
          </cell>
          <cell r="AP545">
            <v>0</v>
          </cell>
          <cell r="AQ545">
            <v>0</v>
          </cell>
          <cell r="AR545">
            <v>0</v>
          </cell>
          <cell r="AS545">
            <v>0</v>
          </cell>
          <cell r="AT545">
            <v>0</v>
          </cell>
          <cell r="AU545">
            <v>0</v>
          </cell>
          <cell r="AV545">
            <v>0</v>
          </cell>
          <cell r="AW545">
            <v>0</v>
          </cell>
          <cell r="AX545">
            <v>0</v>
          </cell>
          <cell r="AY545">
            <v>0</v>
          </cell>
          <cell r="AZ545">
            <v>0</v>
          </cell>
          <cell r="BA545">
            <v>0</v>
          </cell>
          <cell r="BB545">
            <v>0</v>
          </cell>
          <cell r="BC545">
            <v>0</v>
          </cell>
          <cell r="BD545">
            <v>0</v>
          </cell>
          <cell r="BE545">
            <v>0</v>
          </cell>
        </row>
        <row r="546">
          <cell r="A546">
            <v>0</v>
          </cell>
          <cell r="B546" t="str">
            <v>DL2DD52</v>
          </cell>
          <cell r="C546">
            <v>0</v>
          </cell>
          <cell r="D546">
            <v>0</v>
          </cell>
          <cell r="E546" t="str">
            <v>CL2DD52</v>
          </cell>
          <cell r="F546">
            <v>90</v>
          </cell>
          <cell r="G546" t="str">
            <v>Kết cấu bêtông cốt thép</v>
          </cell>
          <cell r="H546">
            <v>2</v>
          </cell>
          <cell r="I546">
            <v>30</v>
          </cell>
          <cell r="J546">
            <v>0</v>
          </cell>
          <cell r="K546">
            <v>0</v>
          </cell>
          <cell r="L546">
            <v>0</v>
          </cell>
          <cell r="M546" t="str">
            <v>Viết</v>
          </cell>
          <cell r="N546">
            <v>90</v>
          </cell>
          <cell r="O546" t="str">
            <v>Kết cấu - Vật liệu</v>
          </cell>
          <cell r="P546" t="str">
            <v>CÔNG TRÌNH</v>
          </cell>
          <cell r="Q546" t="str">
            <v>CTKC</v>
          </cell>
          <cell r="R546" t="str">
            <v>KCT</v>
          </cell>
          <cell r="S546" t="str">
            <v>KCT-CTKC</v>
          </cell>
          <cell r="T546">
            <v>0</v>
          </cell>
          <cell r="U546">
            <v>0</v>
          </cell>
          <cell r="V546">
            <v>0</v>
          </cell>
          <cell r="W546">
            <v>0</v>
          </cell>
          <cell r="X546">
            <v>0</v>
          </cell>
          <cell r="Y546">
            <v>0</v>
          </cell>
          <cell r="Z546">
            <v>0</v>
          </cell>
          <cell r="AA546">
            <v>0</v>
          </cell>
          <cell r="AB546">
            <v>0</v>
          </cell>
          <cell r="AC546">
            <v>0</v>
          </cell>
          <cell r="AD546">
            <v>0</v>
          </cell>
          <cell r="AE546">
            <v>0</v>
          </cell>
          <cell r="AF546">
            <v>0</v>
          </cell>
          <cell r="AG546">
            <v>0</v>
          </cell>
          <cell r="AH546">
            <v>0</v>
          </cell>
          <cell r="AI546">
            <v>0</v>
          </cell>
          <cell r="AJ546">
            <v>0</v>
          </cell>
          <cell r="AK546">
            <v>0</v>
          </cell>
          <cell r="AL546">
            <v>0</v>
          </cell>
          <cell r="AM546">
            <v>0</v>
          </cell>
          <cell r="AN546">
            <v>0</v>
          </cell>
          <cell r="AO546">
            <v>0</v>
          </cell>
          <cell r="AP546">
            <v>0</v>
          </cell>
          <cell r="AQ546">
            <v>0</v>
          </cell>
          <cell r="AR546">
            <v>0</v>
          </cell>
          <cell r="AS546">
            <v>0</v>
          </cell>
          <cell r="AT546">
            <v>0</v>
          </cell>
          <cell r="AU546">
            <v>0</v>
          </cell>
          <cell r="AV546">
            <v>0</v>
          </cell>
          <cell r="AW546">
            <v>0</v>
          </cell>
          <cell r="AX546">
            <v>0</v>
          </cell>
          <cell r="AY546">
            <v>0</v>
          </cell>
          <cell r="AZ546">
            <v>0</v>
          </cell>
          <cell r="BA546">
            <v>0</v>
          </cell>
          <cell r="BB546">
            <v>0</v>
          </cell>
          <cell r="BC546">
            <v>0</v>
          </cell>
          <cell r="BD546">
            <v>0</v>
          </cell>
          <cell r="BE546">
            <v>0</v>
          </cell>
        </row>
        <row r="547">
          <cell r="A547">
            <v>0</v>
          </cell>
          <cell r="B547">
            <v>0</v>
          </cell>
          <cell r="C547">
            <v>0</v>
          </cell>
          <cell r="D547" t="str">
            <v>CC2GT52</v>
          </cell>
          <cell r="E547">
            <v>0</v>
          </cell>
          <cell r="F547">
            <v>91</v>
          </cell>
          <cell r="G547" t="str">
            <v>Kết cấu bêtông cốt thép</v>
          </cell>
          <cell r="H547">
            <v>2</v>
          </cell>
          <cell r="I547">
            <v>30</v>
          </cell>
          <cell r="J547">
            <v>0</v>
          </cell>
          <cell r="K547">
            <v>0</v>
          </cell>
          <cell r="L547">
            <v>0</v>
          </cell>
          <cell r="M547" t="str">
            <v>Viết</v>
          </cell>
          <cell r="N547">
            <v>90</v>
          </cell>
          <cell r="O547" t="str">
            <v>Kết cấu - Vật liệu</v>
          </cell>
          <cell r="P547" t="str">
            <v>CÔNG TRÌNH</v>
          </cell>
          <cell r="Q547" t="str">
            <v>CTKC</v>
          </cell>
          <cell r="R547" t="str">
            <v>KCT</v>
          </cell>
          <cell r="S547" t="str">
            <v>KCT-CTKC</v>
          </cell>
          <cell r="T547">
            <v>0</v>
          </cell>
          <cell r="U547">
            <v>0</v>
          </cell>
          <cell r="V547">
            <v>0</v>
          </cell>
          <cell r="W547">
            <v>0</v>
          </cell>
          <cell r="X547">
            <v>0</v>
          </cell>
          <cell r="Y547">
            <v>0</v>
          </cell>
          <cell r="Z547">
            <v>0</v>
          </cell>
          <cell r="AA547">
            <v>0</v>
          </cell>
          <cell r="AB547">
            <v>0</v>
          </cell>
          <cell r="AC547">
            <v>0</v>
          </cell>
          <cell r="AD547">
            <v>0</v>
          </cell>
          <cell r="AE547">
            <v>0</v>
          </cell>
          <cell r="AF547">
            <v>0</v>
          </cell>
          <cell r="AG547">
            <v>0</v>
          </cell>
          <cell r="AH547">
            <v>0</v>
          </cell>
          <cell r="AI547">
            <v>0</v>
          </cell>
          <cell r="AJ547">
            <v>0</v>
          </cell>
          <cell r="AK547">
            <v>0</v>
          </cell>
          <cell r="AL547">
            <v>0</v>
          </cell>
          <cell r="AM547">
            <v>0</v>
          </cell>
          <cell r="AN547" t="str">
            <v>x</v>
          </cell>
          <cell r="AO547" t="str">
            <v>x</v>
          </cell>
          <cell r="AP547" t="str">
            <v>x</v>
          </cell>
          <cell r="AQ547">
            <v>0</v>
          </cell>
          <cell r="AR547">
            <v>0</v>
          </cell>
          <cell r="AS547">
            <v>0</v>
          </cell>
          <cell r="AT547">
            <v>0</v>
          </cell>
          <cell r="AU547">
            <v>0</v>
          </cell>
          <cell r="AV547">
            <v>0</v>
          </cell>
          <cell r="AW547">
            <v>0</v>
          </cell>
          <cell r="AX547">
            <v>0</v>
          </cell>
          <cell r="AY547">
            <v>0</v>
          </cell>
          <cell r="AZ547">
            <v>0</v>
          </cell>
          <cell r="BA547">
            <v>0</v>
          </cell>
          <cell r="BB547">
            <v>0</v>
          </cell>
          <cell r="BC547">
            <v>0</v>
          </cell>
          <cell r="BD547">
            <v>0</v>
          </cell>
          <cell r="BE547">
            <v>0</v>
          </cell>
        </row>
        <row r="548">
          <cell r="A548">
            <v>0</v>
          </cell>
          <cell r="B548">
            <v>0</v>
          </cell>
          <cell r="C548">
            <v>0</v>
          </cell>
          <cell r="D548" t="str">
            <v>CC2DD52</v>
          </cell>
          <cell r="E548">
            <v>0</v>
          </cell>
          <cell r="F548">
            <v>92</v>
          </cell>
          <cell r="G548" t="str">
            <v>Kết cấu bêtông cốt thép</v>
          </cell>
          <cell r="H548">
            <v>2</v>
          </cell>
          <cell r="I548">
            <v>30</v>
          </cell>
          <cell r="J548">
            <v>0</v>
          </cell>
          <cell r="K548">
            <v>0</v>
          </cell>
          <cell r="L548">
            <v>0</v>
          </cell>
          <cell r="M548" t="str">
            <v>Viết</v>
          </cell>
          <cell r="N548">
            <v>90</v>
          </cell>
          <cell r="O548" t="str">
            <v>Kết cấu - Vật liệu</v>
          </cell>
          <cell r="P548" t="str">
            <v>CÔNG TRÌNH</v>
          </cell>
          <cell r="Q548" t="str">
            <v>CTKC</v>
          </cell>
          <cell r="R548" t="str">
            <v>KCT</v>
          </cell>
          <cell r="S548" t="str">
            <v>KCT-CTKC</v>
          </cell>
          <cell r="T548">
            <v>0</v>
          </cell>
          <cell r="U548">
            <v>0</v>
          </cell>
          <cell r="V548">
            <v>0</v>
          </cell>
          <cell r="W548">
            <v>0</v>
          </cell>
          <cell r="X548">
            <v>0</v>
          </cell>
          <cell r="Y548">
            <v>0</v>
          </cell>
          <cell r="Z548">
            <v>0</v>
          </cell>
          <cell r="AA548">
            <v>0</v>
          </cell>
          <cell r="AB548">
            <v>0</v>
          </cell>
          <cell r="AC548">
            <v>0</v>
          </cell>
          <cell r="AD548">
            <v>0</v>
          </cell>
          <cell r="AE548">
            <v>0</v>
          </cell>
          <cell r="AF548">
            <v>0</v>
          </cell>
          <cell r="AG548">
            <v>0</v>
          </cell>
          <cell r="AH548">
            <v>0</v>
          </cell>
          <cell r="AI548">
            <v>0</v>
          </cell>
          <cell r="AJ548">
            <v>0</v>
          </cell>
          <cell r="AK548">
            <v>0</v>
          </cell>
          <cell r="AL548">
            <v>0</v>
          </cell>
          <cell r="AM548">
            <v>0</v>
          </cell>
          <cell r="AN548">
            <v>0</v>
          </cell>
          <cell r="AO548">
            <v>0</v>
          </cell>
          <cell r="AP548">
            <v>0</v>
          </cell>
          <cell r="AQ548">
            <v>0</v>
          </cell>
          <cell r="AR548" t="str">
            <v>x</v>
          </cell>
          <cell r="AS548">
            <v>0</v>
          </cell>
          <cell r="AT548">
            <v>0</v>
          </cell>
          <cell r="AU548">
            <v>0</v>
          </cell>
          <cell r="AV548">
            <v>0</v>
          </cell>
          <cell r="AW548">
            <v>0</v>
          </cell>
          <cell r="AX548">
            <v>0</v>
          </cell>
          <cell r="AY548">
            <v>0</v>
          </cell>
          <cell r="AZ548">
            <v>0</v>
          </cell>
          <cell r="BA548">
            <v>0</v>
          </cell>
          <cell r="BB548">
            <v>0</v>
          </cell>
          <cell r="BC548">
            <v>0</v>
          </cell>
          <cell r="BD548">
            <v>0</v>
          </cell>
          <cell r="BE548">
            <v>0</v>
          </cell>
        </row>
        <row r="549">
          <cell r="A549" t="str">
            <v>DC2DD53</v>
          </cell>
          <cell r="B549">
            <v>0</v>
          </cell>
          <cell r="C549">
            <v>0</v>
          </cell>
          <cell r="D549" t="str">
            <v>CC2DD53</v>
          </cell>
          <cell r="E549">
            <v>0</v>
          </cell>
          <cell r="F549">
            <v>93</v>
          </cell>
          <cell r="G549" t="str">
            <v>Kết cấu gạch, đá và gỗ</v>
          </cell>
          <cell r="H549">
            <v>2</v>
          </cell>
          <cell r="I549">
            <v>30</v>
          </cell>
          <cell r="J549">
            <v>0</v>
          </cell>
          <cell r="K549">
            <v>0</v>
          </cell>
          <cell r="L549">
            <v>0</v>
          </cell>
          <cell r="M549" t="str">
            <v>Viết</v>
          </cell>
          <cell r="N549">
            <v>60</v>
          </cell>
          <cell r="O549" t="str">
            <v>Xây dựng DD&amp;CN</v>
          </cell>
          <cell r="P549" t="str">
            <v>CÔNG TRÌNH</v>
          </cell>
          <cell r="Q549" t="str">
            <v>CTDD</v>
          </cell>
          <cell r="R549" t="str">
            <v>KCT</v>
          </cell>
          <cell r="S549" t="str">
            <v>KCT-CTDD</v>
          </cell>
          <cell r="T549">
            <v>0</v>
          </cell>
          <cell r="U549">
            <v>0</v>
          </cell>
          <cell r="V549">
            <v>0</v>
          </cell>
          <cell r="W549">
            <v>0</v>
          </cell>
          <cell r="X549">
            <v>0</v>
          </cell>
          <cell r="Y549" t="str">
            <v>x</v>
          </cell>
          <cell r="Z549">
            <v>0</v>
          </cell>
          <cell r="AA549">
            <v>0</v>
          </cell>
          <cell r="AB549">
            <v>0</v>
          </cell>
          <cell r="AC549">
            <v>0</v>
          </cell>
          <cell r="AD549">
            <v>0</v>
          </cell>
          <cell r="AE549">
            <v>0</v>
          </cell>
          <cell r="AF549">
            <v>0</v>
          </cell>
          <cell r="AG549">
            <v>0</v>
          </cell>
          <cell r="AH549">
            <v>0</v>
          </cell>
          <cell r="AI549">
            <v>0</v>
          </cell>
          <cell r="AJ549">
            <v>0</v>
          </cell>
          <cell r="AK549">
            <v>0</v>
          </cell>
          <cell r="AL549">
            <v>0</v>
          </cell>
          <cell r="AM549">
            <v>0</v>
          </cell>
          <cell r="AN549">
            <v>0</v>
          </cell>
          <cell r="AO549">
            <v>0</v>
          </cell>
          <cell r="AP549">
            <v>0</v>
          </cell>
          <cell r="AQ549">
            <v>0</v>
          </cell>
          <cell r="AR549" t="str">
            <v>x</v>
          </cell>
          <cell r="AS549">
            <v>0</v>
          </cell>
          <cell r="AT549">
            <v>0</v>
          </cell>
          <cell r="AU549">
            <v>0</v>
          </cell>
          <cell r="AV549">
            <v>0</v>
          </cell>
          <cell r="AW549">
            <v>0</v>
          </cell>
          <cell r="AX549">
            <v>0</v>
          </cell>
          <cell r="AY549">
            <v>0</v>
          </cell>
          <cell r="AZ549">
            <v>0</v>
          </cell>
          <cell r="BA549">
            <v>0</v>
          </cell>
          <cell r="BB549">
            <v>0</v>
          </cell>
          <cell r="BC549">
            <v>0</v>
          </cell>
          <cell r="BD549">
            <v>0</v>
          </cell>
          <cell r="BE549">
            <v>0</v>
          </cell>
        </row>
        <row r="550">
          <cell r="A550" t="str">
            <v>DC2GT51</v>
          </cell>
          <cell r="B550">
            <v>0</v>
          </cell>
          <cell r="C550">
            <v>0</v>
          </cell>
          <cell r="D550" t="str">
            <v>CC2GT51</v>
          </cell>
          <cell r="E550">
            <v>0</v>
          </cell>
          <cell r="F550">
            <v>85</v>
          </cell>
          <cell r="G550" t="str">
            <v>Kết cấu thép</v>
          </cell>
          <cell r="H550">
            <v>2</v>
          </cell>
          <cell r="I550">
            <v>30</v>
          </cell>
          <cell r="J550">
            <v>0</v>
          </cell>
          <cell r="K550">
            <v>0</v>
          </cell>
          <cell r="L550">
            <v>0</v>
          </cell>
          <cell r="M550" t="str">
            <v>Viết</v>
          </cell>
          <cell r="N550">
            <v>75</v>
          </cell>
          <cell r="O550" t="str">
            <v>Kết cấu - Vật liệu</v>
          </cell>
          <cell r="P550" t="str">
            <v>CÔNG TRÌNH</v>
          </cell>
          <cell r="Q550" t="str">
            <v>CTKC</v>
          </cell>
          <cell r="R550" t="str">
            <v>KCT</v>
          </cell>
          <cell r="S550" t="str">
            <v>KCT-CTKC</v>
          </cell>
          <cell r="T550" t="str">
            <v>x</v>
          </cell>
          <cell r="U550">
            <v>0</v>
          </cell>
          <cell r="V550" t="str">
            <v>x</v>
          </cell>
          <cell r="W550">
            <v>0</v>
          </cell>
          <cell r="X550" t="str">
            <v>x</v>
          </cell>
          <cell r="Y550">
            <v>0</v>
          </cell>
          <cell r="Z550" t="str">
            <v>x</v>
          </cell>
          <cell r="AA550">
            <v>0</v>
          </cell>
          <cell r="AB550">
            <v>0</v>
          </cell>
          <cell r="AC550">
            <v>0</v>
          </cell>
          <cell r="AD550">
            <v>0</v>
          </cell>
          <cell r="AE550">
            <v>0</v>
          </cell>
          <cell r="AF550">
            <v>0</v>
          </cell>
          <cell r="AG550">
            <v>0</v>
          </cell>
          <cell r="AH550">
            <v>0</v>
          </cell>
          <cell r="AI550">
            <v>0</v>
          </cell>
          <cell r="AJ550">
            <v>0</v>
          </cell>
          <cell r="AK550">
            <v>0</v>
          </cell>
          <cell r="AL550">
            <v>0</v>
          </cell>
          <cell r="AM550">
            <v>0</v>
          </cell>
          <cell r="AN550" t="str">
            <v>x</v>
          </cell>
          <cell r="AO550" t="str">
            <v>x</v>
          </cell>
          <cell r="AP550" t="str">
            <v>x</v>
          </cell>
          <cell r="AQ550">
            <v>0</v>
          </cell>
          <cell r="AR550">
            <v>0</v>
          </cell>
          <cell r="AS550">
            <v>0</v>
          </cell>
          <cell r="AT550">
            <v>0</v>
          </cell>
          <cell r="AU550">
            <v>0</v>
          </cell>
          <cell r="AV550">
            <v>0</v>
          </cell>
          <cell r="AW550">
            <v>0</v>
          </cell>
          <cell r="AX550">
            <v>0</v>
          </cell>
          <cell r="AY550">
            <v>0</v>
          </cell>
          <cell r="AZ550">
            <v>0</v>
          </cell>
          <cell r="BA550">
            <v>0</v>
          </cell>
          <cell r="BB550">
            <v>0</v>
          </cell>
          <cell r="BC550">
            <v>0</v>
          </cell>
          <cell r="BD550">
            <v>0</v>
          </cell>
          <cell r="BE550">
            <v>0</v>
          </cell>
        </row>
        <row r="551">
          <cell r="A551" t="str">
            <v>DC2GT51a</v>
          </cell>
          <cell r="B551">
            <v>0</v>
          </cell>
          <cell r="C551">
            <v>0</v>
          </cell>
          <cell r="D551" t="str">
            <v>CC2GT51a</v>
          </cell>
          <cell r="E551">
            <v>0</v>
          </cell>
          <cell r="F551">
            <v>85</v>
          </cell>
          <cell r="G551" t="str">
            <v>Kết cấu thép (DS, CC)</v>
          </cell>
          <cell r="H551">
            <v>2</v>
          </cell>
          <cell r="I551">
            <v>30</v>
          </cell>
          <cell r="J551">
            <v>0</v>
          </cell>
          <cell r="K551">
            <v>0</v>
          </cell>
          <cell r="L551">
            <v>0</v>
          </cell>
          <cell r="M551" t="str">
            <v>Viết</v>
          </cell>
          <cell r="N551">
            <v>75</v>
          </cell>
          <cell r="O551" t="str">
            <v>Kết cấu - Vật liệu</v>
          </cell>
          <cell r="P551" t="str">
            <v>CÔNG TRÌNH</v>
          </cell>
          <cell r="Q551" t="str">
            <v>CTKC</v>
          </cell>
          <cell r="R551" t="str">
            <v>KCT</v>
          </cell>
          <cell r="S551" t="str">
            <v>KCT-CTKC</v>
          </cell>
          <cell r="T551">
            <v>0</v>
          </cell>
          <cell r="U551" t="str">
            <v>x</v>
          </cell>
          <cell r="V551">
            <v>0</v>
          </cell>
          <cell r="W551" t="str">
            <v>x</v>
          </cell>
          <cell r="X551">
            <v>0</v>
          </cell>
          <cell r="Y551">
            <v>0</v>
          </cell>
          <cell r="Z551">
            <v>0</v>
          </cell>
          <cell r="AA551">
            <v>0</v>
          </cell>
          <cell r="AB551">
            <v>0</v>
          </cell>
          <cell r="AC551">
            <v>0</v>
          </cell>
          <cell r="AD551">
            <v>0</v>
          </cell>
          <cell r="AE551">
            <v>0</v>
          </cell>
          <cell r="AF551">
            <v>0</v>
          </cell>
          <cell r="AG551">
            <v>0</v>
          </cell>
          <cell r="AH551">
            <v>0</v>
          </cell>
          <cell r="AI551">
            <v>0</v>
          </cell>
          <cell r="AJ551">
            <v>0</v>
          </cell>
          <cell r="AK551">
            <v>0</v>
          </cell>
          <cell r="AL551">
            <v>0</v>
          </cell>
          <cell r="AM551">
            <v>0</v>
          </cell>
          <cell r="AN551" t="str">
            <v>x</v>
          </cell>
          <cell r="AO551" t="str">
            <v>x</v>
          </cell>
          <cell r="AP551" t="str">
            <v>x</v>
          </cell>
          <cell r="AQ551">
            <v>0</v>
          </cell>
          <cell r="AR551">
            <v>0</v>
          </cell>
          <cell r="AS551">
            <v>0</v>
          </cell>
          <cell r="AT551">
            <v>0</v>
          </cell>
          <cell r="AU551">
            <v>0</v>
          </cell>
          <cell r="AV551">
            <v>0</v>
          </cell>
          <cell r="AW551">
            <v>0</v>
          </cell>
          <cell r="AX551">
            <v>0</v>
          </cell>
          <cell r="AY551">
            <v>0</v>
          </cell>
          <cell r="AZ551">
            <v>0</v>
          </cell>
          <cell r="BA551">
            <v>0</v>
          </cell>
          <cell r="BB551">
            <v>0</v>
          </cell>
          <cell r="BC551">
            <v>0</v>
          </cell>
          <cell r="BD551">
            <v>0</v>
          </cell>
          <cell r="BE551">
            <v>0</v>
          </cell>
        </row>
        <row r="552">
          <cell r="A552" t="str">
            <v>DC2DD51</v>
          </cell>
          <cell r="B552">
            <v>0</v>
          </cell>
          <cell r="C552">
            <v>0</v>
          </cell>
          <cell r="D552" t="str">
            <v>CC2DD51</v>
          </cell>
          <cell r="E552">
            <v>0</v>
          </cell>
          <cell r="F552">
            <v>86</v>
          </cell>
          <cell r="G552" t="str">
            <v>Kết cấu thép</v>
          </cell>
          <cell r="H552">
            <v>2</v>
          </cell>
          <cell r="I552">
            <v>30</v>
          </cell>
          <cell r="J552">
            <v>0</v>
          </cell>
          <cell r="K552">
            <v>0</v>
          </cell>
          <cell r="L552">
            <v>0</v>
          </cell>
          <cell r="M552" t="str">
            <v>Viết</v>
          </cell>
          <cell r="N552">
            <v>75</v>
          </cell>
          <cell r="O552" t="str">
            <v>Kết cấu - Vật liệu</v>
          </cell>
          <cell r="P552" t="str">
            <v>CÔNG TRÌNH</v>
          </cell>
          <cell r="Q552" t="str">
            <v>CTKC</v>
          </cell>
          <cell r="R552" t="str">
            <v>KCT</v>
          </cell>
          <cell r="S552" t="str">
            <v>KCT-CTKC</v>
          </cell>
          <cell r="T552">
            <v>0</v>
          </cell>
          <cell r="U552">
            <v>0</v>
          </cell>
          <cell r="V552">
            <v>0</v>
          </cell>
          <cell r="W552">
            <v>0</v>
          </cell>
          <cell r="X552">
            <v>0</v>
          </cell>
          <cell r="Y552" t="str">
            <v>x</v>
          </cell>
          <cell r="Z552">
            <v>0</v>
          </cell>
          <cell r="AA552">
            <v>0</v>
          </cell>
          <cell r="AB552">
            <v>0</v>
          </cell>
          <cell r="AC552">
            <v>0</v>
          </cell>
          <cell r="AD552">
            <v>0</v>
          </cell>
          <cell r="AE552">
            <v>0</v>
          </cell>
          <cell r="AF552">
            <v>0</v>
          </cell>
          <cell r="AG552">
            <v>0</v>
          </cell>
          <cell r="AH552">
            <v>0</v>
          </cell>
          <cell r="AI552">
            <v>0</v>
          </cell>
          <cell r="AJ552">
            <v>0</v>
          </cell>
          <cell r="AK552">
            <v>0</v>
          </cell>
          <cell r="AL552">
            <v>0</v>
          </cell>
          <cell r="AM552">
            <v>0</v>
          </cell>
          <cell r="AN552">
            <v>0</v>
          </cell>
          <cell r="AO552">
            <v>0</v>
          </cell>
          <cell r="AP552">
            <v>0</v>
          </cell>
          <cell r="AQ552">
            <v>0</v>
          </cell>
          <cell r="AR552" t="str">
            <v>x</v>
          </cell>
          <cell r="AS552">
            <v>0</v>
          </cell>
          <cell r="AT552">
            <v>0</v>
          </cell>
          <cell r="AU552">
            <v>0</v>
          </cell>
          <cell r="AV552">
            <v>0</v>
          </cell>
          <cell r="AW552">
            <v>0</v>
          </cell>
          <cell r="AX552">
            <v>0</v>
          </cell>
          <cell r="AY552">
            <v>0</v>
          </cell>
          <cell r="AZ552">
            <v>0</v>
          </cell>
          <cell r="BA552">
            <v>0</v>
          </cell>
          <cell r="BB552">
            <v>0</v>
          </cell>
          <cell r="BC552">
            <v>0</v>
          </cell>
          <cell r="BD552">
            <v>0</v>
          </cell>
          <cell r="BE552">
            <v>0</v>
          </cell>
        </row>
        <row r="553">
          <cell r="A553" t="str">
            <v>DC2KX37</v>
          </cell>
          <cell r="B553">
            <v>0</v>
          </cell>
          <cell r="C553">
            <v>0</v>
          </cell>
          <cell r="D553" t="str">
            <v>CC2KX37</v>
          </cell>
          <cell r="E553">
            <v>0</v>
          </cell>
          <cell r="F553">
            <v>160</v>
          </cell>
          <cell r="G553" t="str">
            <v>Kết cấu thép và bêtông cốt thép</v>
          </cell>
          <cell r="H553">
            <v>3</v>
          </cell>
          <cell r="I553">
            <v>45</v>
          </cell>
          <cell r="J553">
            <v>0</v>
          </cell>
          <cell r="K553">
            <v>0</v>
          </cell>
          <cell r="L553">
            <v>0</v>
          </cell>
          <cell r="M553" t="str">
            <v>Viết</v>
          </cell>
          <cell r="N553">
            <v>90</v>
          </cell>
          <cell r="O553" t="str">
            <v>Kết cấu - Vật liệu</v>
          </cell>
          <cell r="P553" t="str">
            <v>CÔNG TRÌNH</v>
          </cell>
          <cell r="Q553" t="str">
            <v>CTKC</v>
          </cell>
          <cell r="R553" t="str">
            <v>KCT</v>
          </cell>
          <cell r="S553" t="str">
            <v>KCT-CTKC</v>
          </cell>
          <cell r="T553">
            <v>0</v>
          </cell>
          <cell r="U553">
            <v>0</v>
          </cell>
          <cell r="V553">
            <v>0</v>
          </cell>
          <cell r="W553">
            <v>0</v>
          </cell>
          <cell r="X553">
            <v>0</v>
          </cell>
          <cell r="Y553">
            <v>0</v>
          </cell>
          <cell r="Z553">
            <v>0</v>
          </cell>
          <cell r="AA553">
            <v>0</v>
          </cell>
          <cell r="AB553">
            <v>0</v>
          </cell>
          <cell r="AC553">
            <v>0</v>
          </cell>
          <cell r="AD553">
            <v>0</v>
          </cell>
          <cell r="AE553">
            <v>0</v>
          </cell>
          <cell r="AF553">
            <v>0</v>
          </cell>
          <cell r="AG553">
            <v>0</v>
          </cell>
          <cell r="AH553">
            <v>0</v>
          </cell>
          <cell r="AI553" t="str">
            <v>x</v>
          </cell>
          <cell r="AJ553">
            <v>0</v>
          </cell>
          <cell r="AK553">
            <v>0</v>
          </cell>
          <cell r="AL553">
            <v>0</v>
          </cell>
          <cell r="AM553">
            <v>0</v>
          </cell>
          <cell r="AN553">
            <v>0</v>
          </cell>
          <cell r="AO553">
            <v>0</v>
          </cell>
          <cell r="AP553">
            <v>0</v>
          </cell>
          <cell r="AQ553">
            <v>0</v>
          </cell>
          <cell r="AR553">
            <v>0</v>
          </cell>
          <cell r="AS553">
            <v>0</v>
          </cell>
          <cell r="AT553">
            <v>0</v>
          </cell>
          <cell r="AU553">
            <v>0</v>
          </cell>
          <cell r="AV553">
            <v>0</v>
          </cell>
          <cell r="AW553">
            <v>0</v>
          </cell>
          <cell r="AX553">
            <v>0</v>
          </cell>
          <cell r="AY553">
            <v>0</v>
          </cell>
          <cell r="AZ553">
            <v>0</v>
          </cell>
          <cell r="BA553">
            <v>0</v>
          </cell>
          <cell r="BB553" t="str">
            <v>x</v>
          </cell>
          <cell r="BC553">
            <v>0</v>
          </cell>
          <cell r="BD553">
            <v>0</v>
          </cell>
          <cell r="BE553">
            <v>0</v>
          </cell>
        </row>
        <row r="554">
          <cell r="A554" t="str">
            <v>DC4RB17</v>
          </cell>
          <cell r="B554">
            <v>0</v>
          </cell>
          <cell r="C554">
            <v>0</v>
          </cell>
          <cell r="D554">
            <v>0</v>
          </cell>
          <cell r="E554">
            <v>0</v>
          </cell>
          <cell r="F554">
            <v>890</v>
          </cell>
          <cell r="G554" t="str">
            <v>Thực tập Thí nghiệm cơ học đất 2</v>
          </cell>
          <cell r="H554">
            <v>1</v>
          </cell>
          <cell r="I554">
            <v>0</v>
          </cell>
          <cell r="J554">
            <v>30</v>
          </cell>
          <cell r="K554">
            <v>0</v>
          </cell>
          <cell r="L554">
            <v>0</v>
          </cell>
          <cell r="M554" t="str">
            <v>TH</v>
          </cell>
          <cell r="N554">
            <v>0</v>
          </cell>
          <cell r="O554" t="str">
            <v>Kết cấu - Vật liệu</v>
          </cell>
          <cell r="P554" t="str">
            <v>CÔNG TRÌNH</v>
          </cell>
          <cell r="Q554" t="str">
            <v>CTKC</v>
          </cell>
          <cell r="R554" t="str">
            <v>KCT</v>
          </cell>
          <cell r="S554" t="str">
            <v>KCT-CTKC</v>
          </cell>
          <cell r="T554">
            <v>0</v>
          </cell>
          <cell r="U554">
            <v>0</v>
          </cell>
          <cell r="V554">
            <v>0</v>
          </cell>
          <cell r="W554">
            <v>0</v>
          </cell>
          <cell r="X554">
            <v>0</v>
          </cell>
          <cell r="Y554">
            <v>0</v>
          </cell>
          <cell r="Z554" t="str">
            <v>x</v>
          </cell>
          <cell r="AA554">
            <v>0</v>
          </cell>
          <cell r="AB554">
            <v>0</v>
          </cell>
          <cell r="AC554">
            <v>0</v>
          </cell>
          <cell r="AD554">
            <v>0</v>
          </cell>
          <cell r="AE554">
            <v>0</v>
          </cell>
          <cell r="AF554">
            <v>0</v>
          </cell>
          <cell r="AG554">
            <v>0</v>
          </cell>
          <cell r="AH554">
            <v>0</v>
          </cell>
          <cell r="AI554">
            <v>0</v>
          </cell>
          <cell r="AJ554">
            <v>0</v>
          </cell>
          <cell r="AK554">
            <v>0</v>
          </cell>
          <cell r="AL554">
            <v>0</v>
          </cell>
          <cell r="AM554">
            <v>0</v>
          </cell>
          <cell r="AN554">
            <v>0</v>
          </cell>
          <cell r="AO554">
            <v>0</v>
          </cell>
          <cell r="AP554">
            <v>0</v>
          </cell>
          <cell r="AQ554">
            <v>0</v>
          </cell>
          <cell r="AR554">
            <v>0</v>
          </cell>
          <cell r="AS554">
            <v>0</v>
          </cell>
          <cell r="AT554">
            <v>0</v>
          </cell>
          <cell r="AU554">
            <v>0</v>
          </cell>
          <cell r="AV554">
            <v>0</v>
          </cell>
          <cell r="AW554">
            <v>0</v>
          </cell>
          <cell r="AX554">
            <v>0</v>
          </cell>
          <cell r="AY554">
            <v>0</v>
          </cell>
          <cell r="AZ554">
            <v>0</v>
          </cell>
          <cell r="BA554">
            <v>0</v>
          </cell>
          <cell r="BB554">
            <v>0</v>
          </cell>
          <cell r="BC554">
            <v>0</v>
          </cell>
          <cell r="BD554">
            <v>0</v>
          </cell>
          <cell r="BE554">
            <v>0</v>
          </cell>
        </row>
        <row r="555">
          <cell r="A555" t="str">
            <v>DC4CT15</v>
          </cell>
          <cell r="B555">
            <v>0</v>
          </cell>
          <cell r="C555" t="str">
            <v>DT4CT15</v>
          </cell>
          <cell r="D555" t="str">
            <v>CC4CT15</v>
          </cell>
          <cell r="E555">
            <v>0</v>
          </cell>
          <cell r="F555">
            <v>742</v>
          </cell>
          <cell r="G555" t="str">
            <v>Thực tập Thí nghiệm vật liệu xây dựng</v>
          </cell>
          <cell r="H555">
            <v>1</v>
          </cell>
          <cell r="I555">
            <v>0</v>
          </cell>
          <cell r="J555">
            <v>30</v>
          </cell>
          <cell r="K555">
            <v>0</v>
          </cell>
          <cell r="L555">
            <v>0</v>
          </cell>
          <cell r="M555" t="str">
            <v>TH</v>
          </cell>
          <cell r="N555">
            <v>0</v>
          </cell>
          <cell r="O555" t="str">
            <v>Kết cấu - Vật liệu</v>
          </cell>
          <cell r="P555" t="str">
            <v>CÔNG TRÌNH</v>
          </cell>
          <cell r="Q555" t="str">
            <v>CTKC</v>
          </cell>
          <cell r="R555" t="str">
            <v>KCT</v>
          </cell>
          <cell r="S555" t="str">
            <v>KCT-CTKC</v>
          </cell>
          <cell r="T555" t="str">
            <v>x</v>
          </cell>
          <cell r="U555" t="str">
            <v>x</v>
          </cell>
          <cell r="V555" t="str">
            <v>x</v>
          </cell>
          <cell r="W555" t="str">
            <v>x</v>
          </cell>
          <cell r="X555" t="str">
            <v>x</v>
          </cell>
          <cell r="Y555">
            <v>0</v>
          </cell>
          <cell r="Z555" t="str">
            <v>x</v>
          </cell>
          <cell r="AA555">
            <v>0</v>
          </cell>
          <cell r="AB555">
            <v>0</v>
          </cell>
          <cell r="AC555">
            <v>0</v>
          </cell>
          <cell r="AD555">
            <v>0</v>
          </cell>
          <cell r="AE555">
            <v>0</v>
          </cell>
          <cell r="AF555">
            <v>0</v>
          </cell>
          <cell r="AG555">
            <v>0</v>
          </cell>
          <cell r="AH555">
            <v>0</v>
          </cell>
          <cell r="AI555">
            <v>0</v>
          </cell>
          <cell r="AJ555">
            <v>0</v>
          </cell>
          <cell r="AK555">
            <v>0</v>
          </cell>
          <cell r="AL555">
            <v>0</v>
          </cell>
          <cell r="AM555">
            <v>0</v>
          </cell>
          <cell r="AN555" t="str">
            <v>x</v>
          </cell>
          <cell r="AO555" t="str">
            <v>x</v>
          </cell>
          <cell r="AP555" t="str">
            <v>x</v>
          </cell>
          <cell r="AQ555">
            <v>0</v>
          </cell>
          <cell r="AR555">
            <v>0</v>
          </cell>
          <cell r="AS555">
            <v>0</v>
          </cell>
          <cell r="AT555">
            <v>0</v>
          </cell>
          <cell r="AU555">
            <v>0</v>
          </cell>
          <cell r="AV555">
            <v>0</v>
          </cell>
          <cell r="AW555">
            <v>0</v>
          </cell>
          <cell r="AX555">
            <v>0</v>
          </cell>
          <cell r="AY555">
            <v>0</v>
          </cell>
          <cell r="AZ555">
            <v>0</v>
          </cell>
          <cell r="BA555">
            <v>0</v>
          </cell>
          <cell r="BB555">
            <v>0</v>
          </cell>
          <cell r="BC555">
            <v>0</v>
          </cell>
          <cell r="BD555">
            <v>0</v>
          </cell>
          <cell r="BE555">
            <v>0</v>
          </cell>
        </row>
        <row r="556">
          <cell r="A556" t="str">
            <v>DC4DD15</v>
          </cell>
          <cell r="B556">
            <v>0</v>
          </cell>
          <cell r="C556">
            <v>0</v>
          </cell>
          <cell r="D556" t="str">
            <v>CC4DD15</v>
          </cell>
          <cell r="E556">
            <v>0</v>
          </cell>
          <cell r="F556">
            <v>743</v>
          </cell>
          <cell r="G556" t="str">
            <v>Thực tập Thí nghiệm vật liệu xây dựng</v>
          </cell>
          <cell r="H556">
            <v>1</v>
          </cell>
          <cell r="I556">
            <v>0</v>
          </cell>
          <cell r="J556">
            <v>30</v>
          </cell>
          <cell r="K556">
            <v>0</v>
          </cell>
          <cell r="L556">
            <v>0</v>
          </cell>
          <cell r="M556" t="str">
            <v>TH</v>
          </cell>
          <cell r="N556">
            <v>0</v>
          </cell>
          <cell r="O556" t="str">
            <v>Kết cấu - Vật liệu</v>
          </cell>
          <cell r="P556" t="str">
            <v>CÔNG TRÌNH</v>
          </cell>
          <cell r="Q556" t="str">
            <v>CTKC</v>
          </cell>
          <cell r="R556" t="str">
            <v>KCT</v>
          </cell>
          <cell r="S556" t="str">
            <v>KCT-CTKC</v>
          </cell>
          <cell r="T556">
            <v>0</v>
          </cell>
          <cell r="U556">
            <v>0</v>
          </cell>
          <cell r="V556">
            <v>0</v>
          </cell>
          <cell r="W556">
            <v>0</v>
          </cell>
          <cell r="X556">
            <v>0</v>
          </cell>
          <cell r="Y556" t="str">
            <v>x</v>
          </cell>
          <cell r="Z556">
            <v>0</v>
          </cell>
          <cell r="AA556">
            <v>0</v>
          </cell>
          <cell r="AB556">
            <v>0</v>
          </cell>
          <cell r="AC556">
            <v>0</v>
          </cell>
          <cell r="AD556">
            <v>0</v>
          </cell>
          <cell r="AE556">
            <v>0</v>
          </cell>
          <cell r="AF556">
            <v>0</v>
          </cell>
          <cell r="AG556">
            <v>0</v>
          </cell>
          <cell r="AH556">
            <v>0</v>
          </cell>
          <cell r="AI556">
            <v>0</v>
          </cell>
          <cell r="AJ556">
            <v>0</v>
          </cell>
          <cell r="AK556">
            <v>0</v>
          </cell>
          <cell r="AL556">
            <v>0</v>
          </cell>
          <cell r="AM556">
            <v>0</v>
          </cell>
          <cell r="AN556">
            <v>0</v>
          </cell>
          <cell r="AO556">
            <v>0</v>
          </cell>
          <cell r="AP556">
            <v>0</v>
          </cell>
          <cell r="AQ556">
            <v>0</v>
          </cell>
          <cell r="AR556" t="str">
            <v>x</v>
          </cell>
          <cell r="AS556">
            <v>0</v>
          </cell>
          <cell r="AT556">
            <v>0</v>
          </cell>
          <cell r="AU556">
            <v>0</v>
          </cell>
          <cell r="AV556">
            <v>0</v>
          </cell>
          <cell r="AW556">
            <v>0</v>
          </cell>
          <cell r="AX556">
            <v>0</v>
          </cell>
          <cell r="AY556">
            <v>0</v>
          </cell>
          <cell r="AZ556">
            <v>0</v>
          </cell>
          <cell r="BA556">
            <v>0</v>
          </cell>
          <cell r="BB556">
            <v>0</v>
          </cell>
          <cell r="BC556">
            <v>0</v>
          </cell>
          <cell r="BD556">
            <v>0</v>
          </cell>
          <cell r="BE556">
            <v>0</v>
          </cell>
        </row>
        <row r="557">
          <cell r="A557">
            <v>0</v>
          </cell>
          <cell r="B557" t="str">
            <v>DL4CT17</v>
          </cell>
          <cell r="C557">
            <v>0</v>
          </cell>
          <cell r="D557">
            <v>0</v>
          </cell>
          <cell r="E557">
            <v>0</v>
          </cell>
          <cell r="F557">
            <v>795</v>
          </cell>
          <cell r="G557" t="str">
            <v>Thực tập Thí nghiệm vật liệu xây dựng</v>
          </cell>
          <cell r="H557">
            <v>3</v>
          </cell>
          <cell r="I557">
            <v>0</v>
          </cell>
          <cell r="J557">
            <v>90</v>
          </cell>
          <cell r="K557">
            <v>0</v>
          </cell>
          <cell r="L557">
            <v>0</v>
          </cell>
          <cell r="M557" t="str">
            <v>TH</v>
          </cell>
          <cell r="N557">
            <v>0</v>
          </cell>
          <cell r="O557" t="str">
            <v>Kết cấu - Vật liệu</v>
          </cell>
          <cell r="P557" t="str">
            <v>CÔNG TRÌNH</v>
          </cell>
          <cell r="Q557" t="str">
            <v>CTKC</v>
          </cell>
          <cell r="R557" t="str">
            <v>KCT</v>
          </cell>
          <cell r="S557" t="str">
            <v>KCT-CTKC</v>
          </cell>
          <cell r="T557">
            <v>0</v>
          </cell>
          <cell r="U557">
            <v>0</v>
          </cell>
          <cell r="V557">
            <v>0</v>
          </cell>
          <cell r="W557">
            <v>0</v>
          </cell>
          <cell r="X557">
            <v>0</v>
          </cell>
          <cell r="Y557">
            <v>0</v>
          </cell>
          <cell r="Z557">
            <v>0</v>
          </cell>
          <cell r="AA557">
            <v>0</v>
          </cell>
          <cell r="AB557">
            <v>0</v>
          </cell>
          <cell r="AC557">
            <v>0</v>
          </cell>
          <cell r="AD557">
            <v>0</v>
          </cell>
          <cell r="AE557">
            <v>0</v>
          </cell>
          <cell r="AF557">
            <v>0</v>
          </cell>
          <cell r="AG557">
            <v>0</v>
          </cell>
          <cell r="AH557">
            <v>0</v>
          </cell>
          <cell r="AI557">
            <v>0</v>
          </cell>
          <cell r="AJ557">
            <v>0</v>
          </cell>
          <cell r="AK557">
            <v>0</v>
          </cell>
          <cell r="AL557">
            <v>0</v>
          </cell>
          <cell r="AM557">
            <v>0</v>
          </cell>
          <cell r="AN557">
            <v>0</v>
          </cell>
          <cell r="AO557">
            <v>0</v>
          </cell>
          <cell r="AP557">
            <v>0</v>
          </cell>
          <cell r="AQ557">
            <v>0</v>
          </cell>
          <cell r="AR557">
            <v>0</v>
          </cell>
          <cell r="AS557">
            <v>0</v>
          </cell>
          <cell r="AT557">
            <v>0</v>
          </cell>
          <cell r="AU557">
            <v>0</v>
          </cell>
          <cell r="AV557">
            <v>0</v>
          </cell>
          <cell r="AW557">
            <v>0</v>
          </cell>
          <cell r="AX557">
            <v>0</v>
          </cell>
          <cell r="AY557">
            <v>0</v>
          </cell>
          <cell r="AZ557">
            <v>0</v>
          </cell>
          <cell r="BA557">
            <v>0</v>
          </cell>
          <cell r="BB557">
            <v>0</v>
          </cell>
          <cell r="BC557">
            <v>0</v>
          </cell>
          <cell r="BD557">
            <v>0</v>
          </cell>
          <cell r="BE557">
            <v>0</v>
          </cell>
        </row>
        <row r="558">
          <cell r="A558">
            <v>0</v>
          </cell>
          <cell r="B558" t="str">
            <v>DL4DD17</v>
          </cell>
          <cell r="C558">
            <v>0</v>
          </cell>
          <cell r="D558">
            <v>0</v>
          </cell>
          <cell r="E558">
            <v>0</v>
          </cell>
          <cell r="F558">
            <v>795</v>
          </cell>
          <cell r="G558" t="str">
            <v>Thực tập Thí nghiệm vật liệu xây dựng</v>
          </cell>
          <cell r="H558">
            <v>3</v>
          </cell>
          <cell r="I558">
            <v>0</v>
          </cell>
          <cell r="J558">
            <v>90</v>
          </cell>
          <cell r="K558">
            <v>0</v>
          </cell>
          <cell r="L558">
            <v>0</v>
          </cell>
          <cell r="M558" t="str">
            <v>TH</v>
          </cell>
          <cell r="N558">
            <v>0</v>
          </cell>
          <cell r="O558" t="str">
            <v>Kết cấu - Vật liệu</v>
          </cell>
          <cell r="P558" t="str">
            <v>CÔNG TRÌNH</v>
          </cell>
          <cell r="Q558" t="str">
            <v>CTKC</v>
          </cell>
          <cell r="R558" t="str">
            <v>KCT</v>
          </cell>
          <cell r="S558" t="str">
            <v>KCT-CTKC</v>
          </cell>
          <cell r="T558">
            <v>0</v>
          </cell>
          <cell r="U558">
            <v>0</v>
          </cell>
          <cell r="V558">
            <v>0</v>
          </cell>
          <cell r="W558">
            <v>0</v>
          </cell>
          <cell r="X558">
            <v>0</v>
          </cell>
          <cell r="Y558">
            <v>0</v>
          </cell>
          <cell r="Z558">
            <v>0</v>
          </cell>
          <cell r="AA558">
            <v>0</v>
          </cell>
          <cell r="AB558">
            <v>0</v>
          </cell>
          <cell r="AC558">
            <v>0</v>
          </cell>
          <cell r="AD558">
            <v>0</v>
          </cell>
          <cell r="AE558">
            <v>0</v>
          </cell>
          <cell r="AF558">
            <v>0</v>
          </cell>
          <cell r="AG558">
            <v>0</v>
          </cell>
          <cell r="AH558">
            <v>0</v>
          </cell>
          <cell r="AI558">
            <v>0</v>
          </cell>
          <cell r="AJ558">
            <v>0</v>
          </cell>
          <cell r="AK558">
            <v>0</v>
          </cell>
          <cell r="AL558">
            <v>0</v>
          </cell>
          <cell r="AM558">
            <v>0</v>
          </cell>
          <cell r="AN558">
            <v>0</v>
          </cell>
          <cell r="AO558">
            <v>0</v>
          </cell>
          <cell r="AP558">
            <v>0</v>
          </cell>
          <cell r="AQ558">
            <v>0</v>
          </cell>
          <cell r="AR558">
            <v>0</v>
          </cell>
          <cell r="AS558">
            <v>0</v>
          </cell>
          <cell r="AT558">
            <v>0</v>
          </cell>
          <cell r="AU558">
            <v>0</v>
          </cell>
          <cell r="AV558">
            <v>0</v>
          </cell>
          <cell r="AW558">
            <v>0</v>
          </cell>
          <cell r="AX558">
            <v>0</v>
          </cell>
          <cell r="AY558">
            <v>0</v>
          </cell>
          <cell r="AZ558">
            <v>0</v>
          </cell>
          <cell r="BA558">
            <v>0</v>
          </cell>
          <cell r="BB558">
            <v>0</v>
          </cell>
          <cell r="BC558">
            <v>0</v>
          </cell>
          <cell r="BD558">
            <v>0</v>
          </cell>
          <cell r="BE558">
            <v>0</v>
          </cell>
        </row>
        <row r="559">
          <cell r="A559" t="str">
            <v>DC4RB15</v>
          </cell>
          <cell r="B559">
            <v>0</v>
          </cell>
          <cell r="C559">
            <v>0</v>
          </cell>
          <cell r="D559">
            <v>0</v>
          </cell>
          <cell r="E559">
            <v>0</v>
          </cell>
          <cell r="F559">
            <v>889</v>
          </cell>
          <cell r="G559" t="str">
            <v>Thực tập Thí nghiệm vật liệu xây dựng 2</v>
          </cell>
          <cell r="H559">
            <v>1</v>
          </cell>
          <cell r="I559">
            <v>0</v>
          </cell>
          <cell r="J559">
            <v>30</v>
          </cell>
          <cell r="K559">
            <v>0</v>
          </cell>
          <cell r="L559">
            <v>0</v>
          </cell>
          <cell r="M559" t="str">
            <v>TH</v>
          </cell>
          <cell r="N559">
            <v>0</v>
          </cell>
          <cell r="O559" t="str">
            <v>Kết cấu - Vật liệu</v>
          </cell>
          <cell r="P559" t="str">
            <v>CÔNG TRÌNH</v>
          </cell>
          <cell r="Q559" t="str">
            <v>CTKC</v>
          </cell>
          <cell r="R559" t="str">
            <v>KCT</v>
          </cell>
          <cell r="S559" t="str">
            <v>KCT-CTKC</v>
          </cell>
          <cell r="T559">
            <v>0</v>
          </cell>
          <cell r="U559">
            <v>0</v>
          </cell>
          <cell r="V559">
            <v>0</v>
          </cell>
          <cell r="W559">
            <v>0</v>
          </cell>
          <cell r="X559">
            <v>0</v>
          </cell>
          <cell r="Y559">
            <v>0</v>
          </cell>
          <cell r="Z559" t="str">
            <v>x</v>
          </cell>
          <cell r="AA559">
            <v>0</v>
          </cell>
          <cell r="AB559">
            <v>0</v>
          </cell>
          <cell r="AC559">
            <v>0</v>
          </cell>
          <cell r="AD559">
            <v>0</v>
          </cell>
          <cell r="AE559">
            <v>0</v>
          </cell>
          <cell r="AF559">
            <v>0</v>
          </cell>
          <cell r="AG559">
            <v>0</v>
          </cell>
          <cell r="AH559">
            <v>0</v>
          </cell>
          <cell r="AI559">
            <v>0</v>
          </cell>
          <cell r="AJ559">
            <v>0</v>
          </cell>
          <cell r="AK559">
            <v>0</v>
          </cell>
          <cell r="AL559">
            <v>0</v>
          </cell>
          <cell r="AM559">
            <v>0</v>
          </cell>
          <cell r="AN559">
            <v>0</v>
          </cell>
          <cell r="AO559">
            <v>0</v>
          </cell>
          <cell r="AP559">
            <v>0</v>
          </cell>
          <cell r="AQ559">
            <v>0</v>
          </cell>
          <cell r="AR559">
            <v>0</v>
          </cell>
          <cell r="AS559">
            <v>0</v>
          </cell>
          <cell r="AT559">
            <v>0</v>
          </cell>
          <cell r="AU559">
            <v>0</v>
          </cell>
          <cell r="AV559">
            <v>0</v>
          </cell>
          <cell r="AW559">
            <v>0</v>
          </cell>
          <cell r="AX559">
            <v>0</v>
          </cell>
          <cell r="AY559">
            <v>0</v>
          </cell>
          <cell r="AZ559">
            <v>0</v>
          </cell>
          <cell r="BA559">
            <v>0</v>
          </cell>
          <cell r="BB559">
            <v>0</v>
          </cell>
          <cell r="BC559">
            <v>0</v>
          </cell>
          <cell r="BD559">
            <v>0</v>
          </cell>
          <cell r="BE559">
            <v>0</v>
          </cell>
        </row>
        <row r="560">
          <cell r="A560" t="str">
            <v>DC2GT35</v>
          </cell>
          <cell r="B560">
            <v>0</v>
          </cell>
          <cell r="C560">
            <v>0</v>
          </cell>
          <cell r="D560" t="str">
            <v>CC2GT35</v>
          </cell>
          <cell r="E560">
            <v>0</v>
          </cell>
          <cell r="F560">
            <v>83</v>
          </cell>
          <cell r="G560" t="str">
            <v>Vật liệu xây dựng</v>
          </cell>
          <cell r="H560">
            <v>3</v>
          </cell>
          <cell r="I560">
            <v>45</v>
          </cell>
          <cell r="J560">
            <v>0</v>
          </cell>
          <cell r="K560">
            <v>0</v>
          </cell>
          <cell r="L560">
            <v>0</v>
          </cell>
          <cell r="M560" t="str">
            <v>Viết</v>
          </cell>
          <cell r="N560">
            <v>90</v>
          </cell>
          <cell r="O560" t="str">
            <v>Kết cấu - Vật liệu</v>
          </cell>
          <cell r="P560" t="str">
            <v>CÔNG TRÌNH</v>
          </cell>
          <cell r="Q560" t="str">
            <v>CTKC</v>
          </cell>
          <cell r="R560" t="str">
            <v>KCT</v>
          </cell>
          <cell r="S560" t="str">
            <v>KCT-CTKC</v>
          </cell>
          <cell r="T560" t="str">
            <v>x</v>
          </cell>
          <cell r="U560" t="str">
            <v>x</v>
          </cell>
          <cell r="V560" t="str">
            <v>x</v>
          </cell>
          <cell r="W560" t="str">
            <v>x</v>
          </cell>
          <cell r="X560" t="str">
            <v>x</v>
          </cell>
          <cell r="Y560">
            <v>0</v>
          </cell>
          <cell r="Z560" t="str">
            <v>x</v>
          </cell>
          <cell r="AA560">
            <v>0</v>
          </cell>
          <cell r="AB560">
            <v>0</v>
          </cell>
          <cell r="AC560">
            <v>0</v>
          </cell>
          <cell r="AD560">
            <v>0</v>
          </cell>
          <cell r="AE560">
            <v>0</v>
          </cell>
          <cell r="AF560">
            <v>0</v>
          </cell>
          <cell r="AG560">
            <v>0</v>
          </cell>
          <cell r="AH560">
            <v>0</v>
          </cell>
          <cell r="AI560">
            <v>0</v>
          </cell>
          <cell r="AJ560">
            <v>0</v>
          </cell>
          <cell r="AK560">
            <v>0</v>
          </cell>
          <cell r="AL560">
            <v>0</v>
          </cell>
          <cell r="AM560">
            <v>0</v>
          </cell>
          <cell r="AN560" t="str">
            <v>x</v>
          </cell>
          <cell r="AO560" t="str">
            <v>x</v>
          </cell>
          <cell r="AP560" t="str">
            <v>x</v>
          </cell>
          <cell r="AQ560">
            <v>0</v>
          </cell>
          <cell r="AR560">
            <v>0</v>
          </cell>
          <cell r="AS560">
            <v>0</v>
          </cell>
          <cell r="AT560">
            <v>0</v>
          </cell>
          <cell r="AU560">
            <v>0</v>
          </cell>
          <cell r="AV560">
            <v>0</v>
          </cell>
          <cell r="AW560">
            <v>0</v>
          </cell>
          <cell r="AX560">
            <v>0</v>
          </cell>
          <cell r="AY560">
            <v>0</v>
          </cell>
          <cell r="AZ560">
            <v>0</v>
          </cell>
          <cell r="BA560">
            <v>0</v>
          </cell>
          <cell r="BB560">
            <v>0</v>
          </cell>
          <cell r="BC560">
            <v>0</v>
          </cell>
          <cell r="BD560">
            <v>0</v>
          </cell>
          <cell r="BE560">
            <v>0</v>
          </cell>
        </row>
        <row r="561">
          <cell r="A561" t="str">
            <v>DC2DD35</v>
          </cell>
          <cell r="B561">
            <v>0</v>
          </cell>
          <cell r="C561">
            <v>0</v>
          </cell>
          <cell r="D561" t="str">
            <v>CC2DD35</v>
          </cell>
          <cell r="E561">
            <v>0</v>
          </cell>
          <cell r="F561">
            <v>84</v>
          </cell>
          <cell r="G561" t="str">
            <v>Vật liệu xây dựng</v>
          </cell>
          <cell r="H561">
            <v>3</v>
          </cell>
          <cell r="I561">
            <v>45</v>
          </cell>
          <cell r="J561">
            <v>0</v>
          </cell>
          <cell r="K561">
            <v>0</v>
          </cell>
          <cell r="L561">
            <v>0</v>
          </cell>
          <cell r="M561" t="str">
            <v>Viết</v>
          </cell>
          <cell r="N561">
            <v>90</v>
          </cell>
          <cell r="O561" t="str">
            <v>Kết cấu - Vật liệu</v>
          </cell>
          <cell r="P561" t="str">
            <v>CÔNG TRÌNH</v>
          </cell>
          <cell r="Q561" t="str">
            <v>CTKC</v>
          </cell>
          <cell r="R561" t="str">
            <v>KCT</v>
          </cell>
          <cell r="S561" t="str">
            <v>KCT-CTKC</v>
          </cell>
          <cell r="T561">
            <v>0</v>
          </cell>
          <cell r="U561">
            <v>0</v>
          </cell>
          <cell r="V561">
            <v>0</v>
          </cell>
          <cell r="W561">
            <v>0</v>
          </cell>
          <cell r="X561">
            <v>0</v>
          </cell>
          <cell r="Y561" t="str">
            <v>x</v>
          </cell>
          <cell r="Z561">
            <v>0</v>
          </cell>
          <cell r="AA561">
            <v>0</v>
          </cell>
          <cell r="AB561">
            <v>0</v>
          </cell>
          <cell r="AC561">
            <v>0</v>
          </cell>
          <cell r="AD561">
            <v>0</v>
          </cell>
          <cell r="AE561">
            <v>0</v>
          </cell>
          <cell r="AF561">
            <v>0</v>
          </cell>
          <cell r="AG561">
            <v>0</v>
          </cell>
          <cell r="AH561">
            <v>0</v>
          </cell>
          <cell r="AI561">
            <v>0</v>
          </cell>
          <cell r="AJ561">
            <v>0</v>
          </cell>
          <cell r="AK561">
            <v>0</v>
          </cell>
          <cell r="AL561">
            <v>0</v>
          </cell>
          <cell r="AM561">
            <v>0</v>
          </cell>
          <cell r="AN561">
            <v>0</v>
          </cell>
          <cell r="AO561">
            <v>0</v>
          </cell>
          <cell r="AP561">
            <v>0</v>
          </cell>
          <cell r="AQ561">
            <v>0</v>
          </cell>
          <cell r="AR561" t="str">
            <v>x</v>
          </cell>
          <cell r="AS561">
            <v>0</v>
          </cell>
          <cell r="AT561">
            <v>0</v>
          </cell>
          <cell r="AU561">
            <v>0</v>
          </cell>
          <cell r="AV561">
            <v>0</v>
          </cell>
          <cell r="AW561">
            <v>0</v>
          </cell>
          <cell r="AX561">
            <v>0</v>
          </cell>
          <cell r="AY561">
            <v>0</v>
          </cell>
          <cell r="AZ561">
            <v>0</v>
          </cell>
          <cell r="BA561">
            <v>0</v>
          </cell>
          <cell r="BB561">
            <v>0</v>
          </cell>
          <cell r="BC561">
            <v>0</v>
          </cell>
          <cell r="BD561">
            <v>0</v>
          </cell>
          <cell r="BE561">
            <v>0</v>
          </cell>
        </row>
        <row r="562">
          <cell r="A562" t="str">
            <v>DC2KX36</v>
          </cell>
          <cell r="B562">
            <v>0</v>
          </cell>
          <cell r="C562">
            <v>0</v>
          </cell>
          <cell r="D562" t="str">
            <v>CC2KX36</v>
          </cell>
          <cell r="E562">
            <v>0</v>
          </cell>
          <cell r="F562">
            <v>159</v>
          </cell>
          <cell r="G562" t="str">
            <v>Vật liệu xây dựng</v>
          </cell>
          <cell r="H562">
            <v>2</v>
          </cell>
          <cell r="I562">
            <v>30</v>
          </cell>
          <cell r="J562">
            <v>0</v>
          </cell>
          <cell r="K562">
            <v>0</v>
          </cell>
          <cell r="L562">
            <v>0</v>
          </cell>
          <cell r="M562" t="str">
            <v>Viết</v>
          </cell>
          <cell r="N562">
            <v>75</v>
          </cell>
          <cell r="O562" t="str">
            <v>Kết cấu - Vật liệu</v>
          </cell>
          <cell r="P562" t="str">
            <v>CÔNG TRÌNH</v>
          </cell>
          <cell r="Q562" t="str">
            <v>CTKC</v>
          </cell>
          <cell r="R562" t="str">
            <v>KCT</v>
          </cell>
          <cell r="S562" t="str">
            <v>KCT-CTKC</v>
          </cell>
          <cell r="T562">
            <v>0</v>
          </cell>
          <cell r="U562">
            <v>0</v>
          </cell>
          <cell r="V562">
            <v>0</v>
          </cell>
          <cell r="W562">
            <v>0</v>
          </cell>
          <cell r="X562">
            <v>0</v>
          </cell>
          <cell r="Y562">
            <v>0</v>
          </cell>
          <cell r="Z562">
            <v>0</v>
          </cell>
          <cell r="AA562">
            <v>0</v>
          </cell>
          <cell r="AB562">
            <v>0</v>
          </cell>
          <cell r="AC562">
            <v>0</v>
          </cell>
          <cell r="AD562">
            <v>0</v>
          </cell>
          <cell r="AE562">
            <v>0</v>
          </cell>
          <cell r="AF562">
            <v>0</v>
          </cell>
          <cell r="AG562">
            <v>0</v>
          </cell>
          <cell r="AH562">
            <v>0</v>
          </cell>
          <cell r="AI562" t="str">
            <v>x</v>
          </cell>
          <cell r="AJ562">
            <v>0</v>
          </cell>
          <cell r="AK562">
            <v>0</v>
          </cell>
          <cell r="AL562">
            <v>0</v>
          </cell>
          <cell r="AM562">
            <v>0</v>
          </cell>
          <cell r="AN562">
            <v>0</v>
          </cell>
          <cell r="AO562">
            <v>0</v>
          </cell>
          <cell r="AP562">
            <v>0</v>
          </cell>
          <cell r="AQ562">
            <v>0</v>
          </cell>
          <cell r="AR562">
            <v>0</v>
          </cell>
          <cell r="AS562">
            <v>0</v>
          </cell>
          <cell r="AT562">
            <v>0</v>
          </cell>
          <cell r="AU562">
            <v>0</v>
          </cell>
          <cell r="AV562">
            <v>0</v>
          </cell>
          <cell r="AW562">
            <v>0</v>
          </cell>
          <cell r="AX562">
            <v>0</v>
          </cell>
          <cell r="AY562">
            <v>0</v>
          </cell>
          <cell r="AZ562">
            <v>0</v>
          </cell>
          <cell r="BA562">
            <v>0</v>
          </cell>
          <cell r="BB562" t="str">
            <v>x</v>
          </cell>
          <cell r="BC562">
            <v>0</v>
          </cell>
          <cell r="BD562">
            <v>0</v>
          </cell>
          <cell r="BE562">
            <v>0</v>
          </cell>
        </row>
        <row r="563">
          <cell r="A563">
            <v>0</v>
          </cell>
          <cell r="B563">
            <v>0</v>
          </cell>
          <cell r="C563" t="str">
            <v>DT2GT35</v>
          </cell>
          <cell r="D563">
            <v>0</v>
          </cell>
          <cell r="E563">
            <v>0</v>
          </cell>
          <cell r="F563">
            <v>858</v>
          </cell>
          <cell r="G563" t="str">
            <v>Vật liệu xây dựng</v>
          </cell>
          <cell r="H563">
            <v>2</v>
          </cell>
          <cell r="I563">
            <v>30</v>
          </cell>
          <cell r="J563">
            <v>0</v>
          </cell>
          <cell r="K563">
            <v>0</v>
          </cell>
          <cell r="L563">
            <v>0</v>
          </cell>
          <cell r="M563" t="str">
            <v>Viết</v>
          </cell>
          <cell r="N563">
            <v>75</v>
          </cell>
          <cell r="O563" t="str">
            <v>Kết cấu - Vật liệu</v>
          </cell>
          <cell r="P563" t="str">
            <v>CÔNG TRÌNH</v>
          </cell>
          <cell r="Q563" t="str">
            <v>CTKC</v>
          </cell>
          <cell r="R563" t="str">
            <v>KCT</v>
          </cell>
          <cell r="S563" t="str">
            <v>KCT-CTKC</v>
          </cell>
          <cell r="T563">
            <v>0</v>
          </cell>
          <cell r="U563">
            <v>0</v>
          </cell>
          <cell r="V563">
            <v>0</v>
          </cell>
          <cell r="W563">
            <v>0</v>
          </cell>
          <cell r="X563">
            <v>0</v>
          </cell>
          <cell r="Y563">
            <v>0</v>
          </cell>
          <cell r="Z563">
            <v>0</v>
          </cell>
          <cell r="AA563">
            <v>0</v>
          </cell>
          <cell r="AB563">
            <v>0</v>
          </cell>
          <cell r="AC563">
            <v>0</v>
          </cell>
          <cell r="AD563">
            <v>0</v>
          </cell>
          <cell r="AE563">
            <v>0</v>
          </cell>
          <cell r="AF563">
            <v>0</v>
          </cell>
          <cell r="AG563">
            <v>0</v>
          </cell>
          <cell r="AH563">
            <v>0</v>
          </cell>
          <cell r="AI563">
            <v>0</v>
          </cell>
          <cell r="AJ563">
            <v>0</v>
          </cell>
          <cell r="AK563">
            <v>0</v>
          </cell>
          <cell r="AL563">
            <v>0</v>
          </cell>
          <cell r="AM563">
            <v>0</v>
          </cell>
          <cell r="AN563">
            <v>0</v>
          </cell>
          <cell r="AO563">
            <v>0</v>
          </cell>
          <cell r="AP563">
            <v>0</v>
          </cell>
          <cell r="AQ563">
            <v>0</v>
          </cell>
          <cell r="AR563">
            <v>0</v>
          </cell>
          <cell r="AS563">
            <v>0</v>
          </cell>
          <cell r="AT563">
            <v>0</v>
          </cell>
          <cell r="AU563">
            <v>0</v>
          </cell>
          <cell r="AV563">
            <v>0</v>
          </cell>
          <cell r="AW563">
            <v>0</v>
          </cell>
          <cell r="AX563">
            <v>0</v>
          </cell>
          <cell r="AY563">
            <v>0</v>
          </cell>
          <cell r="AZ563">
            <v>0</v>
          </cell>
          <cell r="BA563">
            <v>0</v>
          </cell>
          <cell r="BB563">
            <v>0</v>
          </cell>
          <cell r="BC563">
            <v>0</v>
          </cell>
          <cell r="BD563">
            <v>0</v>
          </cell>
          <cell r="BE563">
            <v>0</v>
          </cell>
        </row>
        <row r="564">
          <cell r="A564" t="str">
            <v>DC2MO23</v>
          </cell>
          <cell r="B564">
            <v>0</v>
          </cell>
          <cell r="C564">
            <v>0</v>
          </cell>
          <cell r="D564">
            <v>0</v>
          </cell>
          <cell r="E564">
            <v>0</v>
          </cell>
          <cell r="F564">
            <v>877</v>
          </cell>
          <cell r="G564" t="str">
            <v>Vật liệu xây dựng</v>
          </cell>
          <cell r="H564">
            <v>2</v>
          </cell>
          <cell r="I564">
            <v>30</v>
          </cell>
          <cell r="J564">
            <v>0</v>
          </cell>
          <cell r="K564">
            <v>0</v>
          </cell>
          <cell r="L564">
            <v>0</v>
          </cell>
          <cell r="M564" t="str">
            <v>Viết</v>
          </cell>
          <cell r="N564">
            <v>75</v>
          </cell>
          <cell r="O564" t="str">
            <v>Kết cấu - Vật liệu</v>
          </cell>
          <cell r="P564" t="str">
            <v>CÔNG TRÌNH</v>
          </cell>
          <cell r="Q564" t="str">
            <v>CTKC</v>
          </cell>
          <cell r="R564" t="str">
            <v>KCT</v>
          </cell>
          <cell r="S564" t="str">
            <v>KCT-CTKC</v>
          </cell>
          <cell r="T564">
            <v>0</v>
          </cell>
          <cell r="U564">
            <v>0</v>
          </cell>
          <cell r="V564">
            <v>0</v>
          </cell>
          <cell r="W564">
            <v>0</v>
          </cell>
          <cell r="X564">
            <v>0</v>
          </cell>
          <cell r="Y564">
            <v>0</v>
          </cell>
          <cell r="Z564">
            <v>0</v>
          </cell>
          <cell r="AA564">
            <v>0</v>
          </cell>
          <cell r="AB564">
            <v>0</v>
          </cell>
          <cell r="AC564">
            <v>0</v>
          </cell>
          <cell r="AD564">
            <v>0</v>
          </cell>
          <cell r="AE564">
            <v>0</v>
          </cell>
          <cell r="AF564">
            <v>0</v>
          </cell>
          <cell r="AG564">
            <v>0</v>
          </cell>
          <cell r="AH564">
            <v>0</v>
          </cell>
          <cell r="AI564">
            <v>0</v>
          </cell>
          <cell r="AJ564">
            <v>0</v>
          </cell>
          <cell r="AK564">
            <v>0</v>
          </cell>
          <cell r="AL564">
            <v>0</v>
          </cell>
          <cell r="AM564">
            <v>0</v>
          </cell>
          <cell r="AN564">
            <v>0</v>
          </cell>
          <cell r="AO564">
            <v>0</v>
          </cell>
          <cell r="AP564">
            <v>0</v>
          </cell>
          <cell r="AQ564">
            <v>0</v>
          </cell>
          <cell r="AR564">
            <v>0</v>
          </cell>
          <cell r="AS564">
            <v>0</v>
          </cell>
          <cell r="AT564">
            <v>0</v>
          </cell>
          <cell r="AU564">
            <v>0</v>
          </cell>
          <cell r="AV564">
            <v>0</v>
          </cell>
          <cell r="AW564">
            <v>0</v>
          </cell>
          <cell r="AX564">
            <v>0</v>
          </cell>
          <cell r="AY564">
            <v>0</v>
          </cell>
          <cell r="AZ564">
            <v>0</v>
          </cell>
          <cell r="BA564">
            <v>0</v>
          </cell>
          <cell r="BB564">
            <v>0</v>
          </cell>
          <cell r="BC564">
            <v>0</v>
          </cell>
          <cell r="BD564">
            <v>0</v>
          </cell>
          <cell r="BE564">
            <v>0</v>
          </cell>
        </row>
        <row r="565">
          <cell r="A565" t="str">
            <v>DC2CT65</v>
          </cell>
          <cell r="B565" t="str">
            <v>DC2CT65</v>
          </cell>
          <cell r="C565" t="str">
            <v>DC2CT65</v>
          </cell>
          <cell r="D565" t="str">
            <v>CC2CT65</v>
          </cell>
          <cell r="E565" t="str">
            <v>CC2CT65</v>
          </cell>
          <cell r="F565">
            <v>214</v>
          </cell>
          <cell r="G565" t="str">
            <v>An toàn lao động</v>
          </cell>
          <cell r="H565">
            <v>2</v>
          </cell>
          <cell r="I565">
            <v>30</v>
          </cell>
          <cell r="J565">
            <v>0</v>
          </cell>
          <cell r="K565">
            <v>0</v>
          </cell>
          <cell r="L565">
            <v>0</v>
          </cell>
          <cell r="M565" t="str">
            <v>Viết</v>
          </cell>
          <cell r="N565">
            <v>90</v>
          </cell>
          <cell r="O565" t="str">
            <v>Đo đạc-Khảo sát CT</v>
          </cell>
          <cell r="P565" t="str">
            <v>CÔNG TRÌNH</v>
          </cell>
          <cell r="Q565" t="str">
            <v>CTKS</v>
          </cell>
          <cell r="R565" t="str">
            <v>KCT</v>
          </cell>
          <cell r="S565" t="str">
            <v>KCT-CTKS</v>
          </cell>
          <cell r="T565" t="str">
            <v>o</v>
          </cell>
          <cell r="U565" t="str">
            <v>o</v>
          </cell>
          <cell r="V565" t="str">
            <v>o</v>
          </cell>
          <cell r="W565" t="str">
            <v>o</v>
          </cell>
          <cell r="X565" t="str">
            <v>o</v>
          </cell>
          <cell r="Y565" t="str">
            <v>x</v>
          </cell>
          <cell r="Z565" t="str">
            <v>o</v>
          </cell>
          <cell r="AA565">
            <v>0</v>
          </cell>
          <cell r="AB565">
            <v>0</v>
          </cell>
          <cell r="AC565">
            <v>0</v>
          </cell>
          <cell r="AD565">
            <v>0</v>
          </cell>
          <cell r="AE565">
            <v>0</v>
          </cell>
          <cell r="AF565">
            <v>0</v>
          </cell>
          <cell r="AG565">
            <v>0</v>
          </cell>
          <cell r="AH565">
            <v>0</v>
          </cell>
          <cell r="AI565" t="str">
            <v>o</v>
          </cell>
          <cell r="AJ565">
            <v>0</v>
          </cell>
          <cell r="AK565">
            <v>0</v>
          </cell>
          <cell r="AL565">
            <v>0</v>
          </cell>
          <cell r="AM565">
            <v>0</v>
          </cell>
          <cell r="AN565" t="str">
            <v>o</v>
          </cell>
          <cell r="AO565" t="str">
            <v>o</v>
          </cell>
          <cell r="AP565" t="str">
            <v>o</v>
          </cell>
          <cell r="AQ565">
            <v>0</v>
          </cell>
          <cell r="AR565" t="str">
            <v>x</v>
          </cell>
          <cell r="AS565">
            <v>0</v>
          </cell>
          <cell r="AT565">
            <v>0</v>
          </cell>
          <cell r="AU565">
            <v>0</v>
          </cell>
          <cell r="AV565">
            <v>0</v>
          </cell>
          <cell r="AW565">
            <v>0</v>
          </cell>
          <cell r="AX565">
            <v>0</v>
          </cell>
          <cell r="AY565">
            <v>0</v>
          </cell>
          <cell r="AZ565">
            <v>0</v>
          </cell>
          <cell r="BA565">
            <v>0</v>
          </cell>
          <cell r="BB565" t="str">
            <v>o</v>
          </cell>
          <cell r="BC565">
            <v>0</v>
          </cell>
          <cell r="BD565">
            <v>0</v>
          </cell>
          <cell r="BE565">
            <v>0</v>
          </cell>
        </row>
        <row r="566">
          <cell r="A566" t="str">
            <v>DC4CT11</v>
          </cell>
          <cell r="B566" t="str">
            <v>DL4CT11</v>
          </cell>
          <cell r="C566">
            <v>0</v>
          </cell>
          <cell r="D566" t="str">
            <v>CC4CT11</v>
          </cell>
          <cell r="E566">
            <v>0</v>
          </cell>
          <cell r="F566">
            <v>632</v>
          </cell>
          <cell r="G566" t="str">
            <v>Thực hành trắc địa</v>
          </cell>
          <cell r="H566">
            <v>2</v>
          </cell>
          <cell r="I566">
            <v>0</v>
          </cell>
          <cell r="J566">
            <v>60</v>
          </cell>
          <cell r="K566">
            <v>0</v>
          </cell>
          <cell r="L566">
            <v>0</v>
          </cell>
          <cell r="M566" t="str">
            <v>VĐ</v>
          </cell>
          <cell r="N566">
            <v>0</v>
          </cell>
          <cell r="O566" t="str">
            <v>Đo đạc-Khảo sát CT</v>
          </cell>
          <cell r="P566" t="str">
            <v>CÔNG TRÌNH</v>
          </cell>
          <cell r="Q566" t="str">
            <v>CTKS</v>
          </cell>
          <cell r="R566" t="str">
            <v>KCT</v>
          </cell>
          <cell r="S566" t="str">
            <v>KCT-CTKS</v>
          </cell>
          <cell r="T566" t="str">
            <v>x</v>
          </cell>
          <cell r="U566" t="str">
            <v>x</v>
          </cell>
          <cell r="V566" t="str">
            <v>x</v>
          </cell>
          <cell r="W566" t="str">
            <v>x</v>
          </cell>
          <cell r="X566" t="str">
            <v>x</v>
          </cell>
          <cell r="Y566" t="str">
            <v>x</v>
          </cell>
          <cell r="Z566" t="str">
            <v>x</v>
          </cell>
          <cell r="AA566">
            <v>0</v>
          </cell>
          <cell r="AB566">
            <v>0</v>
          </cell>
          <cell r="AC566">
            <v>0</v>
          </cell>
          <cell r="AD566">
            <v>0</v>
          </cell>
          <cell r="AE566">
            <v>0</v>
          </cell>
          <cell r="AF566">
            <v>0</v>
          </cell>
          <cell r="AG566">
            <v>0</v>
          </cell>
          <cell r="AH566">
            <v>0</v>
          </cell>
          <cell r="AI566">
            <v>0</v>
          </cell>
          <cell r="AJ566">
            <v>0</v>
          </cell>
          <cell r="AK566">
            <v>0</v>
          </cell>
          <cell r="AL566">
            <v>0</v>
          </cell>
          <cell r="AM566">
            <v>0</v>
          </cell>
          <cell r="AN566" t="str">
            <v>x</v>
          </cell>
          <cell r="AO566" t="str">
            <v>x</v>
          </cell>
          <cell r="AP566" t="str">
            <v>x</v>
          </cell>
          <cell r="AQ566">
            <v>0</v>
          </cell>
          <cell r="AR566" t="str">
            <v>x</v>
          </cell>
          <cell r="AS566">
            <v>0</v>
          </cell>
          <cell r="AT566">
            <v>0</v>
          </cell>
          <cell r="AU566">
            <v>0</v>
          </cell>
          <cell r="AV566">
            <v>0</v>
          </cell>
          <cell r="AW566">
            <v>0</v>
          </cell>
          <cell r="AX566">
            <v>0</v>
          </cell>
          <cell r="AY566">
            <v>0</v>
          </cell>
          <cell r="AZ566">
            <v>0</v>
          </cell>
          <cell r="BA566">
            <v>0</v>
          </cell>
          <cell r="BB566">
            <v>0</v>
          </cell>
          <cell r="BC566">
            <v>0</v>
          </cell>
          <cell r="BD566">
            <v>0</v>
          </cell>
          <cell r="BE566">
            <v>0</v>
          </cell>
        </row>
        <row r="567">
          <cell r="A567">
            <v>0</v>
          </cell>
          <cell r="B567">
            <v>0</v>
          </cell>
          <cell r="C567" t="str">
            <v>DT4CT11</v>
          </cell>
          <cell r="D567">
            <v>0</v>
          </cell>
          <cell r="E567">
            <v>0</v>
          </cell>
          <cell r="F567">
            <v>861</v>
          </cell>
          <cell r="G567" t="str">
            <v>Thực hành Trắc địa</v>
          </cell>
          <cell r="H567">
            <v>1</v>
          </cell>
          <cell r="I567">
            <v>0</v>
          </cell>
          <cell r="J567">
            <v>30</v>
          </cell>
          <cell r="K567">
            <v>0</v>
          </cell>
          <cell r="L567">
            <v>0</v>
          </cell>
          <cell r="M567" t="str">
            <v>VĐ</v>
          </cell>
          <cell r="N567">
            <v>0</v>
          </cell>
          <cell r="O567" t="str">
            <v>Đo đạc-Khảo sát CT</v>
          </cell>
          <cell r="P567" t="str">
            <v>CÔNG TRÌNH</v>
          </cell>
          <cell r="Q567" t="str">
            <v>CTKS</v>
          </cell>
          <cell r="R567" t="str">
            <v>KCT</v>
          </cell>
          <cell r="S567" t="str">
            <v>KCT-CTKS</v>
          </cell>
          <cell r="T567">
            <v>0</v>
          </cell>
          <cell r="U567">
            <v>0</v>
          </cell>
          <cell r="V567">
            <v>0</v>
          </cell>
          <cell r="W567">
            <v>0</v>
          </cell>
          <cell r="X567">
            <v>0</v>
          </cell>
          <cell r="Y567">
            <v>0</v>
          </cell>
          <cell r="Z567">
            <v>0</v>
          </cell>
          <cell r="AA567">
            <v>0</v>
          </cell>
          <cell r="AB567">
            <v>0</v>
          </cell>
          <cell r="AC567">
            <v>0</v>
          </cell>
          <cell r="AD567">
            <v>0</v>
          </cell>
          <cell r="AE567">
            <v>0</v>
          </cell>
          <cell r="AF567">
            <v>0</v>
          </cell>
          <cell r="AG567">
            <v>0</v>
          </cell>
          <cell r="AH567">
            <v>0</v>
          </cell>
          <cell r="AI567">
            <v>0</v>
          </cell>
          <cell r="AJ567">
            <v>0</v>
          </cell>
          <cell r="AK567">
            <v>0</v>
          </cell>
          <cell r="AL567">
            <v>0</v>
          </cell>
          <cell r="AM567">
            <v>0</v>
          </cell>
          <cell r="AN567">
            <v>0</v>
          </cell>
          <cell r="AO567">
            <v>0</v>
          </cell>
          <cell r="AP567">
            <v>0</v>
          </cell>
          <cell r="AQ567">
            <v>0</v>
          </cell>
          <cell r="AR567">
            <v>0</v>
          </cell>
          <cell r="AS567">
            <v>0</v>
          </cell>
          <cell r="AT567">
            <v>0</v>
          </cell>
          <cell r="AU567">
            <v>0</v>
          </cell>
          <cell r="AV567">
            <v>0</v>
          </cell>
          <cell r="AW567">
            <v>0</v>
          </cell>
          <cell r="AX567">
            <v>0</v>
          </cell>
          <cell r="AY567">
            <v>0</v>
          </cell>
          <cell r="AZ567">
            <v>0</v>
          </cell>
          <cell r="BA567">
            <v>0</v>
          </cell>
          <cell r="BB567">
            <v>0</v>
          </cell>
          <cell r="BC567">
            <v>0</v>
          </cell>
          <cell r="BD567">
            <v>0</v>
          </cell>
          <cell r="BE567">
            <v>0</v>
          </cell>
        </row>
        <row r="568">
          <cell r="A568" t="str">
            <v>DC4CC21</v>
          </cell>
          <cell r="B568">
            <v>0</v>
          </cell>
          <cell r="C568">
            <v>0</v>
          </cell>
          <cell r="D568" t="str">
            <v>CC4CC21</v>
          </cell>
          <cell r="E568">
            <v>0</v>
          </cell>
          <cell r="F568">
            <v>640</v>
          </cell>
          <cell r="G568" t="str">
            <v>Thực tập Khảo sát thiết kế cảng - đường thủy</v>
          </cell>
          <cell r="H568">
            <v>5</v>
          </cell>
          <cell r="I568">
            <v>0</v>
          </cell>
          <cell r="J568">
            <v>0</v>
          </cell>
          <cell r="K568">
            <v>225</v>
          </cell>
          <cell r="L568">
            <v>0</v>
          </cell>
          <cell r="M568" t="str">
            <v>VĐ</v>
          </cell>
          <cell r="N568">
            <v>0</v>
          </cell>
          <cell r="O568" t="str">
            <v>Đo đạc-Khảo sát CT</v>
          </cell>
          <cell r="P568" t="str">
            <v>CÔNG TRÌNH</v>
          </cell>
          <cell r="Q568" t="str">
            <v>CTKS</v>
          </cell>
          <cell r="R568" t="str">
            <v>KCT</v>
          </cell>
          <cell r="S568" t="str">
            <v>KCT-CTKS</v>
          </cell>
          <cell r="T568">
            <v>0</v>
          </cell>
          <cell r="U568" t="str">
            <v>x</v>
          </cell>
          <cell r="V568">
            <v>0</v>
          </cell>
          <cell r="W568">
            <v>0</v>
          </cell>
          <cell r="X568">
            <v>0</v>
          </cell>
          <cell r="Y568">
            <v>0</v>
          </cell>
          <cell r="Z568">
            <v>0</v>
          </cell>
          <cell r="AA568">
            <v>0</v>
          </cell>
          <cell r="AB568">
            <v>0</v>
          </cell>
          <cell r="AC568">
            <v>0</v>
          </cell>
          <cell r="AD568">
            <v>0</v>
          </cell>
          <cell r="AE568">
            <v>0</v>
          </cell>
          <cell r="AF568">
            <v>0</v>
          </cell>
          <cell r="AG568">
            <v>0</v>
          </cell>
          <cell r="AH568">
            <v>0</v>
          </cell>
          <cell r="AI568">
            <v>0</v>
          </cell>
          <cell r="AJ568">
            <v>0</v>
          </cell>
          <cell r="AK568">
            <v>0</v>
          </cell>
          <cell r="AL568">
            <v>0</v>
          </cell>
          <cell r="AM568">
            <v>0</v>
          </cell>
          <cell r="AN568" t="str">
            <v>x</v>
          </cell>
          <cell r="AO568">
            <v>0</v>
          </cell>
          <cell r="AP568">
            <v>0</v>
          </cell>
          <cell r="AQ568">
            <v>0</v>
          </cell>
          <cell r="AR568">
            <v>0</v>
          </cell>
          <cell r="AS568">
            <v>0</v>
          </cell>
          <cell r="AT568">
            <v>0</v>
          </cell>
          <cell r="AU568">
            <v>0</v>
          </cell>
          <cell r="AV568">
            <v>0</v>
          </cell>
          <cell r="AW568">
            <v>0</v>
          </cell>
          <cell r="AX568">
            <v>0</v>
          </cell>
          <cell r="AY568">
            <v>0</v>
          </cell>
          <cell r="AZ568">
            <v>0</v>
          </cell>
          <cell r="BA568">
            <v>0</v>
          </cell>
          <cell r="BB568">
            <v>0</v>
          </cell>
          <cell r="BC568">
            <v>0</v>
          </cell>
          <cell r="BD568">
            <v>0</v>
          </cell>
          <cell r="BE568">
            <v>0</v>
          </cell>
        </row>
        <row r="569">
          <cell r="A569" t="str">
            <v>DC4CA21</v>
          </cell>
          <cell r="B569">
            <v>0</v>
          </cell>
          <cell r="C569">
            <v>0</v>
          </cell>
          <cell r="D569">
            <v>0</v>
          </cell>
          <cell r="E569">
            <v>0</v>
          </cell>
          <cell r="F569">
            <v>637</v>
          </cell>
          <cell r="G569" t="str">
            <v>Thực tập Khảo sát thiết kế cầu</v>
          </cell>
          <cell r="H569">
            <v>5</v>
          </cell>
          <cell r="I569">
            <v>0</v>
          </cell>
          <cell r="J569">
            <v>0</v>
          </cell>
          <cell r="K569">
            <v>225</v>
          </cell>
          <cell r="L569">
            <v>0</v>
          </cell>
          <cell r="M569" t="str">
            <v>VĐ</v>
          </cell>
          <cell r="N569">
            <v>0</v>
          </cell>
          <cell r="O569" t="str">
            <v>Đo đạc-Khảo sát CT</v>
          </cell>
          <cell r="P569" t="str">
            <v>CÔNG TRÌNH</v>
          </cell>
          <cell r="Q569" t="str">
            <v>CTKS</v>
          </cell>
          <cell r="R569" t="str">
            <v>KCT</v>
          </cell>
          <cell r="S569" t="str">
            <v>KCT-CTKS</v>
          </cell>
          <cell r="T569" t="str">
            <v>x</v>
          </cell>
          <cell r="U569">
            <v>0</v>
          </cell>
          <cell r="V569">
            <v>0</v>
          </cell>
          <cell r="W569">
            <v>0</v>
          </cell>
          <cell r="X569">
            <v>0</v>
          </cell>
          <cell r="Y569">
            <v>0</v>
          </cell>
          <cell r="Z569">
            <v>0</v>
          </cell>
          <cell r="AA569">
            <v>0</v>
          </cell>
          <cell r="AB569">
            <v>0</v>
          </cell>
          <cell r="AC569">
            <v>0</v>
          </cell>
          <cell r="AD569">
            <v>0</v>
          </cell>
          <cell r="AE569">
            <v>0</v>
          </cell>
          <cell r="AF569">
            <v>0</v>
          </cell>
          <cell r="AG569">
            <v>0</v>
          </cell>
          <cell r="AH569">
            <v>0</v>
          </cell>
          <cell r="AI569">
            <v>0</v>
          </cell>
          <cell r="AJ569">
            <v>0</v>
          </cell>
          <cell r="AK569">
            <v>0</v>
          </cell>
          <cell r="AL569">
            <v>0</v>
          </cell>
          <cell r="AM569">
            <v>0</v>
          </cell>
          <cell r="AN569">
            <v>0</v>
          </cell>
          <cell r="AO569">
            <v>0</v>
          </cell>
          <cell r="AP569">
            <v>0</v>
          </cell>
          <cell r="AQ569">
            <v>0</v>
          </cell>
          <cell r="AR569">
            <v>0</v>
          </cell>
          <cell r="AS569">
            <v>0</v>
          </cell>
          <cell r="AT569">
            <v>0</v>
          </cell>
          <cell r="AU569">
            <v>0</v>
          </cell>
          <cell r="AV569">
            <v>0</v>
          </cell>
          <cell r="AW569">
            <v>0</v>
          </cell>
          <cell r="AX569">
            <v>0</v>
          </cell>
          <cell r="AY569">
            <v>0</v>
          </cell>
          <cell r="AZ569">
            <v>0</v>
          </cell>
          <cell r="BA569">
            <v>0</v>
          </cell>
          <cell r="BB569">
            <v>0</v>
          </cell>
          <cell r="BC569">
            <v>0</v>
          </cell>
          <cell r="BD569">
            <v>0</v>
          </cell>
          <cell r="BE569">
            <v>0</v>
          </cell>
        </row>
        <row r="570">
          <cell r="A570" t="str">
            <v>DC4CD21</v>
          </cell>
          <cell r="B570">
            <v>0</v>
          </cell>
          <cell r="C570">
            <v>0</v>
          </cell>
          <cell r="D570" t="str">
            <v>CC4CD21</v>
          </cell>
          <cell r="E570">
            <v>0</v>
          </cell>
          <cell r="F570">
            <v>636</v>
          </cell>
          <cell r="G570" t="str">
            <v xml:space="preserve">Thực tập Khảo sát thiết kế cầu, đường </v>
          </cell>
          <cell r="H570">
            <v>5</v>
          </cell>
          <cell r="I570">
            <v>0</v>
          </cell>
          <cell r="J570">
            <v>0</v>
          </cell>
          <cell r="K570">
            <v>225</v>
          </cell>
          <cell r="L570">
            <v>0</v>
          </cell>
          <cell r="M570" t="str">
            <v>VĐ</v>
          </cell>
          <cell r="N570">
            <v>0</v>
          </cell>
          <cell r="O570" t="str">
            <v>Đo đạc-Khảo sát CT</v>
          </cell>
          <cell r="P570" t="str">
            <v>CÔNG TRÌNH</v>
          </cell>
          <cell r="Q570" t="str">
            <v>CTKS</v>
          </cell>
          <cell r="R570" t="str">
            <v>KCT</v>
          </cell>
          <cell r="S570" t="str">
            <v>KCT-CTKS</v>
          </cell>
          <cell r="T570">
            <v>0</v>
          </cell>
          <cell r="U570">
            <v>0</v>
          </cell>
          <cell r="V570" t="str">
            <v>x</v>
          </cell>
          <cell r="W570">
            <v>0</v>
          </cell>
          <cell r="X570">
            <v>0</v>
          </cell>
          <cell r="Y570">
            <v>0</v>
          </cell>
          <cell r="Z570" t="str">
            <v>x</v>
          </cell>
          <cell r="AA570">
            <v>0</v>
          </cell>
          <cell r="AB570">
            <v>0</v>
          </cell>
          <cell r="AC570">
            <v>0</v>
          </cell>
          <cell r="AD570">
            <v>0</v>
          </cell>
          <cell r="AE570">
            <v>0</v>
          </cell>
          <cell r="AF570">
            <v>0</v>
          </cell>
          <cell r="AG570">
            <v>0</v>
          </cell>
          <cell r="AH570">
            <v>0</v>
          </cell>
          <cell r="AI570">
            <v>0</v>
          </cell>
          <cell r="AJ570">
            <v>0</v>
          </cell>
          <cell r="AK570">
            <v>0</v>
          </cell>
          <cell r="AL570">
            <v>0</v>
          </cell>
          <cell r="AM570">
            <v>0</v>
          </cell>
          <cell r="AN570">
            <v>0</v>
          </cell>
          <cell r="AO570" t="str">
            <v>x</v>
          </cell>
          <cell r="AP570">
            <v>0</v>
          </cell>
          <cell r="AQ570">
            <v>0</v>
          </cell>
          <cell r="AR570">
            <v>0</v>
          </cell>
          <cell r="AS570">
            <v>0</v>
          </cell>
          <cell r="AT570">
            <v>0</v>
          </cell>
          <cell r="AU570">
            <v>0</v>
          </cell>
          <cell r="AV570">
            <v>0</v>
          </cell>
          <cell r="AW570">
            <v>0</v>
          </cell>
          <cell r="AX570">
            <v>0</v>
          </cell>
          <cell r="AY570">
            <v>0</v>
          </cell>
          <cell r="AZ570">
            <v>0</v>
          </cell>
          <cell r="BA570">
            <v>0</v>
          </cell>
          <cell r="BB570">
            <v>0</v>
          </cell>
          <cell r="BC570">
            <v>0</v>
          </cell>
          <cell r="BD570">
            <v>0</v>
          </cell>
          <cell r="BE570">
            <v>0</v>
          </cell>
        </row>
        <row r="571">
          <cell r="A571">
            <v>0</v>
          </cell>
          <cell r="B571">
            <v>0</v>
          </cell>
          <cell r="C571" t="str">
            <v>DT4CD21</v>
          </cell>
          <cell r="D571">
            <v>0</v>
          </cell>
          <cell r="E571">
            <v>0</v>
          </cell>
          <cell r="F571">
            <v>863</v>
          </cell>
          <cell r="G571" t="str">
            <v xml:space="preserve">Thực tập Khảo sát thiết kế cầu, đường </v>
          </cell>
          <cell r="H571">
            <v>3</v>
          </cell>
          <cell r="I571">
            <v>0</v>
          </cell>
          <cell r="J571">
            <v>0</v>
          </cell>
          <cell r="K571">
            <v>135</v>
          </cell>
          <cell r="L571">
            <v>0</v>
          </cell>
          <cell r="M571" t="str">
            <v>VĐ</v>
          </cell>
          <cell r="N571">
            <v>0</v>
          </cell>
          <cell r="O571" t="str">
            <v>Đo đạc-Khảo sát CT</v>
          </cell>
          <cell r="P571" t="str">
            <v>CÔNG TRÌNH</v>
          </cell>
          <cell r="Q571" t="str">
            <v>CTKS</v>
          </cell>
          <cell r="R571" t="str">
            <v>KCT</v>
          </cell>
          <cell r="S571" t="str">
            <v>KCT-CTKS</v>
          </cell>
          <cell r="T571">
            <v>0</v>
          </cell>
          <cell r="U571">
            <v>0</v>
          </cell>
          <cell r="V571">
            <v>0</v>
          </cell>
          <cell r="W571">
            <v>0</v>
          </cell>
          <cell r="X571">
            <v>0</v>
          </cell>
          <cell r="Y571">
            <v>0</v>
          </cell>
          <cell r="Z571">
            <v>0</v>
          </cell>
          <cell r="AA571">
            <v>0</v>
          </cell>
          <cell r="AB571">
            <v>0</v>
          </cell>
          <cell r="AC571">
            <v>0</v>
          </cell>
          <cell r="AD571">
            <v>0</v>
          </cell>
          <cell r="AE571">
            <v>0</v>
          </cell>
          <cell r="AF571">
            <v>0</v>
          </cell>
          <cell r="AG571">
            <v>0</v>
          </cell>
          <cell r="AH571">
            <v>0</v>
          </cell>
          <cell r="AI571">
            <v>0</v>
          </cell>
          <cell r="AJ571">
            <v>0</v>
          </cell>
          <cell r="AK571">
            <v>0</v>
          </cell>
          <cell r="AL571">
            <v>0</v>
          </cell>
          <cell r="AM571">
            <v>0</v>
          </cell>
          <cell r="AN571">
            <v>0</v>
          </cell>
          <cell r="AO571">
            <v>0</v>
          </cell>
          <cell r="AP571">
            <v>0</v>
          </cell>
          <cell r="AQ571">
            <v>0</v>
          </cell>
          <cell r="AR571">
            <v>0</v>
          </cell>
          <cell r="AS571">
            <v>0</v>
          </cell>
          <cell r="AT571">
            <v>0</v>
          </cell>
          <cell r="AU571">
            <v>0</v>
          </cell>
          <cell r="AV571">
            <v>0</v>
          </cell>
          <cell r="AW571">
            <v>0</v>
          </cell>
          <cell r="AX571">
            <v>0</v>
          </cell>
          <cell r="AY571">
            <v>0</v>
          </cell>
          <cell r="AZ571">
            <v>0</v>
          </cell>
          <cell r="BA571">
            <v>0</v>
          </cell>
          <cell r="BB571">
            <v>0</v>
          </cell>
          <cell r="BC571">
            <v>0</v>
          </cell>
          <cell r="BD571">
            <v>0</v>
          </cell>
          <cell r="BE571">
            <v>0</v>
          </cell>
        </row>
        <row r="572">
          <cell r="A572" t="str">
            <v>DC4CS21</v>
          </cell>
          <cell r="B572">
            <v>0</v>
          </cell>
          <cell r="C572">
            <v>0</v>
          </cell>
          <cell r="D572" t="str">
            <v>CC4CS21</v>
          </cell>
          <cell r="E572">
            <v>0</v>
          </cell>
          <cell r="F572">
            <v>639</v>
          </cell>
          <cell r="G572" t="str">
            <v>Thực tập Khảo sát thiết kế cầu, đường sắt</v>
          </cell>
          <cell r="H572">
            <v>5</v>
          </cell>
          <cell r="I572">
            <v>0</v>
          </cell>
          <cell r="J572">
            <v>0</v>
          </cell>
          <cell r="K572">
            <v>225</v>
          </cell>
          <cell r="L572">
            <v>0</v>
          </cell>
          <cell r="M572" t="str">
            <v>VĐ</v>
          </cell>
          <cell r="N572">
            <v>0</v>
          </cell>
          <cell r="O572" t="str">
            <v>Đo đạc-Khảo sát CT</v>
          </cell>
          <cell r="P572" t="str">
            <v>CÔNG TRÌNH</v>
          </cell>
          <cell r="Q572" t="str">
            <v>CTKS</v>
          </cell>
          <cell r="R572" t="str">
            <v>KCT</v>
          </cell>
          <cell r="S572" t="str">
            <v>KCT-CTKS</v>
          </cell>
          <cell r="T572">
            <v>0</v>
          </cell>
          <cell r="U572">
            <v>0</v>
          </cell>
          <cell r="V572">
            <v>0</v>
          </cell>
          <cell r="W572" t="str">
            <v>x</v>
          </cell>
          <cell r="X572">
            <v>0</v>
          </cell>
          <cell r="Y572">
            <v>0</v>
          </cell>
          <cell r="Z572">
            <v>0</v>
          </cell>
          <cell r="AA572">
            <v>0</v>
          </cell>
          <cell r="AB572">
            <v>0</v>
          </cell>
          <cell r="AC572">
            <v>0</v>
          </cell>
          <cell r="AD572">
            <v>0</v>
          </cell>
          <cell r="AE572">
            <v>0</v>
          </cell>
          <cell r="AF572">
            <v>0</v>
          </cell>
          <cell r="AG572">
            <v>0</v>
          </cell>
          <cell r="AH572">
            <v>0</v>
          </cell>
          <cell r="AI572">
            <v>0</v>
          </cell>
          <cell r="AJ572">
            <v>0</v>
          </cell>
          <cell r="AK572">
            <v>0</v>
          </cell>
          <cell r="AL572">
            <v>0</v>
          </cell>
          <cell r="AM572">
            <v>0</v>
          </cell>
          <cell r="AN572">
            <v>0</v>
          </cell>
          <cell r="AO572">
            <v>0</v>
          </cell>
          <cell r="AP572" t="str">
            <v>x</v>
          </cell>
          <cell r="AQ572">
            <v>0</v>
          </cell>
          <cell r="AR572">
            <v>0</v>
          </cell>
          <cell r="AS572">
            <v>0</v>
          </cell>
          <cell r="AT572">
            <v>0</v>
          </cell>
          <cell r="AU572">
            <v>0</v>
          </cell>
          <cell r="AV572">
            <v>0</v>
          </cell>
          <cell r="AW572">
            <v>0</v>
          </cell>
          <cell r="AX572">
            <v>0</v>
          </cell>
          <cell r="AY572">
            <v>0</v>
          </cell>
          <cell r="AZ572">
            <v>0</v>
          </cell>
          <cell r="BA572">
            <v>0</v>
          </cell>
          <cell r="BB572">
            <v>0</v>
          </cell>
          <cell r="BC572">
            <v>0</v>
          </cell>
          <cell r="BD572">
            <v>0</v>
          </cell>
          <cell r="BE572">
            <v>0</v>
          </cell>
        </row>
        <row r="573">
          <cell r="A573" t="str">
            <v>DC4DB21</v>
          </cell>
          <cell r="B573">
            <v>0</v>
          </cell>
          <cell r="C573">
            <v>0</v>
          </cell>
          <cell r="D573">
            <v>0</v>
          </cell>
          <cell r="E573">
            <v>0</v>
          </cell>
          <cell r="F573">
            <v>638</v>
          </cell>
          <cell r="G573" t="str">
            <v>Thực tập Khảo sát thiết kế đường</v>
          </cell>
          <cell r="H573">
            <v>5</v>
          </cell>
          <cell r="I573">
            <v>0</v>
          </cell>
          <cell r="J573">
            <v>0</v>
          </cell>
          <cell r="K573">
            <v>225</v>
          </cell>
          <cell r="L573">
            <v>0</v>
          </cell>
          <cell r="M573" t="str">
            <v>VĐ</v>
          </cell>
          <cell r="N573">
            <v>0</v>
          </cell>
          <cell r="O573" t="str">
            <v>Đo đạc-Khảo sát CT</v>
          </cell>
          <cell r="P573" t="str">
            <v>CÔNG TRÌNH</v>
          </cell>
          <cell r="Q573" t="str">
            <v>CTKS</v>
          </cell>
          <cell r="R573" t="str">
            <v>KCT</v>
          </cell>
          <cell r="S573" t="str">
            <v>KCT-CTKS</v>
          </cell>
          <cell r="T573">
            <v>0</v>
          </cell>
          <cell r="U573">
            <v>0</v>
          </cell>
          <cell r="V573">
            <v>0</v>
          </cell>
          <cell r="W573">
            <v>0</v>
          </cell>
          <cell r="X573" t="str">
            <v>x</v>
          </cell>
          <cell r="Y573">
            <v>0</v>
          </cell>
          <cell r="Z573">
            <v>0</v>
          </cell>
          <cell r="AA573">
            <v>0</v>
          </cell>
          <cell r="AB573">
            <v>0</v>
          </cell>
          <cell r="AC573">
            <v>0</v>
          </cell>
          <cell r="AD573">
            <v>0</v>
          </cell>
          <cell r="AE573">
            <v>0</v>
          </cell>
          <cell r="AF573">
            <v>0</v>
          </cell>
          <cell r="AG573">
            <v>0</v>
          </cell>
          <cell r="AH573">
            <v>0</v>
          </cell>
          <cell r="AI573">
            <v>0</v>
          </cell>
          <cell r="AJ573">
            <v>0</v>
          </cell>
          <cell r="AK573">
            <v>0</v>
          </cell>
          <cell r="AL573">
            <v>0</v>
          </cell>
          <cell r="AM573">
            <v>0</v>
          </cell>
          <cell r="AN573">
            <v>0</v>
          </cell>
          <cell r="AO573">
            <v>0</v>
          </cell>
          <cell r="AP573">
            <v>0</v>
          </cell>
          <cell r="AQ573">
            <v>0</v>
          </cell>
          <cell r="AR573">
            <v>0</v>
          </cell>
          <cell r="AS573">
            <v>0</v>
          </cell>
          <cell r="AT573">
            <v>0</v>
          </cell>
          <cell r="AU573">
            <v>0</v>
          </cell>
          <cell r="AV573">
            <v>0</v>
          </cell>
          <cell r="AW573">
            <v>0</v>
          </cell>
          <cell r="AX573">
            <v>0</v>
          </cell>
          <cell r="AY573">
            <v>0</v>
          </cell>
          <cell r="AZ573">
            <v>0</v>
          </cell>
          <cell r="BA573">
            <v>0</v>
          </cell>
          <cell r="BB573">
            <v>0</v>
          </cell>
          <cell r="BC573">
            <v>0</v>
          </cell>
          <cell r="BD573">
            <v>0</v>
          </cell>
          <cell r="BE573">
            <v>0</v>
          </cell>
        </row>
        <row r="574">
          <cell r="A574" t="str">
            <v>DC2CT16</v>
          </cell>
          <cell r="B574">
            <v>0</v>
          </cell>
          <cell r="C574">
            <v>0</v>
          </cell>
          <cell r="D574" t="str">
            <v>CC2CT16</v>
          </cell>
          <cell r="E574">
            <v>0</v>
          </cell>
          <cell r="F574">
            <v>79</v>
          </cell>
          <cell r="G574" t="str">
            <v>Trắc địa</v>
          </cell>
          <cell r="H574">
            <v>3</v>
          </cell>
          <cell r="I574">
            <v>45</v>
          </cell>
          <cell r="J574">
            <v>0</v>
          </cell>
          <cell r="K574">
            <v>0</v>
          </cell>
          <cell r="L574">
            <v>0</v>
          </cell>
          <cell r="M574" t="str">
            <v>Viết</v>
          </cell>
          <cell r="N574">
            <v>60</v>
          </cell>
          <cell r="O574" t="str">
            <v>Đo đạc-Khảo sát CT</v>
          </cell>
          <cell r="P574" t="str">
            <v>CÔNG TRÌNH</v>
          </cell>
          <cell r="Q574" t="str">
            <v>CTKS</v>
          </cell>
          <cell r="R574" t="str">
            <v>KCT</v>
          </cell>
          <cell r="S574" t="str">
            <v>KCT-CTKS</v>
          </cell>
          <cell r="T574" t="str">
            <v>x</v>
          </cell>
          <cell r="U574" t="str">
            <v>x</v>
          </cell>
          <cell r="V574" t="str">
            <v>x</v>
          </cell>
          <cell r="W574" t="str">
            <v>x</v>
          </cell>
          <cell r="X574" t="str">
            <v>x</v>
          </cell>
          <cell r="Y574" t="str">
            <v>x</v>
          </cell>
          <cell r="Z574" t="str">
            <v>x</v>
          </cell>
          <cell r="AA574">
            <v>0</v>
          </cell>
          <cell r="AB574">
            <v>0</v>
          </cell>
          <cell r="AC574">
            <v>0</v>
          </cell>
          <cell r="AD574">
            <v>0</v>
          </cell>
          <cell r="AE574">
            <v>0</v>
          </cell>
          <cell r="AF574">
            <v>0</v>
          </cell>
          <cell r="AG574">
            <v>0</v>
          </cell>
          <cell r="AH574">
            <v>0</v>
          </cell>
          <cell r="AI574">
            <v>0</v>
          </cell>
          <cell r="AJ574">
            <v>0</v>
          </cell>
          <cell r="AK574">
            <v>0</v>
          </cell>
          <cell r="AL574">
            <v>0</v>
          </cell>
          <cell r="AM574">
            <v>0</v>
          </cell>
          <cell r="AN574" t="str">
            <v>x</v>
          </cell>
          <cell r="AO574" t="str">
            <v>x</v>
          </cell>
          <cell r="AP574" t="str">
            <v>x</v>
          </cell>
          <cell r="AQ574">
            <v>0</v>
          </cell>
          <cell r="AR574" t="str">
            <v>x</v>
          </cell>
          <cell r="AS574">
            <v>0</v>
          </cell>
          <cell r="AT574">
            <v>0</v>
          </cell>
          <cell r="AU574">
            <v>0</v>
          </cell>
          <cell r="AV574">
            <v>0</v>
          </cell>
          <cell r="AW574">
            <v>0</v>
          </cell>
          <cell r="AX574">
            <v>0</v>
          </cell>
          <cell r="AY574">
            <v>0</v>
          </cell>
          <cell r="AZ574">
            <v>0</v>
          </cell>
          <cell r="BA574">
            <v>0</v>
          </cell>
          <cell r="BB574">
            <v>0</v>
          </cell>
          <cell r="BC574">
            <v>0</v>
          </cell>
          <cell r="BD574">
            <v>0</v>
          </cell>
          <cell r="BE574">
            <v>0</v>
          </cell>
        </row>
        <row r="575">
          <cell r="A575">
            <v>0</v>
          </cell>
          <cell r="B575">
            <v>0</v>
          </cell>
          <cell r="C575" t="str">
            <v>DT2CT16</v>
          </cell>
          <cell r="D575">
            <v>0</v>
          </cell>
          <cell r="E575">
            <v>0</v>
          </cell>
          <cell r="F575">
            <v>857</v>
          </cell>
          <cell r="G575" t="str">
            <v>Trắc địa</v>
          </cell>
          <cell r="H575">
            <v>2</v>
          </cell>
          <cell r="I575">
            <v>30</v>
          </cell>
          <cell r="J575">
            <v>0</v>
          </cell>
          <cell r="K575">
            <v>0</v>
          </cell>
          <cell r="L575">
            <v>0</v>
          </cell>
          <cell r="M575" t="str">
            <v>Viết</v>
          </cell>
          <cell r="N575">
            <v>90</v>
          </cell>
          <cell r="O575" t="str">
            <v>Đo đạc-Khảo sát CT</v>
          </cell>
          <cell r="P575" t="str">
            <v>CÔNG TRÌNH</v>
          </cell>
          <cell r="Q575" t="str">
            <v>CTKS</v>
          </cell>
          <cell r="R575" t="str">
            <v>KCT</v>
          </cell>
          <cell r="S575" t="str">
            <v>KCT-CTKS</v>
          </cell>
          <cell r="T575">
            <v>0</v>
          </cell>
          <cell r="U575">
            <v>0</v>
          </cell>
          <cell r="V575">
            <v>0</v>
          </cell>
          <cell r="W575">
            <v>0</v>
          </cell>
          <cell r="X575">
            <v>0</v>
          </cell>
          <cell r="Y575">
            <v>0</v>
          </cell>
          <cell r="Z575">
            <v>0</v>
          </cell>
          <cell r="AA575">
            <v>0</v>
          </cell>
          <cell r="AB575">
            <v>0</v>
          </cell>
          <cell r="AC575">
            <v>0</v>
          </cell>
          <cell r="AD575">
            <v>0</v>
          </cell>
          <cell r="AE575">
            <v>0</v>
          </cell>
          <cell r="AF575">
            <v>0</v>
          </cell>
          <cell r="AG575">
            <v>0</v>
          </cell>
          <cell r="AH575">
            <v>0</v>
          </cell>
          <cell r="AI575">
            <v>0</v>
          </cell>
          <cell r="AJ575">
            <v>0</v>
          </cell>
          <cell r="AK575">
            <v>0</v>
          </cell>
          <cell r="AL575">
            <v>0</v>
          </cell>
          <cell r="AM575">
            <v>0</v>
          </cell>
          <cell r="AN575">
            <v>0</v>
          </cell>
          <cell r="AO575">
            <v>0</v>
          </cell>
          <cell r="AP575">
            <v>0</v>
          </cell>
          <cell r="AQ575">
            <v>0</v>
          </cell>
          <cell r="AR575">
            <v>0</v>
          </cell>
          <cell r="AS575">
            <v>0</v>
          </cell>
          <cell r="AT575">
            <v>0</v>
          </cell>
          <cell r="AU575">
            <v>0</v>
          </cell>
          <cell r="AV575">
            <v>0</v>
          </cell>
          <cell r="AW575">
            <v>0</v>
          </cell>
          <cell r="AX575">
            <v>0</v>
          </cell>
          <cell r="AY575">
            <v>0</v>
          </cell>
          <cell r="AZ575">
            <v>0</v>
          </cell>
          <cell r="BA575">
            <v>0</v>
          </cell>
          <cell r="BB575">
            <v>0</v>
          </cell>
          <cell r="BC575">
            <v>0</v>
          </cell>
          <cell r="BD575">
            <v>0</v>
          </cell>
          <cell r="BE575">
            <v>0</v>
          </cell>
        </row>
        <row r="576">
          <cell r="A576" t="str">
            <v>DC2KX17</v>
          </cell>
          <cell r="B576">
            <v>0</v>
          </cell>
          <cell r="C576">
            <v>0</v>
          </cell>
          <cell r="D576" t="str">
            <v>CC2KX17</v>
          </cell>
          <cell r="E576">
            <v>0</v>
          </cell>
          <cell r="F576">
            <v>158</v>
          </cell>
          <cell r="G576" t="str">
            <v xml:space="preserve">Trắc địa </v>
          </cell>
          <cell r="H576">
            <v>2</v>
          </cell>
          <cell r="I576">
            <v>30</v>
          </cell>
          <cell r="J576">
            <v>0</v>
          </cell>
          <cell r="K576">
            <v>0</v>
          </cell>
          <cell r="L576">
            <v>0</v>
          </cell>
          <cell r="M576" t="str">
            <v>Viết</v>
          </cell>
          <cell r="N576">
            <v>90</v>
          </cell>
          <cell r="O576" t="str">
            <v>Đo đạc-Khảo sát CT</v>
          </cell>
          <cell r="P576" t="str">
            <v>CÔNG TRÌNH</v>
          </cell>
          <cell r="Q576" t="str">
            <v>CTKS</v>
          </cell>
          <cell r="R576" t="str">
            <v>KCT</v>
          </cell>
          <cell r="S576" t="str">
            <v>KCT-CTKS</v>
          </cell>
          <cell r="T576">
            <v>0</v>
          </cell>
          <cell r="U576">
            <v>0</v>
          </cell>
          <cell r="V576">
            <v>0</v>
          </cell>
          <cell r="W576">
            <v>0</v>
          </cell>
          <cell r="X576">
            <v>0</v>
          </cell>
          <cell r="Y576">
            <v>0</v>
          </cell>
          <cell r="Z576">
            <v>0</v>
          </cell>
          <cell r="AA576">
            <v>0</v>
          </cell>
          <cell r="AB576">
            <v>0</v>
          </cell>
          <cell r="AC576">
            <v>0</v>
          </cell>
          <cell r="AD576">
            <v>0</v>
          </cell>
          <cell r="AE576">
            <v>0</v>
          </cell>
          <cell r="AF576">
            <v>0</v>
          </cell>
          <cell r="AG576">
            <v>0</v>
          </cell>
          <cell r="AH576">
            <v>0</v>
          </cell>
          <cell r="AI576" t="str">
            <v>x</v>
          </cell>
          <cell r="AJ576">
            <v>0</v>
          </cell>
          <cell r="AK576">
            <v>0</v>
          </cell>
          <cell r="AL576">
            <v>0</v>
          </cell>
          <cell r="AM576">
            <v>0</v>
          </cell>
          <cell r="AN576">
            <v>0</v>
          </cell>
          <cell r="AO576">
            <v>0</v>
          </cell>
          <cell r="AP576">
            <v>0</v>
          </cell>
          <cell r="AQ576">
            <v>0</v>
          </cell>
          <cell r="AR576">
            <v>0</v>
          </cell>
          <cell r="AS576">
            <v>0</v>
          </cell>
          <cell r="AT576">
            <v>0</v>
          </cell>
          <cell r="AU576">
            <v>0</v>
          </cell>
          <cell r="AV576">
            <v>0</v>
          </cell>
          <cell r="AW576">
            <v>0</v>
          </cell>
          <cell r="AX576">
            <v>0</v>
          </cell>
          <cell r="AY576">
            <v>0</v>
          </cell>
          <cell r="AZ576">
            <v>0</v>
          </cell>
          <cell r="BA576">
            <v>0</v>
          </cell>
          <cell r="BB576" t="str">
            <v>x</v>
          </cell>
          <cell r="BC576">
            <v>0</v>
          </cell>
          <cell r="BD576">
            <v>0</v>
          </cell>
          <cell r="BE576">
            <v>0</v>
          </cell>
        </row>
        <row r="577">
          <cell r="A577" t="str">
            <v>DC2MO24</v>
          </cell>
          <cell r="B577">
            <v>0</v>
          </cell>
          <cell r="C577">
            <v>0</v>
          </cell>
          <cell r="D577">
            <v>0</v>
          </cell>
          <cell r="E577">
            <v>0</v>
          </cell>
          <cell r="F577">
            <v>878</v>
          </cell>
          <cell r="G577" t="str">
            <v>Trắc địa môi trường</v>
          </cell>
          <cell r="H577">
            <v>3</v>
          </cell>
          <cell r="I577">
            <v>30</v>
          </cell>
          <cell r="J577">
            <v>30</v>
          </cell>
          <cell r="K577">
            <v>0</v>
          </cell>
          <cell r="L577">
            <v>0</v>
          </cell>
          <cell r="M577" t="str">
            <v>Viết</v>
          </cell>
          <cell r="N577">
            <v>90</v>
          </cell>
          <cell r="O577" t="str">
            <v>Đo đạc-Khảo sát CT</v>
          </cell>
          <cell r="P577" t="str">
            <v>CÔNG TRÌNH</v>
          </cell>
          <cell r="Q577" t="str">
            <v>CTKS</v>
          </cell>
          <cell r="R577" t="str">
            <v>KCT</v>
          </cell>
          <cell r="S577" t="str">
            <v>KCT-CTKS</v>
          </cell>
          <cell r="T577">
            <v>0</v>
          </cell>
          <cell r="U577">
            <v>0</v>
          </cell>
          <cell r="V577">
            <v>0</v>
          </cell>
          <cell r="W577">
            <v>0</v>
          </cell>
          <cell r="X577">
            <v>0</v>
          </cell>
          <cell r="Y577">
            <v>0</v>
          </cell>
          <cell r="Z577">
            <v>0</v>
          </cell>
          <cell r="AA577">
            <v>0</v>
          </cell>
          <cell r="AB577">
            <v>0</v>
          </cell>
          <cell r="AC577">
            <v>0</v>
          </cell>
          <cell r="AD577">
            <v>0</v>
          </cell>
          <cell r="AE577">
            <v>0</v>
          </cell>
          <cell r="AF577">
            <v>0</v>
          </cell>
          <cell r="AG577">
            <v>0</v>
          </cell>
          <cell r="AH577">
            <v>0</v>
          </cell>
          <cell r="AI577">
            <v>0</v>
          </cell>
          <cell r="AJ577">
            <v>0</v>
          </cell>
          <cell r="AK577">
            <v>0</v>
          </cell>
          <cell r="AL577">
            <v>0</v>
          </cell>
          <cell r="AM577">
            <v>0</v>
          </cell>
          <cell r="AN577">
            <v>0</v>
          </cell>
          <cell r="AO577">
            <v>0</v>
          </cell>
          <cell r="AP577">
            <v>0</v>
          </cell>
          <cell r="AQ577">
            <v>0</v>
          </cell>
          <cell r="AR577">
            <v>0</v>
          </cell>
          <cell r="AS577">
            <v>0</v>
          </cell>
          <cell r="AT577">
            <v>0</v>
          </cell>
          <cell r="AU577">
            <v>0</v>
          </cell>
          <cell r="AV577">
            <v>0</v>
          </cell>
          <cell r="AW577">
            <v>0</v>
          </cell>
          <cell r="AX577">
            <v>0</v>
          </cell>
          <cell r="AY577">
            <v>0</v>
          </cell>
          <cell r="AZ577">
            <v>0</v>
          </cell>
          <cell r="BA577">
            <v>0</v>
          </cell>
          <cell r="BB577">
            <v>0</v>
          </cell>
          <cell r="BC577">
            <v>0</v>
          </cell>
          <cell r="BD577">
            <v>0</v>
          </cell>
          <cell r="BE577">
            <v>0</v>
          </cell>
        </row>
        <row r="578">
          <cell r="A578" t="str">
            <v>DC3MO40</v>
          </cell>
          <cell r="B578">
            <v>0</v>
          </cell>
          <cell r="C578">
            <v>0</v>
          </cell>
          <cell r="D578">
            <v>0</v>
          </cell>
          <cell r="E578">
            <v>0</v>
          </cell>
          <cell r="F578">
            <v>927</v>
          </cell>
          <cell r="G578" t="str">
            <v>An toàn lao động và vệ sinh môi trường</v>
          </cell>
          <cell r="H578">
            <v>2</v>
          </cell>
          <cell r="I578">
            <v>30</v>
          </cell>
          <cell r="J578">
            <v>0</v>
          </cell>
          <cell r="K578">
            <v>0</v>
          </cell>
          <cell r="L578">
            <v>0</v>
          </cell>
          <cell r="M578" t="str">
            <v>Viết</v>
          </cell>
          <cell r="N578">
            <v>90</v>
          </cell>
          <cell r="O578" t="str">
            <v>CNKT Môi trường</v>
          </cell>
          <cell r="P578" t="str">
            <v>CÔNG TRÌNH</v>
          </cell>
          <cell r="Q578" t="str">
            <v>CTMO</v>
          </cell>
          <cell r="R578" t="str">
            <v>KCT</v>
          </cell>
          <cell r="S578" t="str">
            <v>KCT-CTMO</v>
          </cell>
          <cell r="T578">
            <v>0</v>
          </cell>
          <cell r="U578">
            <v>0</v>
          </cell>
          <cell r="V578">
            <v>0</v>
          </cell>
          <cell r="W578">
            <v>0</v>
          </cell>
          <cell r="X578">
            <v>0</v>
          </cell>
          <cell r="Y578">
            <v>0</v>
          </cell>
          <cell r="Z578">
            <v>0</v>
          </cell>
          <cell r="AA578">
            <v>0</v>
          </cell>
          <cell r="AB578">
            <v>0</v>
          </cell>
          <cell r="AC578">
            <v>0</v>
          </cell>
          <cell r="AD578">
            <v>0</v>
          </cell>
          <cell r="AE578">
            <v>0</v>
          </cell>
          <cell r="AF578">
            <v>0</v>
          </cell>
          <cell r="AG578">
            <v>0</v>
          </cell>
          <cell r="AH578">
            <v>0</v>
          </cell>
          <cell r="AI578">
            <v>0</v>
          </cell>
          <cell r="AJ578">
            <v>0</v>
          </cell>
          <cell r="AK578">
            <v>0</v>
          </cell>
          <cell r="AL578">
            <v>0</v>
          </cell>
          <cell r="AM578">
            <v>0</v>
          </cell>
          <cell r="AN578">
            <v>0</v>
          </cell>
          <cell r="AO578">
            <v>0</v>
          </cell>
          <cell r="AP578">
            <v>0</v>
          </cell>
          <cell r="AQ578">
            <v>0</v>
          </cell>
          <cell r="AR578">
            <v>0</v>
          </cell>
          <cell r="AS578">
            <v>0</v>
          </cell>
          <cell r="AT578">
            <v>0</v>
          </cell>
          <cell r="AU578">
            <v>0</v>
          </cell>
          <cell r="AV578">
            <v>0</v>
          </cell>
          <cell r="AW578">
            <v>0</v>
          </cell>
          <cell r="AX578">
            <v>0</v>
          </cell>
          <cell r="AY578">
            <v>0</v>
          </cell>
          <cell r="AZ578">
            <v>0</v>
          </cell>
          <cell r="BA578">
            <v>0</v>
          </cell>
          <cell r="BB578">
            <v>0</v>
          </cell>
          <cell r="BC578">
            <v>0</v>
          </cell>
          <cell r="BD578">
            <v>0</v>
          </cell>
          <cell r="BE578">
            <v>0</v>
          </cell>
        </row>
        <row r="579">
          <cell r="A579" t="str">
            <v>DC3MO24</v>
          </cell>
          <cell r="B579">
            <v>0</v>
          </cell>
          <cell r="C579">
            <v>0</v>
          </cell>
          <cell r="D579">
            <v>0</v>
          </cell>
          <cell r="E579" t="str">
            <v>CL3MO24</v>
          </cell>
          <cell r="F579">
            <v>484</v>
          </cell>
          <cell r="G579" t="str">
            <v>Biến đổi khí hậu</v>
          </cell>
          <cell r="H579">
            <v>2</v>
          </cell>
          <cell r="I579">
            <v>30</v>
          </cell>
          <cell r="J579">
            <v>0</v>
          </cell>
          <cell r="K579">
            <v>0</v>
          </cell>
          <cell r="L579">
            <v>0</v>
          </cell>
          <cell r="M579">
            <v>0</v>
          </cell>
          <cell r="N579">
            <v>0</v>
          </cell>
          <cell r="O579" t="str">
            <v>CNKT Môi trường</v>
          </cell>
          <cell r="P579" t="str">
            <v>CÔNG TRÌNH</v>
          </cell>
          <cell r="Q579" t="str">
            <v>CTMO</v>
          </cell>
          <cell r="R579" t="str">
            <v>KCT</v>
          </cell>
          <cell r="S579" t="str">
            <v>KCT-CTMO</v>
          </cell>
          <cell r="T579">
            <v>0</v>
          </cell>
          <cell r="U579">
            <v>0</v>
          </cell>
          <cell r="V579">
            <v>0</v>
          </cell>
          <cell r="W579">
            <v>0</v>
          </cell>
          <cell r="X579">
            <v>0</v>
          </cell>
          <cell r="Y579">
            <v>0</v>
          </cell>
          <cell r="Z579">
            <v>0</v>
          </cell>
          <cell r="AA579">
            <v>0</v>
          </cell>
          <cell r="AB579">
            <v>0</v>
          </cell>
          <cell r="AC579">
            <v>0</v>
          </cell>
          <cell r="AD579">
            <v>0</v>
          </cell>
          <cell r="AE579">
            <v>0</v>
          </cell>
          <cell r="AF579">
            <v>0</v>
          </cell>
          <cell r="AG579">
            <v>0</v>
          </cell>
          <cell r="AH579">
            <v>0</v>
          </cell>
          <cell r="AI579">
            <v>0</v>
          </cell>
          <cell r="AJ579">
            <v>0</v>
          </cell>
          <cell r="AK579">
            <v>0</v>
          </cell>
          <cell r="AL579">
            <v>0</v>
          </cell>
          <cell r="AM579">
            <v>0</v>
          </cell>
          <cell r="AN579">
            <v>0</v>
          </cell>
          <cell r="AO579">
            <v>0</v>
          </cell>
          <cell r="AP579">
            <v>0</v>
          </cell>
          <cell r="AQ579">
            <v>0</v>
          </cell>
          <cell r="AR579">
            <v>0</v>
          </cell>
          <cell r="AS579">
            <v>0</v>
          </cell>
          <cell r="AT579">
            <v>0</v>
          </cell>
          <cell r="AU579">
            <v>0</v>
          </cell>
          <cell r="AV579">
            <v>0</v>
          </cell>
          <cell r="AW579">
            <v>0</v>
          </cell>
          <cell r="AX579">
            <v>0</v>
          </cell>
          <cell r="AY579">
            <v>0</v>
          </cell>
          <cell r="AZ579">
            <v>0</v>
          </cell>
          <cell r="BA579">
            <v>0</v>
          </cell>
          <cell r="BB579">
            <v>0</v>
          </cell>
          <cell r="BC579">
            <v>0</v>
          </cell>
          <cell r="BD579">
            <v>0</v>
          </cell>
          <cell r="BE579">
            <v>0</v>
          </cell>
        </row>
        <row r="580">
          <cell r="A580" t="str">
            <v>DC3MO38</v>
          </cell>
          <cell r="B580">
            <v>0</v>
          </cell>
          <cell r="C580">
            <v>0</v>
          </cell>
          <cell r="D580">
            <v>0</v>
          </cell>
          <cell r="E580">
            <v>0</v>
          </cell>
          <cell r="F580">
            <v>885</v>
          </cell>
          <cell r="G580" t="str">
            <v>Công nghệ sản xuất sạch hơn</v>
          </cell>
          <cell r="H580">
            <v>2</v>
          </cell>
          <cell r="I580">
            <v>30</v>
          </cell>
          <cell r="J580">
            <v>0</v>
          </cell>
          <cell r="K580">
            <v>0</v>
          </cell>
          <cell r="L580">
            <v>0</v>
          </cell>
          <cell r="M580">
            <v>0</v>
          </cell>
          <cell r="N580">
            <v>0</v>
          </cell>
          <cell r="O580" t="str">
            <v>CNKT Môi trường</v>
          </cell>
          <cell r="P580" t="str">
            <v>CÔNG TRÌNH</v>
          </cell>
          <cell r="Q580" t="str">
            <v>CTMO</v>
          </cell>
          <cell r="R580" t="str">
            <v>KCT</v>
          </cell>
          <cell r="S580" t="str">
            <v>KCT-CTMO</v>
          </cell>
          <cell r="T580">
            <v>0</v>
          </cell>
          <cell r="U580">
            <v>0</v>
          </cell>
          <cell r="V580">
            <v>0</v>
          </cell>
          <cell r="W580">
            <v>0</v>
          </cell>
          <cell r="X580">
            <v>0</v>
          </cell>
          <cell r="Y580">
            <v>0</v>
          </cell>
          <cell r="Z580">
            <v>0</v>
          </cell>
          <cell r="AA580">
            <v>0</v>
          </cell>
          <cell r="AB580">
            <v>0</v>
          </cell>
          <cell r="AC580">
            <v>0</v>
          </cell>
          <cell r="AD580">
            <v>0</v>
          </cell>
          <cell r="AE580">
            <v>0</v>
          </cell>
          <cell r="AF580">
            <v>0</v>
          </cell>
          <cell r="AG580">
            <v>0</v>
          </cell>
          <cell r="AH580">
            <v>0</v>
          </cell>
          <cell r="AI580">
            <v>0</v>
          </cell>
          <cell r="AJ580">
            <v>0</v>
          </cell>
          <cell r="AK580">
            <v>0</v>
          </cell>
          <cell r="AL580">
            <v>0</v>
          </cell>
          <cell r="AM580">
            <v>0</v>
          </cell>
          <cell r="AN580">
            <v>0</v>
          </cell>
          <cell r="AO580">
            <v>0</v>
          </cell>
          <cell r="AP580">
            <v>0</v>
          </cell>
          <cell r="AQ580">
            <v>0</v>
          </cell>
          <cell r="AR580">
            <v>0</v>
          </cell>
          <cell r="AS580">
            <v>0</v>
          </cell>
          <cell r="AT580">
            <v>0</v>
          </cell>
          <cell r="AU580">
            <v>0</v>
          </cell>
          <cell r="AV580">
            <v>0</v>
          </cell>
          <cell r="AW580">
            <v>0</v>
          </cell>
          <cell r="AX580">
            <v>0</v>
          </cell>
          <cell r="AY580">
            <v>0</v>
          </cell>
          <cell r="AZ580">
            <v>0</v>
          </cell>
          <cell r="BA580">
            <v>0</v>
          </cell>
          <cell r="BB580">
            <v>0</v>
          </cell>
          <cell r="BC580">
            <v>0</v>
          </cell>
          <cell r="BD580">
            <v>0</v>
          </cell>
          <cell r="BE580">
            <v>0</v>
          </cell>
        </row>
        <row r="581">
          <cell r="A581" t="str">
            <v>DC3MO26</v>
          </cell>
          <cell r="B581">
            <v>0</v>
          </cell>
          <cell r="C581">
            <v>0</v>
          </cell>
          <cell r="D581" t="str">
            <v>CC3MO26</v>
          </cell>
          <cell r="E581">
            <v>0</v>
          </cell>
          <cell r="F581">
            <v>633</v>
          </cell>
          <cell r="G581" t="str">
            <v>Công nghệ xử lý chất thải rắn</v>
          </cell>
          <cell r="H581">
            <v>3</v>
          </cell>
          <cell r="I581">
            <v>45</v>
          </cell>
          <cell r="J581">
            <v>0</v>
          </cell>
          <cell r="K581">
            <v>0</v>
          </cell>
          <cell r="L581">
            <v>0</v>
          </cell>
          <cell r="M581">
            <v>0</v>
          </cell>
          <cell r="N581">
            <v>0</v>
          </cell>
          <cell r="O581" t="str">
            <v>CNKT Môi trường</v>
          </cell>
          <cell r="P581" t="str">
            <v>CÔNG TRÌNH</v>
          </cell>
          <cell r="Q581" t="str">
            <v>CTMO</v>
          </cell>
          <cell r="R581" t="str">
            <v>KCT</v>
          </cell>
          <cell r="S581" t="str">
            <v>KCT-CTMO</v>
          </cell>
          <cell r="T581">
            <v>0</v>
          </cell>
          <cell r="U581">
            <v>0</v>
          </cell>
          <cell r="V581">
            <v>0</v>
          </cell>
          <cell r="W581">
            <v>0</v>
          </cell>
          <cell r="X581">
            <v>0</v>
          </cell>
          <cell r="Y581">
            <v>0</v>
          </cell>
          <cell r="Z581">
            <v>0</v>
          </cell>
          <cell r="AA581">
            <v>0</v>
          </cell>
          <cell r="AB581">
            <v>0</v>
          </cell>
          <cell r="AC581">
            <v>0</v>
          </cell>
          <cell r="AD581">
            <v>0</v>
          </cell>
          <cell r="AE581">
            <v>0</v>
          </cell>
          <cell r="AF581">
            <v>0</v>
          </cell>
          <cell r="AG581">
            <v>0</v>
          </cell>
          <cell r="AH581">
            <v>0</v>
          </cell>
          <cell r="AI581">
            <v>0</v>
          </cell>
          <cell r="AJ581">
            <v>0</v>
          </cell>
          <cell r="AK581">
            <v>0</v>
          </cell>
          <cell r="AL581">
            <v>0</v>
          </cell>
          <cell r="AM581">
            <v>0</v>
          </cell>
          <cell r="AN581">
            <v>0</v>
          </cell>
          <cell r="AO581">
            <v>0</v>
          </cell>
          <cell r="AP581">
            <v>0</v>
          </cell>
          <cell r="AQ581">
            <v>0</v>
          </cell>
          <cell r="AR581">
            <v>0</v>
          </cell>
          <cell r="AS581">
            <v>0</v>
          </cell>
          <cell r="AT581">
            <v>0</v>
          </cell>
          <cell r="AU581">
            <v>0</v>
          </cell>
          <cell r="AV581">
            <v>0</v>
          </cell>
          <cell r="AW581">
            <v>0</v>
          </cell>
          <cell r="AX581">
            <v>0</v>
          </cell>
          <cell r="AY581">
            <v>0</v>
          </cell>
          <cell r="AZ581">
            <v>0</v>
          </cell>
          <cell r="BA581">
            <v>0</v>
          </cell>
          <cell r="BB581">
            <v>0</v>
          </cell>
          <cell r="BC581">
            <v>0</v>
          </cell>
          <cell r="BD581">
            <v>0</v>
          </cell>
          <cell r="BE581">
            <v>0</v>
          </cell>
        </row>
        <row r="582">
          <cell r="A582" t="str">
            <v>DC3MO30</v>
          </cell>
          <cell r="B582">
            <v>0</v>
          </cell>
          <cell r="C582">
            <v>0</v>
          </cell>
          <cell r="D582">
            <v>0</v>
          </cell>
          <cell r="E582">
            <v>0</v>
          </cell>
          <cell r="F582">
            <v>879</v>
          </cell>
          <cell r="G582" t="str">
            <v>Công nghệ xử lý khí thải và tiếng ồn</v>
          </cell>
          <cell r="H582">
            <v>3</v>
          </cell>
          <cell r="I582">
            <v>45</v>
          </cell>
          <cell r="J582">
            <v>0</v>
          </cell>
          <cell r="K582">
            <v>0</v>
          </cell>
          <cell r="L582">
            <v>0</v>
          </cell>
          <cell r="M582">
            <v>0</v>
          </cell>
          <cell r="N582">
            <v>0</v>
          </cell>
          <cell r="O582" t="str">
            <v>CNKT Môi trường</v>
          </cell>
          <cell r="P582" t="str">
            <v>CÔNG TRÌNH</v>
          </cell>
          <cell r="Q582" t="str">
            <v>CTMO</v>
          </cell>
          <cell r="R582" t="str">
            <v>KCT</v>
          </cell>
          <cell r="S582" t="str">
            <v>KCT-CTMO</v>
          </cell>
          <cell r="T582">
            <v>0</v>
          </cell>
          <cell r="U582">
            <v>0</v>
          </cell>
          <cell r="V582">
            <v>0</v>
          </cell>
          <cell r="W582">
            <v>0</v>
          </cell>
          <cell r="X582">
            <v>0</v>
          </cell>
          <cell r="Y582">
            <v>0</v>
          </cell>
          <cell r="Z582">
            <v>0</v>
          </cell>
          <cell r="AA582">
            <v>0</v>
          </cell>
          <cell r="AB582">
            <v>0</v>
          </cell>
          <cell r="AC582">
            <v>0</v>
          </cell>
          <cell r="AD582">
            <v>0</v>
          </cell>
          <cell r="AE582">
            <v>0</v>
          </cell>
          <cell r="AF582">
            <v>0</v>
          </cell>
          <cell r="AG582">
            <v>0</v>
          </cell>
          <cell r="AH582">
            <v>0</v>
          </cell>
          <cell r="AI582">
            <v>0</v>
          </cell>
          <cell r="AJ582">
            <v>0</v>
          </cell>
          <cell r="AK582">
            <v>0</v>
          </cell>
          <cell r="AL582">
            <v>0</v>
          </cell>
          <cell r="AM582">
            <v>0</v>
          </cell>
          <cell r="AN582">
            <v>0</v>
          </cell>
          <cell r="AO582">
            <v>0</v>
          </cell>
          <cell r="AP582">
            <v>0</v>
          </cell>
          <cell r="AQ582">
            <v>0</v>
          </cell>
          <cell r="AR582">
            <v>0</v>
          </cell>
          <cell r="AS582">
            <v>0</v>
          </cell>
          <cell r="AT582">
            <v>0</v>
          </cell>
          <cell r="AU582">
            <v>0</v>
          </cell>
          <cell r="AV582">
            <v>0</v>
          </cell>
          <cell r="AW582">
            <v>0</v>
          </cell>
          <cell r="AX582">
            <v>0</v>
          </cell>
          <cell r="AY582">
            <v>0</v>
          </cell>
          <cell r="AZ582">
            <v>0</v>
          </cell>
          <cell r="BA582">
            <v>0</v>
          </cell>
          <cell r="BB582">
            <v>0</v>
          </cell>
          <cell r="BC582">
            <v>0</v>
          </cell>
          <cell r="BD582">
            <v>0</v>
          </cell>
          <cell r="BE582">
            <v>0</v>
          </cell>
        </row>
        <row r="583">
          <cell r="A583" t="str">
            <v>DC3MO36</v>
          </cell>
          <cell r="B583">
            <v>0</v>
          </cell>
          <cell r="C583">
            <v>0</v>
          </cell>
          <cell r="D583">
            <v>0</v>
          </cell>
          <cell r="E583">
            <v>0</v>
          </cell>
          <cell r="F583">
            <v>883</v>
          </cell>
          <cell r="G583" t="str">
            <v>Công nghệ xử lý nước</v>
          </cell>
          <cell r="H583">
            <v>3</v>
          </cell>
          <cell r="I583">
            <v>45</v>
          </cell>
          <cell r="J583">
            <v>0</v>
          </cell>
          <cell r="K583">
            <v>0</v>
          </cell>
          <cell r="L583">
            <v>0</v>
          </cell>
          <cell r="M583">
            <v>0</v>
          </cell>
          <cell r="N583">
            <v>0</v>
          </cell>
          <cell r="O583" t="str">
            <v>CNKT Môi trường</v>
          </cell>
          <cell r="P583" t="str">
            <v>CÔNG TRÌNH</v>
          </cell>
          <cell r="Q583" t="str">
            <v>CTMO</v>
          </cell>
          <cell r="R583" t="str">
            <v>KCT</v>
          </cell>
          <cell r="S583" t="str">
            <v>KCT-CTMO</v>
          </cell>
          <cell r="T583">
            <v>0</v>
          </cell>
          <cell r="U583">
            <v>0</v>
          </cell>
          <cell r="V583">
            <v>0</v>
          </cell>
          <cell r="W583">
            <v>0</v>
          </cell>
          <cell r="X583">
            <v>0</v>
          </cell>
          <cell r="Y583">
            <v>0</v>
          </cell>
          <cell r="Z583">
            <v>0</v>
          </cell>
          <cell r="AA583">
            <v>0</v>
          </cell>
          <cell r="AB583">
            <v>0</v>
          </cell>
          <cell r="AC583">
            <v>0</v>
          </cell>
          <cell r="AD583">
            <v>0</v>
          </cell>
          <cell r="AE583">
            <v>0</v>
          </cell>
          <cell r="AF583">
            <v>0</v>
          </cell>
          <cell r="AG583">
            <v>0</v>
          </cell>
          <cell r="AH583">
            <v>0</v>
          </cell>
          <cell r="AI583">
            <v>0</v>
          </cell>
          <cell r="AJ583">
            <v>0</v>
          </cell>
          <cell r="AK583">
            <v>0</v>
          </cell>
          <cell r="AL583">
            <v>0</v>
          </cell>
          <cell r="AM583">
            <v>0</v>
          </cell>
          <cell r="AN583">
            <v>0</v>
          </cell>
          <cell r="AO583">
            <v>0</v>
          </cell>
          <cell r="AP583">
            <v>0</v>
          </cell>
          <cell r="AQ583">
            <v>0</v>
          </cell>
          <cell r="AR583">
            <v>0</v>
          </cell>
          <cell r="AS583">
            <v>0</v>
          </cell>
          <cell r="AT583">
            <v>0</v>
          </cell>
          <cell r="AU583">
            <v>0</v>
          </cell>
          <cell r="AV583">
            <v>0</v>
          </cell>
          <cell r="AW583">
            <v>0</v>
          </cell>
          <cell r="AX583">
            <v>0</v>
          </cell>
          <cell r="AY583">
            <v>0</v>
          </cell>
          <cell r="AZ583">
            <v>0</v>
          </cell>
          <cell r="BA583">
            <v>0</v>
          </cell>
          <cell r="BB583">
            <v>0</v>
          </cell>
          <cell r="BC583">
            <v>0</v>
          </cell>
          <cell r="BD583">
            <v>0</v>
          </cell>
          <cell r="BE583">
            <v>0</v>
          </cell>
        </row>
        <row r="584">
          <cell r="A584" t="str">
            <v>DC3MO34</v>
          </cell>
          <cell r="B584">
            <v>0</v>
          </cell>
          <cell r="C584">
            <v>0</v>
          </cell>
          <cell r="D584">
            <v>0</v>
          </cell>
          <cell r="E584">
            <v>0</v>
          </cell>
          <cell r="F584">
            <v>881</v>
          </cell>
          <cell r="G584" t="str">
            <v>Đánh giá tác động môi trường</v>
          </cell>
          <cell r="H584">
            <v>3</v>
          </cell>
          <cell r="I584">
            <v>45</v>
          </cell>
          <cell r="J584">
            <v>0</v>
          </cell>
          <cell r="K584">
            <v>0</v>
          </cell>
          <cell r="L584">
            <v>0</v>
          </cell>
          <cell r="M584">
            <v>0</v>
          </cell>
          <cell r="N584">
            <v>0</v>
          </cell>
          <cell r="O584" t="str">
            <v>CNKT Môi trường</v>
          </cell>
          <cell r="P584" t="str">
            <v>CÔNG TRÌNH</v>
          </cell>
          <cell r="Q584" t="str">
            <v>CTMO</v>
          </cell>
          <cell r="R584" t="str">
            <v>KCT</v>
          </cell>
          <cell r="S584" t="str">
            <v>KCT-CTMO</v>
          </cell>
          <cell r="T584">
            <v>0</v>
          </cell>
          <cell r="U584">
            <v>0</v>
          </cell>
          <cell r="V584">
            <v>0</v>
          </cell>
          <cell r="W584">
            <v>0</v>
          </cell>
          <cell r="X584">
            <v>0</v>
          </cell>
          <cell r="Y584">
            <v>0</v>
          </cell>
          <cell r="Z584">
            <v>0</v>
          </cell>
          <cell r="AA584">
            <v>0</v>
          </cell>
          <cell r="AB584">
            <v>0</v>
          </cell>
          <cell r="AC584">
            <v>0</v>
          </cell>
          <cell r="AD584">
            <v>0</v>
          </cell>
          <cell r="AE584">
            <v>0</v>
          </cell>
          <cell r="AF584">
            <v>0</v>
          </cell>
          <cell r="AG584">
            <v>0</v>
          </cell>
          <cell r="AH584">
            <v>0</v>
          </cell>
          <cell r="AI584">
            <v>0</v>
          </cell>
          <cell r="AJ584">
            <v>0</v>
          </cell>
          <cell r="AK584">
            <v>0</v>
          </cell>
          <cell r="AL584">
            <v>0</v>
          </cell>
          <cell r="AM584">
            <v>0</v>
          </cell>
          <cell r="AN584">
            <v>0</v>
          </cell>
          <cell r="AO584">
            <v>0</v>
          </cell>
          <cell r="AP584">
            <v>0</v>
          </cell>
          <cell r="AQ584">
            <v>0</v>
          </cell>
          <cell r="AR584">
            <v>0</v>
          </cell>
          <cell r="AS584">
            <v>0</v>
          </cell>
          <cell r="AT584">
            <v>0</v>
          </cell>
          <cell r="AU584">
            <v>0</v>
          </cell>
          <cell r="AV584">
            <v>0</v>
          </cell>
          <cell r="AW584">
            <v>0</v>
          </cell>
          <cell r="AX584">
            <v>0</v>
          </cell>
          <cell r="AY584">
            <v>0</v>
          </cell>
          <cell r="AZ584">
            <v>0</v>
          </cell>
          <cell r="BA584">
            <v>0</v>
          </cell>
          <cell r="BB584">
            <v>0</v>
          </cell>
          <cell r="BC584">
            <v>0</v>
          </cell>
          <cell r="BD584">
            <v>0</v>
          </cell>
          <cell r="BE584">
            <v>0</v>
          </cell>
        </row>
        <row r="585">
          <cell r="A585" t="str">
            <v>DC3CT94</v>
          </cell>
          <cell r="B585" t="str">
            <v>DC3CT94</v>
          </cell>
          <cell r="C585">
            <v>0</v>
          </cell>
          <cell r="D585">
            <v>0</v>
          </cell>
          <cell r="E585">
            <v>0</v>
          </cell>
          <cell r="F585">
            <v>578</v>
          </cell>
          <cell r="G585" t="str">
            <v>Đấu thầu trong xây dựng cơ bản</v>
          </cell>
          <cell r="H585">
            <v>2</v>
          </cell>
          <cell r="I585">
            <v>30</v>
          </cell>
          <cell r="J585">
            <v>0</v>
          </cell>
          <cell r="K585">
            <v>0</v>
          </cell>
          <cell r="L585">
            <v>0</v>
          </cell>
          <cell r="M585">
            <v>0</v>
          </cell>
          <cell r="N585">
            <v>0</v>
          </cell>
          <cell r="O585" t="str">
            <v>CNKT Môi trường</v>
          </cell>
          <cell r="P585" t="str">
            <v>CÔNG TRÌNH</v>
          </cell>
          <cell r="Q585" t="str">
            <v>CTMO</v>
          </cell>
          <cell r="R585" t="str">
            <v>KCT</v>
          </cell>
          <cell r="S585" t="str">
            <v>KCT-CTMO</v>
          </cell>
          <cell r="T585">
            <v>0</v>
          </cell>
          <cell r="U585" t="str">
            <v>o</v>
          </cell>
          <cell r="V585">
            <v>0</v>
          </cell>
          <cell r="W585">
            <v>0</v>
          </cell>
          <cell r="X585">
            <v>0</v>
          </cell>
          <cell r="Y585">
            <v>0</v>
          </cell>
          <cell r="Z585">
            <v>0</v>
          </cell>
          <cell r="AA585">
            <v>0</v>
          </cell>
          <cell r="AB585">
            <v>0</v>
          </cell>
          <cell r="AC585">
            <v>0</v>
          </cell>
          <cell r="AD585">
            <v>0</v>
          </cell>
          <cell r="AE585">
            <v>0</v>
          </cell>
          <cell r="AF585">
            <v>0</v>
          </cell>
          <cell r="AG585">
            <v>0</v>
          </cell>
          <cell r="AH585">
            <v>0</v>
          </cell>
          <cell r="AI585">
            <v>0</v>
          </cell>
          <cell r="AJ585">
            <v>0</v>
          </cell>
          <cell r="AK585">
            <v>0</v>
          </cell>
          <cell r="AL585">
            <v>0</v>
          </cell>
          <cell r="AM585">
            <v>0</v>
          </cell>
          <cell r="AN585">
            <v>0</v>
          </cell>
          <cell r="AO585">
            <v>0</v>
          </cell>
          <cell r="AP585">
            <v>0</v>
          </cell>
          <cell r="AQ585">
            <v>0</v>
          </cell>
          <cell r="AR585">
            <v>0</v>
          </cell>
          <cell r="AS585">
            <v>0</v>
          </cell>
          <cell r="AT585">
            <v>0</v>
          </cell>
          <cell r="AU585">
            <v>0</v>
          </cell>
          <cell r="AV585">
            <v>0</v>
          </cell>
          <cell r="AW585">
            <v>0</v>
          </cell>
          <cell r="AX585">
            <v>0</v>
          </cell>
          <cell r="AY585">
            <v>0</v>
          </cell>
          <cell r="AZ585">
            <v>0</v>
          </cell>
          <cell r="BA585">
            <v>0</v>
          </cell>
          <cell r="BB585">
            <v>0</v>
          </cell>
          <cell r="BC585">
            <v>0</v>
          </cell>
          <cell r="BD585">
            <v>0</v>
          </cell>
          <cell r="BE585">
            <v>0</v>
          </cell>
        </row>
        <row r="586">
          <cell r="A586" t="str">
            <v>DC3MO27</v>
          </cell>
          <cell r="B586">
            <v>0</v>
          </cell>
          <cell r="C586">
            <v>0</v>
          </cell>
          <cell r="D586">
            <v>0</v>
          </cell>
          <cell r="E586">
            <v>0</v>
          </cell>
          <cell r="F586">
            <v>862</v>
          </cell>
          <cell r="G586" t="str">
            <v>Đồ án Công nghệ xử lý chất thải rắn</v>
          </cell>
          <cell r="H586">
            <v>2</v>
          </cell>
          <cell r="I586">
            <v>0</v>
          </cell>
          <cell r="J586">
            <v>0</v>
          </cell>
          <cell r="K586">
            <v>90</v>
          </cell>
          <cell r="L586">
            <v>0</v>
          </cell>
          <cell r="M586" t="str">
            <v>VĐ</v>
          </cell>
          <cell r="N586">
            <v>0</v>
          </cell>
          <cell r="O586" t="str">
            <v>CNKT Môi trường</v>
          </cell>
          <cell r="P586" t="str">
            <v>CÔNG TRÌNH</v>
          </cell>
          <cell r="Q586" t="str">
            <v>CTMO</v>
          </cell>
          <cell r="R586" t="str">
            <v>KCT</v>
          </cell>
          <cell r="S586" t="str">
            <v>KCT-CTMO</v>
          </cell>
          <cell r="T586">
            <v>0</v>
          </cell>
          <cell r="U586">
            <v>0</v>
          </cell>
          <cell r="V586">
            <v>0</v>
          </cell>
          <cell r="W586">
            <v>0</v>
          </cell>
          <cell r="X586">
            <v>0</v>
          </cell>
          <cell r="Y586">
            <v>0</v>
          </cell>
          <cell r="Z586">
            <v>0</v>
          </cell>
          <cell r="AA586">
            <v>0</v>
          </cell>
          <cell r="AB586">
            <v>0</v>
          </cell>
          <cell r="AC586">
            <v>0</v>
          </cell>
          <cell r="AD586">
            <v>0</v>
          </cell>
          <cell r="AE586">
            <v>0</v>
          </cell>
          <cell r="AF586">
            <v>0</v>
          </cell>
          <cell r="AG586">
            <v>0</v>
          </cell>
          <cell r="AH586">
            <v>0</v>
          </cell>
          <cell r="AI586">
            <v>0</v>
          </cell>
          <cell r="AJ586">
            <v>0</v>
          </cell>
          <cell r="AK586">
            <v>0</v>
          </cell>
          <cell r="AL586">
            <v>0</v>
          </cell>
          <cell r="AM586">
            <v>0</v>
          </cell>
          <cell r="AN586">
            <v>0</v>
          </cell>
          <cell r="AO586">
            <v>0</v>
          </cell>
          <cell r="AP586">
            <v>0</v>
          </cell>
          <cell r="AQ586">
            <v>0</v>
          </cell>
          <cell r="AR586">
            <v>0</v>
          </cell>
          <cell r="AS586">
            <v>0</v>
          </cell>
          <cell r="AT586">
            <v>0</v>
          </cell>
          <cell r="AU586">
            <v>0</v>
          </cell>
          <cell r="AV586">
            <v>0</v>
          </cell>
          <cell r="AW586">
            <v>0</v>
          </cell>
          <cell r="AX586">
            <v>0</v>
          </cell>
          <cell r="AY586">
            <v>0</v>
          </cell>
          <cell r="AZ586">
            <v>0</v>
          </cell>
          <cell r="BA586">
            <v>0</v>
          </cell>
          <cell r="BB586">
            <v>0</v>
          </cell>
          <cell r="BC586">
            <v>0</v>
          </cell>
          <cell r="BD586">
            <v>0</v>
          </cell>
          <cell r="BE586">
            <v>0</v>
          </cell>
        </row>
        <row r="587">
          <cell r="A587" t="str">
            <v>DC3MO31</v>
          </cell>
          <cell r="B587">
            <v>0</v>
          </cell>
          <cell r="C587">
            <v>0</v>
          </cell>
          <cell r="D587">
            <v>0</v>
          </cell>
          <cell r="E587">
            <v>0</v>
          </cell>
          <cell r="F587">
            <v>880</v>
          </cell>
          <cell r="G587" t="str">
            <v>Đồ án Công nghệ xử lý khí thải và tiếng ồn</v>
          </cell>
          <cell r="H587">
            <v>1</v>
          </cell>
          <cell r="I587">
            <v>0</v>
          </cell>
          <cell r="J587">
            <v>0</v>
          </cell>
          <cell r="K587">
            <v>45</v>
          </cell>
          <cell r="L587">
            <v>0</v>
          </cell>
          <cell r="M587" t="str">
            <v>VĐ</v>
          </cell>
          <cell r="N587">
            <v>0</v>
          </cell>
          <cell r="O587" t="str">
            <v>CNKT Môi trường</v>
          </cell>
          <cell r="P587" t="str">
            <v>CÔNG TRÌNH</v>
          </cell>
          <cell r="Q587" t="str">
            <v>CTMO</v>
          </cell>
          <cell r="R587" t="str">
            <v>KCT</v>
          </cell>
          <cell r="S587" t="str">
            <v>KCT-CTMO</v>
          </cell>
          <cell r="T587">
            <v>0</v>
          </cell>
          <cell r="U587">
            <v>0</v>
          </cell>
          <cell r="V587">
            <v>0</v>
          </cell>
          <cell r="W587">
            <v>0</v>
          </cell>
          <cell r="X587">
            <v>0</v>
          </cell>
          <cell r="Y587">
            <v>0</v>
          </cell>
          <cell r="Z587">
            <v>0</v>
          </cell>
          <cell r="AA587">
            <v>0</v>
          </cell>
          <cell r="AB587">
            <v>0</v>
          </cell>
          <cell r="AC587">
            <v>0</v>
          </cell>
          <cell r="AD587">
            <v>0</v>
          </cell>
          <cell r="AE587">
            <v>0</v>
          </cell>
          <cell r="AF587">
            <v>0</v>
          </cell>
          <cell r="AG587">
            <v>0</v>
          </cell>
          <cell r="AH587">
            <v>0</v>
          </cell>
          <cell r="AI587">
            <v>0</v>
          </cell>
          <cell r="AJ587">
            <v>0</v>
          </cell>
          <cell r="AK587">
            <v>0</v>
          </cell>
          <cell r="AL587">
            <v>0</v>
          </cell>
          <cell r="AM587">
            <v>0</v>
          </cell>
          <cell r="AN587">
            <v>0</v>
          </cell>
          <cell r="AO587">
            <v>0</v>
          </cell>
          <cell r="AP587">
            <v>0</v>
          </cell>
          <cell r="AQ587">
            <v>0</v>
          </cell>
          <cell r="AR587">
            <v>0</v>
          </cell>
          <cell r="AS587">
            <v>0</v>
          </cell>
          <cell r="AT587">
            <v>0</v>
          </cell>
          <cell r="AU587">
            <v>0</v>
          </cell>
          <cell r="AV587">
            <v>0</v>
          </cell>
          <cell r="AW587">
            <v>0</v>
          </cell>
          <cell r="AX587">
            <v>0</v>
          </cell>
          <cell r="AY587">
            <v>0</v>
          </cell>
          <cell r="AZ587">
            <v>0</v>
          </cell>
          <cell r="BA587">
            <v>0</v>
          </cell>
          <cell r="BB587">
            <v>0</v>
          </cell>
          <cell r="BC587">
            <v>0</v>
          </cell>
          <cell r="BD587">
            <v>0</v>
          </cell>
          <cell r="BE587">
            <v>0</v>
          </cell>
        </row>
        <row r="588">
          <cell r="A588" t="str">
            <v>DC3MO37</v>
          </cell>
          <cell r="B588">
            <v>0</v>
          </cell>
          <cell r="C588">
            <v>0</v>
          </cell>
          <cell r="D588">
            <v>0</v>
          </cell>
          <cell r="E588">
            <v>0</v>
          </cell>
          <cell r="F588">
            <v>884</v>
          </cell>
          <cell r="G588" t="str">
            <v>Đồ án Công nghệ xử lý nước</v>
          </cell>
          <cell r="H588">
            <v>1</v>
          </cell>
          <cell r="I588">
            <v>0</v>
          </cell>
          <cell r="J588">
            <v>0</v>
          </cell>
          <cell r="K588">
            <v>45</v>
          </cell>
          <cell r="L588">
            <v>0</v>
          </cell>
          <cell r="M588" t="str">
            <v>VĐ</v>
          </cell>
          <cell r="N588">
            <v>0</v>
          </cell>
          <cell r="O588" t="str">
            <v>CNKT Môi trường</v>
          </cell>
          <cell r="P588" t="str">
            <v>CÔNG TRÌNH</v>
          </cell>
          <cell r="Q588" t="str">
            <v>CTMO</v>
          </cell>
          <cell r="R588" t="str">
            <v>KCT</v>
          </cell>
          <cell r="S588" t="str">
            <v>KCT-CTMO</v>
          </cell>
          <cell r="T588">
            <v>0</v>
          </cell>
          <cell r="U588">
            <v>0</v>
          </cell>
          <cell r="V588">
            <v>0</v>
          </cell>
          <cell r="W588">
            <v>0</v>
          </cell>
          <cell r="X588">
            <v>0</v>
          </cell>
          <cell r="Y588">
            <v>0</v>
          </cell>
          <cell r="Z588">
            <v>0</v>
          </cell>
          <cell r="AA588">
            <v>0</v>
          </cell>
          <cell r="AB588">
            <v>0</v>
          </cell>
          <cell r="AC588">
            <v>0</v>
          </cell>
          <cell r="AD588">
            <v>0</v>
          </cell>
          <cell r="AE588">
            <v>0</v>
          </cell>
          <cell r="AF588">
            <v>0</v>
          </cell>
          <cell r="AG588">
            <v>0</v>
          </cell>
          <cell r="AH588">
            <v>0</v>
          </cell>
          <cell r="AI588">
            <v>0</v>
          </cell>
          <cell r="AJ588">
            <v>0</v>
          </cell>
          <cell r="AK588">
            <v>0</v>
          </cell>
          <cell r="AL588">
            <v>0</v>
          </cell>
          <cell r="AM588">
            <v>0</v>
          </cell>
          <cell r="AN588">
            <v>0</v>
          </cell>
          <cell r="AO588">
            <v>0</v>
          </cell>
          <cell r="AP588">
            <v>0</v>
          </cell>
          <cell r="AQ588">
            <v>0</v>
          </cell>
          <cell r="AR588">
            <v>0</v>
          </cell>
          <cell r="AS588">
            <v>0</v>
          </cell>
          <cell r="AT588">
            <v>0</v>
          </cell>
          <cell r="AU588">
            <v>0</v>
          </cell>
          <cell r="AV588">
            <v>0</v>
          </cell>
          <cell r="AW588">
            <v>0</v>
          </cell>
          <cell r="AX588">
            <v>0</v>
          </cell>
          <cell r="AY588">
            <v>0</v>
          </cell>
          <cell r="AZ588">
            <v>0</v>
          </cell>
          <cell r="BA588">
            <v>0</v>
          </cell>
          <cell r="BB588">
            <v>0</v>
          </cell>
          <cell r="BC588">
            <v>0</v>
          </cell>
          <cell r="BD588">
            <v>0</v>
          </cell>
          <cell r="BE588">
            <v>0</v>
          </cell>
        </row>
        <row r="589">
          <cell r="A589" t="str">
            <v>DC3MO35</v>
          </cell>
          <cell r="B589">
            <v>0</v>
          </cell>
          <cell r="C589">
            <v>0</v>
          </cell>
          <cell r="D589">
            <v>0</v>
          </cell>
          <cell r="E589">
            <v>0</v>
          </cell>
          <cell r="F589">
            <v>882</v>
          </cell>
          <cell r="G589" t="str">
            <v xml:space="preserve">Đồ án Đánh giá tác động môi trường </v>
          </cell>
          <cell r="H589">
            <v>2</v>
          </cell>
          <cell r="I589">
            <v>0</v>
          </cell>
          <cell r="J589">
            <v>0</v>
          </cell>
          <cell r="K589">
            <v>90</v>
          </cell>
          <cell r="L589">
            <v>0</v>
          </cell>
          <cell r="M589" t="str">
            <v>VĐ</v>
          </cell>
          <cell r="N589">
            <v>0</v>
          </cell>
          <cell r="O589" t="str">
            <v>CNKT Môi trường</v>
          </cell>
          <cell r="P589" t="str">
            <v>CÔNG TRÌNH</v>
          </cell>
          <cell r="Q589" t="str">
            <v>CTMO</v>
          </cell>
          <cell r="R589" t="str">
            <v>KCT</v>
          </cell>
          <cell r="S589" t="str">
            <v>KCT-CTMO</v>
          </cell>
          <cell r="T589">
            <v>0</v>
          </cell>
          <cell r="U589">
            <v>0</v>
          </cell>
          <cell r="V589">
            <v>0</v>
          </cell>
          <cell r="W589">
            <v>0</v>
          </cell>
          <cell r="X589">
            <v>0</v>
          </cell>
          <cell r="Y589">
            <v>0</v>
          </cell>
          <cell r="Z589">
            <v>0</v>
          </cell>
          <cell r="AA589">
            <v>0</v>
          </cell>
          <cell r="AB589">
            <v>0</v>
          </cell>
          <cell r="AC589">
            <v>0</v>
          </cell>
          <cell r="AD589">
            <v>0</v>
          </cell>
          <cell r="AE589">
            <v>0</v>
          </cell>
          <cell r="AF589">
            <v>0</v>
          </cell>
          <cell r="AG589">
            <v>0</v>
          </cell>
          <cell r="AH589">
            <v>0</v>
          </cell>
          <cell r="AI589">
            <v>0</v>
          </cell>
          <cell r="AJ589">
            <v>0</v>
          </cell>
          <cell r="AK589">
            <v>0</v>
          </cell>
          <cell r="AL589">
            <v>0</v>
          </cell>
          <cell r="AM589">
            <v>0</v>
          </cell>
          <cell r="AN589">
            <v>0</v>
          </cell>
          <cell r="AO589">
            <v>0</v>
          </cell>
          <cell r="AP589">
            <v>0</v>
          </cell>
          <cell r="AQ589">
            <v>0</v>
          </cell>
          <cell r="AR589">
            <v>0</v>
          </cell>
          <cell r="AS589">
            <v>0</v>
          </cell>
          <cell r="AT589">
            <v>0</v>
          </cell>
          <cell r="AU589">
            <v>0</v>
          </cell>
          <cell r="AV589">
            <v>0</v>
          </cell>
          <cell r="AW589">
            <v>0</v>
          </cell>
          <cell r="AX589">
            <v>0</v>
          </cell>
          <cell r="AY589">
            <v>0</v>
          </cell>
          <cell r="AZ589">
            <v>0</v>
          </cell>
          <cell r="BA589">
            <v>0</v>
          </cell>
          <cell r="BB589">
            <v>0</v>
          </cell>
          <cell r="BC589">
            <v>0</v>
          </cell>
          <cell r="BD589">
            <v>0</v>
          </cell>
          <cell r="BE589">
            <v>0</v>
          </cell>
        </row>
        <row r="590">
          <cell r="A590" t="str">
            <v>DC4MO80</v>
          </cell>
          <cell r="B590">
            <v>0</v>
          </cell>
          <cell r="C590">
            <v>0</v>
          </cell>
          <cell r="D590">
            <v>0</v>
          </cell>
          <cell r="E590">
            <v>0</v>
          </cell>
          <cell r="F590">
            <v>929</v>
          </cell>
          <cell r="G590" t="str">
            <v>Đồ án tốt nghiệp</v>
          </cell>
          <cell r="H590">
            <v>8</v>
          </cell>
          <cell r="I590">
            <v>0</v>
          </cell>
          <cell r="J590">
            <v>0</v>
          </cell>
          <cell r="K590">
            <v>480</v>
          </cell>
          <cell r="L590">
            <v>0</v>
          </cell>
          <cell r="M590" t="str">
            <v>VĐ</v>
          </cell>
          <cell r="N590">
            <v>0</v>
          </cell>
          <cell r="O590" t="str">
            <v>CNKT Môi trường</v>
          </cell>
          <cell r="P590" t="str">
            <v>CÔNG TRÌNH</v>
          </cell>
          <cell r="Q590" t="str">
            <v>CTMO</v>
          </cell>
          <cell r="R590" t="str">
            <v>KCT</v>
          </cell>
          <cell r="S590" t="str">
            <v>KCT-CTMO</v>
          </cell>
          <cell r="T590">
            <v>0</v>
          </cell>
          <cell r="U590">
            <v>0</v>
          </cell>
          <cell r="V590">
            <v>0</v>
          </cell>
          <cell r="W590">
            <v>0</v>
          </cell>
          <cell r="X590">
            <v>0</v>
          </cell>
          <cell r="Y590">
            <v>0</v>
          </cell>
          <cell r="Z590">
            <v>0</v>
          </cell>
          <cell r="AA590">
            <v>0</v>
          </cell>
          <cell r="AB590">
            <v>0</v>
          </cell>
          <cell r="AC590">
            <v>0</v>
          </cell>
          <cell r="AD590">
            <v>0</v>
          </cell>
          <cell r="AE590">
            <v>0</v>
          </cell>
          <cell r="AF590">
            <v>0</v>
          </cell>
          <cell r="AG590">
            <v>0</v>
          </cell>
          <cell r="AH590">
            <v>0</v>
          </cell>
          <cell r="AI590">
            <v>0</v>
          </cell>
          <cell r="AJ590">
            <v>0</v>
          </cell>
          <cell r="AK590">
            <v>0</v>
          </cell>
          <cell r="AL590">
            <v>0</v>
          </cell>
          <cell r="AM590">
            <v>0</v>
          </cell>
          <cell r="AN590">
            <v>0</v>
          </cell>
          <cell r="AO590">
            <v>0</v>
          </cell>
          <cell r="AP590">
            <v>0</v>
          </cell>
          <cell r="AQ590">
            <v>0</v>
          </cell>
          <cell r="AR590">
            <v>0</v>
          </cell>
          <cell r="AS590">
            <v>0</v>
          </cell>
          <cell r="AT590">
            <v>0</v>
          </cell>
          <cell r="AU590">
            <v>0</v>
          </cell>
          <cell r="AV590">
            <v>0</v>
          </cell>
          <cell r="AW590">
            <v>0</v>
          </cell>
          <cell r="AX590">
            <v>0</v>
          </cell>
          <cell r="AY590">
            <v>0</v>
          </cell>
          <cell r="AZ590">
            <v>0</v>
          </cell>
          <cell r="BA590">
            <v>0</v>
          </cell>
          <cell r="BB590">
            <v>0</v>
          </cell>
          <cell r="BC590">
            <v>0</v>
          </cell>
          <cell r="BD590">
            <v>0</v>
          </cell>
          <cell r="BE590">
            <v>0</v>
          </cell>
        </row>
        <row r="591">
          <cell r="A591" t="str">
            <v>DC2MO13</v>
          </cell>
          <cell r="B591">
            <v>0</v>
          </cell>
          <cell r="C591">
            <v>0</v>
          </cell>
          <cell r="D591">
            <v>0</v>
          </cell>
          <cell r="E591">
            <v>0</v>
          </cell>
          <cell r="F591">
            <v>867</v>
          </cell>
          <cell r="G591" t="str">
            <v>Độc học môi trường</v>
          </cell>
          <cell r="H591">
            <v>2</v>
          </cell>
          <cell r="I591">
            <v>30</v>
          </cell>
          <cell r="J591">
            <v>0</v>
          </cell>
          <cell r="K591">
            <v>0</v>
          </cell>
          <cell r="L591">
            <v>0</v>
          </cell>
          <cell r="M591">
            <v>0</v>
          </cell>
          <cell r="N591">
            <v>0</v>
          </cell>
          <cell r="O591" t="str">
            <v>CNKT Môi trường</v>
          </cell>
          <cell r="P591" t="str">
            <v>CÔNG TRÌNH</v>
          </cell>
          <cell r="Q591" t="str">
            <v>CTMO</v>
          </cell>
          <cell r="R591" t="str">
            <v>KCT</v>
          </cell>
          <cell r="S591" t="str">
            <v>KCT-CTMO</v>
          </cell>
          <cell r="T591">
            <v>0</v>
          </cell>
          <cell r="U591">
            <v>0</v>
          </cell>
          <cell r="V591">
            <v>0</v>
          </cell>
          <cell r="W591">
            <v>0</v>
          </cell>
          <cell r="X591">
            <v>0</v>
          </cell>
          <cell r="Y591">
            <v>0</v>
          </cell>
          <cell r="Z591">
            <v>0</v>
          </cell>
          <cell r="AA591">
            <v>0</v>
          </cell>
          <cell r="AB591">
            <v>0</v>
          </cell>
          <cell r="AC591">
            <v>0</v>
          </cell>
          <cell r="AD591">
            <v>0</v>
          </cell>
          <cell r="AE591">
            <v>0</v>
          </cell>
          <cell r="AF591">
            <v>0</v>
          </cell>
          <cell r="AG591">
            <v>0</v>
          </cell>
          <cell r="AH591">
            <v>0</v>
          </cell>
          <cell r="AI591">
            <v>0</v>
          </cell>
          <cell r="AJ591">
            <v>0</v>
          </cell>
          <cell r="AK591">
            <v>0</v>
          </cell>
          <cell r="AL591">
            <v>0</v>
          </cell>
          <cell r="AM591">
            <v>0</v>
          </cell>
          <cell r="AN591">
            <v>0</v>
          </cell>
          <cell r="AO591">
            <v>0</v>
          </cell>
          <cell r="AP591">
            <v>0</v>
          </cell>
          <cell r="AQ591">
            <v>0</v>
          </cell>
          <cell r="AR591">
            <v>0</v>
          </cell>
          <cell r="AS591">
            <v>0</v>
          </cell>
          <cell r="AT591">
            <v>0</v>
          </cell>
          <cell r="AU591">
            <v>0</v>
          </cell>
          <cell r="AV591">
            <v>0</v>
          </cell>
          <cell r="AW591">
            <v>0</v>
          </cell>
          <cell r="AX591">
            <v>0</v>
          </cell>
          <cell r="AY591">
            <v>0</v>
          </cell>
          <cell r="AZ591">
            <v>0</v>
          </cell>
          <cell r="BA591">
            <v>0</v>
          </cell>
          <cell r="BB591">
            <v>0</v>
          </cell>
          <cell r="BC591">
            <v>0</v>
          </cell>
          <cell r="BD591">
            <v>0</v>
          </cell>
          <cell r="BE591">
            <v>0</v>
          </cell>
        </row>
        <row r="592">
          <cell r="A592" t="str">
            <v>DC2MO12</v>
          </cell>
          <cell r="B592">
            <v>0</v>
          </cell>
          <cell r="C592">
            <v>0</v>
          </cell>
          <cell r="D592">
            <v>0</v>
          </cell>
          <cell r="E592">
            <v>0</v>
          </cell>
          <cell r="F592">
            <v>866</v>
          </cell>
          <cell r="G592" t="str">
            <v>Hóa học môi trường</v>
          </cell>
          <cell r="H592">
            <v>3</v>
          </cell>
          <cell r="I592">
            <v>30</v>
          </cell>
          <cell r="J592">
            <v>30</v>
          </cell>
          <cell r="K592">
            <v>0</v>
          </cell>
          <cell r="L592">
            <v>0</v>
          </cell>
          <cell r="M592">
            <v>0</v>
          </cell>
          <cell r="N592">
            <v>0</v>
          </cell>
          <cell r="O592" t="str">
            <v>CNKT Môi trường</v>
          </cell>
          <cell r="P592" t="str">
            <v>CÔNG TRÌNH</v>
          </cell>
          <cell r="Q592" t="str">
            <v>CTMO</v>
          </cell>
          <cell r="R592" t="str">
            <v>KCT</v>
          </cell>
          <cell r="S592" t="str">
            <v>KCT-CTMO</v>
          </cell>
          <cell r="T592">
            <v>0</v>
          </cell>
          <cell r="U592">
            <v>0</v>
          </cell>
          <cell r="V592">
            <v>0</v>
          </cell>
          <cell r="W592">
            <v>0</v>
          </cell>
          <cell r="X592">
            <v>0</v>
          </cell>
          <cell r="Y592">
            <v>0</v>
          </cell>
          <cell r="Z592">
            <v>0</v>
          </cell>
          <cell r="AA592">
            <v>0</v>
          </cell>
          <cell r="AB592">
            <v>0</v>
          </cell>
          <cell r="AC592">
            <v>0</v>
          </cell>
          <cell r="AD592">
            <v>0</v>
          </cell>
          <cell r="AE592">
            <v>0</v>
          </cell>
          <cell r="AF592">
            <v>0</v>
          </cell>
          <cell r="AG592">
            <v>0</v>
          </cell>
          <cell r="AH592">
            <v>0</v>
          </cell>
          <cell r="AI592">
            <v>0</v>
          </cell>
          <cell r="AJ592">
            <v>0</v>
          </cell>
          <cell r="AK592">
            <v>0</v>
          </cell>
          <cell r="AL592">
            <v>0</v>
          </cell>
          <cell r="AM592">
            <v>0</v>
          </cell>
          <cell r="AN592">
            <v>0</v>
          </cell>
          <cell r="AO592">
            <v>0</v>
          </cell>
          <cell r="AP592">
            <v>0</v>
          </cell>
          <cell r="AQ592">
            <v>0</v>
          </cell>
          <cell r="AR592">
            <v>0</v>
          </cell>
          <cell r="AS592">
            <v>0</v>
          </cell>
          <cell r="AT592">
            <v>0</v>
          </cell>
          <cell r="AU592">
            <v>0</v>
          </cell>
          <cell r="AV592">
            <v>0</v>
          </cell>
          <cell r="AW592">
            <v>0</v>
          </cell>
          <cell r="AX592">
            <v>0</v>
          </cell>
          <cell r="AY592">
            <v>0</v>
          </cell>
          <cell r="AZ592">
            <v>0</v>
          </cell>
          <cell r="BA592">
            <v>0</v>
          </cell>
          <cell r="BB592">
            <v>0</v>
          </cell>
          <cell r="BC592">
            <v>0</v>
          </cell>
          <cell r="BD592">
            <v>0</v>
          </cell>
          <cell r="BE592">
            <v>0</v>
          </cell>
        </row>
        <row r="593">
          <cell r="A593" t="str">
            <v>DC2MO11</v>
          </cell>
          <cell r="B593">
            <v>0</v>
          </cell>
          <cell r="C593">
            <v>0</v>
          </cell>
          <cell r="D593">
            <v>0</v>
          </cell>
          <cell r="E593">
            <v>0</v>
          </cell>
          <cell r="F593">
            <v>865</v>
          </cell>
          <cell r="G593" t="str">
            <v>Hóa phân tích</v>
          </cell>
          <cell r="H593">
            <v>2</v>
          </cell>
          <cell r="I593">
            <v>30</v>
          </cell>
          <cell r="J593">
            <v>0</v>
          </cell>
          <cell r="K593">
            <v>0</v>
          </cell>
          <cell r="L593">
            <v>0</v>
          </cell>
          <cell r="M593">
            <v>0</v>
          </cell>
          <cell r="N593">
            <v>0</v>
          </cell>
          <cell r="O593" t="str">
            <v>CNKT Môi trường</v>
          </cell>
          <cell r="P593" t="str">
            <v>CÔNG TRÌNH</v>
          </cell>
          <cell r="Q593" t="str">
            <v>CTMO</v>
          </cell>
          <cell r="R593" t="str">
            <v>KCT</v>
          </cell>
          <cell r="S593" t="str">
            <v>KCT-CTMO</v>
          </cell>
          <cell r="T593">
            <v>0</v>
          </cell>
          <cell r="U593">
            <v>0</v>
          </cell>
          <cell r="V593">
            <v>0</v>
          </cell>
          <cell r="W593">
            <v>0</v>
          </cell>
          <cell r="X593">
            <v>0</v>
          </cell>
          <cell r="Y593">
            <v>0</v>
          </cell>
          <cell r="Z593">
            <v>0</v>
          </cell>
          <cell r="AA593">
            <v>0</v>
          </cell>
          <cell r="AB593">
            <v>0</v>
          </cell>
          <cell r="AC593">
            <v>0</v>
          </cell>
          <cell r="AD593">
            <v>0</v>
          </cell>
          <cell r="AE593">
            <v>0</v>
          </cell>
          <cell r="AF593">
            <v>0</v>
          </cell>
          <cell r="AG593">
            <v>0</v>
          </cell>
          <cell r="AH593">
            <v>0</v>
          </cell>
          <cell r="AI593">
            <v>0</v>
          </cell>
          <cell r="AJ593">
            <v>0</v>
          </cell>
          <cell r="AK593">
            <v>0</v>
          </cell>
          <cell r="AL593">
            <v>0</v>
          </cell>
          <cell r="AM593">
            <v>0</v>
          </cell>
          <cell r="AN593">
            <v>0</v>
          </cell>
          <cell r="AO593">
            <v>0</v>
          </cell>
          <cell r="AP593">
            <v>0</v>
          </cell>
          <cell r="AQ593">
            <v>0</v>
          </cell>
          <cell r="AR593">
            <v>0</v>
          </cell>
          <cell r="AS593">
            <v>0</v>
          </cell>
          <cell r="AT593">
            <v>0</v>
          </cell>
          <cell r="AU593">
            <v>0</v>
          </cell>
          <cell r="AV593">
            <v>0</v>
          </cell>
          <cell r="AW593">
            <v>0</v>
          </cell>
          <cell r="AX593">
            <v>0</v>
          </cell>
          <cell r="AY593">
            <v>0</v>
          </cell>
          <cell r="AZ593">
            <v>0</v>
          </cell>
          <cell r="BA593">
            <v>0</v>
          </cell>
          <cell r="BB593">
            <v>0</v>
          </cell>
          <cell r="BC593">
            <v>0</v>
          </cell>
          <cell r="BD593">
            <v>0</v>
          </cell>
          <cell r="BE593">
            <v>0</v>
          </cell>
        </row>
        <row r="594">
          <cell r="A594" t="str">
            <v>DC3MO28</v>
          </cell>
          <cell r="B594">
            <v>0</v>
          </cell>
          <cell r="C594">
            <v>0</v>
          </cell>
          <cell r="D594">
            <v>0</v>
          </cell>
          <cell r="E594">
            <v>0</v>
          </cell>
          <cell r="F594">
            <v>864</v>
          </cell>
          <cell r="G594" t="str">
            <v>Kinh tế môi trường</v>
          </cell>
          <cell r="H594">
            <v>2</v>
          </cell>
          <cell r="I594">
            <v>30</v>
          </cell>
          <cell r="J594">
            <v>0</v>
          </cell>
          <cell r="K594">
            <v>0</v>
          </cell>
          <cell r="L594">
            <v>0</v>
          </cell>
          <cell r="M594">
            <v>0</v>
          </cell>
          <cell r="N594">
            <v>0</v>
          </cell>
          <cell r="O594" t="str">
            <v>CNKT Môi trường</v>
          </cell>
          <cell r="P594" t="str">
            <v>CÔNG TRÌNH</v>
          </cell>
          <cell r="Q594" t="str">
            <v>CTMO</v>
          </cell>
          <cell r="R594" t="str">
            <v>KCT</v>
          </cell>
          <cell r="S594" t="str">
            <v>KCT-CTMO</v>
          </cell>
          <cell r="T594">
            <v>0</v>
          </cell>
          <cell r="U594">
            <v>0</v>
          </cell>
          <cell r="V594">
            <v>0</v>
          </cell>
          <cell r="W594">
            <v>0</v>
          </cell>
          <cell r="X594">
            <v>0</v>
          </cell>
          <cell r="Y594">
            <v>0</v>
          </cell>
          <cell r="Z594">
            <v>0</v>
          </cell>
          <cell r="AA594">
            <v>0</v>
          </cell>
          <cell r="AB594">
            <v>0</v>
          </cell>
          <cell r="AC594">
            <v>0</v>
          </cell>
          <cell r="AD594">
            <v>0</v>
          </cell>
          <cell r="AE594">
            <v>0</v>
          </cell>
          <cell r="AF594">
            <v>0</v>
          </cell>
          <cell r="AG594">
            <v>0</v>
          </cell>
          <cell r="AH594">
            <v>0</v>
          </cell>
          <cell r="AI594">
            <v>0</v>
          </cell>
          <cell r="AJ594">
            <v>0</v>
          </cell>
          <cell r="AK594">
            <v>0</v>
          </cell>
          <cell r="AL594">
            <v>0</v>
          </cell>
          <cell r="AM594">
            <v>0</v>
          </cell>
          <cell r="AN594">
            <v>0</v>
          </cell>
          <cell r="AO594">
            <v>0</v>
          </cell>
          <cell r="AP594">
            <v>0</v>
          </cell>
          <cell r="AQ594">
            <v>0</v>
          </cell>
          <cell r="AR594">
            <v>0</v>
          </cell>
          <cell r="AS594">
            <v>0</v>
          </cell>
          <cell r="AT594">
            <v>0</v>
          </cell>
          <cell r="AU594">
            <v>0</v>
          </cell>
          <cell r="AV594">
            <v>0</v>
          </cell>
          <cell r="AW594">
            <v>0</v>
          </cell>
          <cell r="AX594">
            <v>0</v>
          </cell>
          <cell r="AY594">
            <v>0</v>
          </cell>
          <cell r="AZ594">
            <v>0</v>
          </cell>
          <cell r="BA594">
            <v>0</v>
          </cell>
          <cell r="BB594">
            <v>0</v>
          </cell>
          <cell r="BC594">
            <v>0</v>
          </cell>
          <cell r="BD594">
            <v>0</v>
          </cell>
          <cell r="BE594">
            <v>0</v>
          </cell>
        </row>
        <row r="595">
          <cell r="A595" t="str">
            <v>DC2MO22</v>
          </cell>
          <cell r="B595">
            <v>0</v>
          </cell>
          <cell r="C595">
            <v>0</v>
          </cell>
          <cell r="D595">
            <v>0</v>
          </cell>
          <cell r="E595">
            <v>0</v>
          </cell>
          <cell r="F595">
            <v>876</v>
          </cell>
          <cell r="G595" t="str">
            <v>Kỹ thuật phương tiện giao thông</v>
          </cell>
          <cell r="H595">
            <v>2</v>
          </cell>
          <cell r="I595">
            <v>30</v>
          </cell>
          <cell r="J595">
            <v>0</v>
          </cell>
          <cell r="K595">
            <v>0</v>
          </cell>
          <cell r="L595">
            <v>0</v>
          </cell>
          <cell r="M595">
            <v>0</v>
          </cell>
          <cell r="N595">
            <v>0</v>
          </cell>
          <cell r="O595" t="str">
            <v>CNKT Môi trường</v>
          </cell>
          <cell r="P595" t="str">
            <v>CÔNG TRÌNH</v>
          </cell>
          <cell r="Q595" t="str">
            <v>CTMO</v>
          </cell>
          <cell r="R595" t="str">
            <v>KCT</v>
          </cell>
          <cell r="S595" t="str">
            <v>KCT-CTMO</v>
          </cell>
          <cell r="T595">
            <v>0</v>
          </cell>
          <cell r="U595">
            <v>0</v>
          </cell>
          <cell r="V595">
            <v>0</v>
          </cell>
          <cell r="W595">
            <v>0</v>
          </cell>
          <cell r="X595">
            <v>0</v>
          </cell>
          <cell r="Y595">
            <v>0</v>
          </cell>
          <cell r="Z595">
            <v>0</v>
          </cell>
          <cell r="AA595">
            <v>0</v>
          </cell>
          <cell r="AB595">
            <v>0</v>
          </cell>
          <cell r="AC595">
            <v>0</v>
          </cell>
          <cell r="AD595">
            <v>0</v>
          </cell>
          <cell r="AE595">
            <v>0</v>
          </cell>
          <cell r="AF595">
            <v>0</v>
          </cell>
          <cell r="AG595">
            <v>0</v>
          </cell>
          <cell r="AH595">
            <v>0</v>
          </cell>
          <cell r="AI595">
            <v>0</v>
          </cell>
          <cell r="AJ595">
            <v>0</v>
          </cell>
          <cell r="AK595">
            <v>0</v>
          </cell>
          <cell r="AL595">
            <v>0</v>
          </cell>
          <cell r="AM595">
            <v>0</v>
          </cell>
          <cell r="AN595">
            <v>0</v>
          </cell>
          <cell r="AO595">
            <v>0</v>
          </cell>
          <cell r="AP595">
            <v>0</v>
          </cell>
          <cell r="AQ595">
            <v>0</v>
          </cell>
          <cell r="AR595">
            <v>0</v>
          </cell>
          <cell r="AS595">
            <v>0</v>
          </cell>
          <cell r="AT595">
            <v>0</v>
          </cell>
          <cell r="AU595">
            <v>0</v>
          </cell>
          <cell r="AV595">
            <v>0</v>
          </cell>
          <cell r="AW595">
            <v>0</v>
          </cell>
          <cell r="AX595">
            <v>0</v>
          </cell>
          <cell r="AY595">
            <v>0</v>
          </cell>
          <cell r="AZ595">
            <v>0</v>
          </cell>
          <cell r="BA595">
            <v>0</v>
          </cell>
          <cell r="BB595">
            <v>0</v>
          </cell>
          <cell r="BC595">
            <v>0</v>
          </cell>
          <cell r="BD595">
            <v>0</v>
          </cell>
          <cell r="BE595">
            <v>0</v>
          </cell>
        </row>
        <row r="596">
          <cell r="A596" t="str">
            <v>DC3MO23</v>
          </cell>
          <cell r="B596">
            <v>0</v>
          </cell>
          <cell r="C596">
            <v>0</v>
          </cell>
          <cell r="D596">
            <v>0</v>
          </cell>
          <cell r="E596">
            <v>0</v>
          </cell>
          <cell r="F596">
            <v>483</v>
          </cell>
          <cell r="G596" t="str">
            <v>Lập và phân tích dự án đầu tư xây dựng công trình</v>
          </cell>
          <cell r="H596">
            <v>2</v>
          </cell>
          <cell r="I596">
            <v>30</v>
          </cell>
          <cell r="J596">
            <v>0</v>
          </cell>
          <cell r="K596">
            <v>0</v>
          </cell>
          <cell r="L596">
            <v>0</v>
          </cell>
          <cell r="M596">
            <v>0</v>
          </cell>
          <cell r="N596">
            <v>0</v>
          </cell>
          <cell r="O596" t="str">
            <v>CNKT Môi trường</v>
          </cell>
          <cell r="P596" t="str">
            <v>CÔNG TRÌNH</v>
          </cell>
          <cell r="Q596" t="str">
            <v>CTMO</v>
          </cell>
          <cell r="R596" t="str">
            <v>KCT</v>
          </cell>
          <cell r="S596" t="str">
            <v>KCT-CTMO</v>
          </cell>
          <cell r="T596">
            <v>0</v>
          </cell>
          <cell r="U596">
            <v>0</v>
          </cell>
          <cell r="V596">
            <v>0</v>
          </cell>
          <cell r="W596">
            <v>0</v>
          </cell>
          <cell r="X596">
            <v>0</v>
          </cell>
          <cell r="Y596">
            <v>0</v>
          </cell>
          <cell r="Z596">
            <v>0</v>
          </cell>
          <cell r="AA596">
            <v>0</v>
          </cell>
          <cell r="AB596">
            <v>0</v>
          </cell>
          <cell r="AC596">
            <v>0</v>
          </cell>
          <cell r="AD596">
            <v>0</v>
          </cell>
          <cell r="AE596">
            <v>0</v>
          </cell>
          <cell r="AF596">
            <v>0</v>
          </cell>
          <cell r="AG596">
            <v>0</v>
          </cell>
          <cell r="AH596">
            <v>0</v>
          </cell>
          <cell r="AI596">
            <v>0</v>
          </cell>
          <cell r="AJ596">
            <v>0</v>
          </cell>
          <cell r="AK596">
            <v>0</v>
          </cell>
          <cell r="AL596">
            <v>0</v>
          </cell>
          <cell r="AM596">
            <v>0</v>
          </cell>
          <cell r="AN596">
            <v>0</v>
          </cell>
          <cell r="AO596">
            <v>0</v>
          </cell>
          <cell r="AP596">
            <v>0</v>
          </cell>
          <cell r="AQ596">
            <v>0</v>
          </cell>
          <cell r="AR596">
            <v>0</v>
          </cell>
          <cell r="AS596">
            <v>0</v>
          </cell>
          <cell r="AT596">
            <v>0</v>
          </cell>
          <cell r="AU596">
            <v>0</v>
          </cell>
          <cell r="AV596">
            <v>0</v>
          </cell>
          <cell r="AW596">
            <v>0</v>
          </cell>
          <cell r="AX596">
            <v>0</v>
          </cell>
          <cell r="AY596">
            <v>0</v>
          </cell>
          <cell r="AZ596">
            <v>0</v>
          </cell>
          <cell r="BA596">
            <v>0</v>
          </cell>
          <cell r="BB596">
            <v>0</v>
          </cell>
          <cell r="BC596">
            <v>0</v>
          </cell>
          <cell r="BD596">
            <v>0</v>
          </cell>
          <cell r="BE596">
            <v>0</v>
          </cell>
        </row>
        <row r="597">
          <cell r="A597" t="str">
            <v>DC1MO21</v>
          </cell>
          <cell r="B597">
            <v>0</v>
          </cell>
          <cell r="C597">
            <v>0</v>
          </cell>
          <cell r="D597">
            <v>0</v>
          </cell>
          <cell r="E597">
            <v>0</v>
          </cell>
          <cell r="F597">
            <v>35</v>
          </cell>
          <cell r="G597" t="str">
            <v>Luật và chính sách môi trường</v>
          </cell>
          <cell r="H597">
            <v>2</v>
          </cell>
          <cell r="I597">
            <v>30</v>
          </cell>
          <cell r="J597">
            <v>0</v>
          </cell>
          <cell r="K597">
            <v>0</v>
          </cell>
          <cell r="L597">
            <v>0</v>
          </cell>
          <cell r="M597">
            <v>0</v>
          </cell>
          <cell r="N597">
            <v>0</v>
          </cell>
          <cell r="O597" t="str">
            <v>CNKT Môi trường</v>
          </cell>
          <cell r="P597" t="str">
            <v>CÔNG TRÌNH</v>
          </cell>
          <cell r="Q597" t="str">
            <v>CTMO</v>
          </cell>
          <cell r="R597" t="str">
            <v>KCT</v>
          </cell>
          <cell r="S597" t="str">
            <v>KCT-CTMO</v>
          </cell>
          <cell r="T597">
            <v>0</v>
          </cell>
          <cell r="U597">
            <v>0</v>
          </cell>
          <cell r="V597">
            <v>0</v>
          </cell>
          <cell r="W597">
            <v>0</v>
          </cell>
          <cell r="X597">
            <v>0</v>
          </cell>
          <cell r="Y597">
            <v>0</v>
          </cell>
          <cell r="Z597">
            <v>0</v>
          </cell>
          <cell r="AA597">
            <v>0</v>
          </cell>
          <cell r="AB597">
            <v>0</v>
          </cell>
          <cell r="AC597">
            <v>0</v>
          </cell>
          <cell r="AD597">
            <v>0</v>
          </cell>
          <cell r="AE597">
            <v>0</v>
          </cell>
          <cell r="AF597">
            <v>0</v>
          </cell>
          <cell r="AG597">
            <v>0</v>
          </cell>
          <cell r="AH597">
            <v>0</v>
          </cell>
          <cell r="AI597">
            <v>0</v>
          </cell>
          <cell r="AJ597">
            <v>0</v>
          </cell>
          <cell r="AK597">
            <v>0</v>
          </cell>
          <cell r="AL597">
            <v>0</v>
          </cell>
          <cell r="AM597">
            <v>0</v>
          </cell>
          <cell r="AN597">
            <v>0</v>
          </cell>
          <cell r="AO597">
            <v>0</v>
          </cell>
          <cell r="AP597">
            <v>0</v>
          </cell>
          <cell r="AQ597">
            <v>0</v>
          </cell>
          <cell r="AR597">
            <v>0</v>
          </cell>
          <cell r="AS597">
            <v>0</v>
          </cell>
          <cell r="AT597">
            <v>0</v>
          </cell>
          <cell r="AU597">
            <v>0</v>
          </cell>
          <cell r="AV597">
            <v>0</v>
          </cell>
          <cell r="AW597">
            <v>0</v>
          </cell>
          <cell r="AX597">
            <v>0</v>
          </cell>
          <cell r="AY597">
            <v>0</v>
          </cell>
          <cell r="AZ597">
            <v>0</v>
          </cell>
          <cell r="BA597">
            <v>0</v>
          </cell>
          <cell r="BB597">
            <v>0</v>
          </cell>
          <cell r="BC597">
            <v>0</v>
          </cell>
          <cell r="BD597">
            <v>0</v>
          </cell>
          <cell r="BE597">
            <v>0</v>
          </cell>
        </row>
        <row r="598">
          <cell r="A598" t="str">
            <v>DC3MO39</v>
          </cell>
          <cell r="B598">
            <v>0</v>
          </cell>
          <cell r="C598">
            <v>0</v>
          </cell>
          <cell r="D598">
            <v>0</v>
          </cell>
          <cell r="E598">
            <v>0</v>
          </cell>
          <cell r="F598">
            <v>886</v>
          </cell>
          <cell r="G598" t="str">
            <v>Mô hình hóa môi trường</v>
          </cell>
          <cell r="H598">
            <v>2</v>
          </cell>
          <cell r="I598">
            <v>30</v>
          </cell>
          <cell r="J598">
            <v>0</v>
          </cell>
          <cell r="K598">
            <v>0</v>
          </cell>
          <cell r="L598">
            <v>0</v>
          </cell>
          <cell r="M598">
            <v>0</v>
          </cell>
          <cell r="N598">
            <v>0</v>
          </cell>
          <cell r="O598" t="str">
            <v>CNKT Môi trường</v>
          </cell>
          <cell r="P598" t="str">
            <v>CÔNG TRÌNH</v>
          </cell>
          <cell r="Q598" t="str">
            <v>CTMO</v>
          </cell>
          <cell r="R598" t="str">
            <v>KCT</v>
          </cell>
          <cell r="S598" t="str">
            <v>KCT-CTMO</v>
          </cell>
          <cell r="T598">
            <v>0</v>
          </cell>
          <cell r="U598">
            <v>0</v>
          </cell>
          <cell r="V598">
            <v>0</v>
          </cell>
          <cell r="W598">
            <v>0</v>
          </cell>
          <cell r="X598">
            <v>0</v>
          </cell>
          <cell r="Y598">
            <v>0</v>
          </cell>
          <cell r="Z598">
            <v>0</v>
          </cell>
          <cell r="AA598">
            <v>0</v>
          </cell>
          <cell r="AB598">
            <v>0</v>
          </cell>
          <cell r="AC598">
            <v>0</v>
          </cell>
          <cell r="AD598">
            <v>0</v>
          </cell>
          <cell r="AE598">
            <v>0</v>
          </cell>
          <cell r="AF598">
            <v>0</v>
          </cell>
          <cell r="AG598">
            <v>0</v>
          </cell>
          <cell r="AH598">
            <v>0</v>
          </cell>
          <cell r="AI598">
            <v>0</v>
          </cell>
          <cell r="AJ598">
            <v>0</v>
          </cell>
          <cell r="AK598">
            <v>0</v>
          </cell>
          <cell r="AL598">
            <v>0</v>
          </cell>
          <cell r="AM598">
            <v>0</v>
          </cell>
          <cell r="AN598">
            <v>0</v>
          </cell>
          <cell r="AO598">
            <v>0</v>
          </cell>
          <cell r="AP598">
            <v>0</v>
          </cell>
          <cell r="AQ598">
            <v>0</v>
          </cell>
          <cell r="AR598">
            <v>0</v>
          </cell>
          <cell r="AS598">
            <v>0</v>
          </cell>
          <cell r="AT598">
            <v>0</v>
          </cell>
          <cell r="AU598">
            <v>0</v>
          </cell>
          <cell r="AV598">
            <v>0</v>
          </cell>
          <cell r="AW598">
            <v>0</v>
          </cell>
          <cell r="AX598">
            <v>0</v>
          </cell>
          <cell r="AY598">
            <v>0</v>
          </cell>
          <cell r="AZ598">
            <v>0</v>
          </cell>
          <cell r="BA598">
            <v>0</v>
          </cell>
          <cell r="BB598">
            <v>0</v>
          </cell>
          <cell r="BC598">
            <v>0</v>
          </cell>
          <cell r="BD598">
            <v>0</v>
          </cell>
          <cell r="BE598">
            <v>0</v>
          </cell>
        </row>
        <row r="599">
          <cell r="A599" t="str">
            <v>DC2MO19</v>
          </cell>
          <cell r="B599">
            <v>0</v>
          </cell>
          <cell r="C599">
            <v>0</v>
          </cell>
          <cell r="D599">
            <v>0</v>
          </cell>
          <cell r="E599">
            <v>0</v>
          </cell>
          <cell r="F599">
            <v>873</v>
          </cell>
          <cell r="G599" t="str">
            <v>Môi trường đất</v>
          </cell>
          <cell r="H599">
            <v>2</v>
          </cell>
          <cell r="I599">
            <v>30</v>
          </cell>
          <cell r="J599">
            <v>0</v>
          </cell>
          <cell r="K599">
            <v>0</v>
          </cell>
          <cell r="L599">
            <v>0</v>
          </cell>
          <cell r="M599">
            <v>0</v>
          </cell>
          <cell r="N599">
            <v>0</v>
          </cell>
          <cell r="O599" t="str">
            <v>CNKT Môi trường</v>
          </cell>
          <cell r="P599" t="str">
            <v>CÔNG TRÌNH</v>
          </cell>
          <cell r="Q599" t="str">
            <v>CTMO</v>
          </cell>
          <cell r="R599" t="str">
            <v>KCT</v>
          </cell>
          <cell r="S599" t="str">
            <v>KCT-CTMO</v>
          </cell>
          <cell r="T599">
            <v>0</v>
          </cell>
          <cell r="U599">
            <v>0</v>
          </cell>
          <cell r="V599">
            <v>0</v>
          </cell>
          <cell r="W599">
            <v>0</v>
          </cell>
          <cell r="X599">
            <v>0</v>
          </cell>
          <cell r="Y599">
            <v>0</v>
          </cell>
          <cell r="Z599">
            <v>0</v>
          </cell>
          <cell r="AA599">
            <v>0</v>
          </cell>
          <cell r="AB599">
            <v>0</v>
          </cell>
          <cell r="AC599">
            <v>0</v>
          </cell>
          <cell r="AD599">
            <v>0</v>
          </cell>
          <cell r="AE599">
            <v>0</v>
          </cell>
          <cell r="AF599">
            <v>0</v>
          </cell>
          <cell r="AG599">
            <v>0</v>
          </cell>
          <cell r="AH599">
            <v>0</v>
          </cell>
          <cell r="AI599">
            <v>0</v>
          </cell>
          <cell r="AJ599">
            <v>0</v>
          </cell>
          <cell r="AK599">
            <v>0</v>
          </cell>
          <cell r="AL599">
            <v>0</v>
          </cell>
          <cell r="AM599">
            <v>0</v>
          </cell>
          <cell r="AN599">
            <v>0</v>
          </cell>
          <cell r="AO599">
            <v>0</v>
          </cell>
          <cell r="AP599">
            <v>0</v>
          </cell>
          <cell r="AQ599">
            <v>0</v>
          </cell>
          <cell r="AR599">
            <v>0</v>
          </cell>
          <cell r="AS599">
            <v>0</v>
          </cell>
          <cell r="AT599">
            <v>0</v>
          </cell>
          <cell r="AU599">
            <v>0</v>
          </cell>
          <cell r="AV599">
            <v>0</v>
          </cell>
          <cell r="AW599">
            <v>0</v>
          </cell>
          <cell r="AX599">
            <v>0</v>
          </cell>
          <cell r="AY599">
            <v>0</v>
          </cell>
          <cell r="AZ599">
            <v>0</v>
          </cell>
          <cell r="BA599">
            <v>0</v>
          </cell>
          <cell r="BB599">
            <v>0</v>
          </cell>
          <cell r="BC599">
            <v>0</v>
          </cell>
          <cell r="BD599">
            <v>0</v>
          </cell>
          <cell r="BE599">
            <v>0</v>
          </cell>
        </row>
        <row r="600">
          <cell r="A600" t="str">
            <v>DC2MO21</v>
          </cell>
          <cell r="B600">
            <v>0</v>
          </cell>
          <cell r="C600">
            <v>0</v>
          </cell>
          <cell r="D600">
            <v>0</v>
          </cell>
          <cell r="E600">
            <v>0</v>
          </cell>
          <cell r="F600">
            <v>875</v>
          </cell>
          <cell r="G600" t="str">
            <v>Môi trường không khí</v>
          </cell>
          <cell r="H600">
            <v>2</v>
          </cell>
          <cell r="I600">
            <v>30</v>
          </cell>
          <cell r="J600">
            <v>0</v>
          </cell>
          <cell r="K600">
            <v>0</v>
          </cell>
          <cell r="L600">
            <v>0</v>
          </cell>
          <cell r="M600">
            <v>0</v>
          </cell>
          <cell r="N600">
            <v>0</v>
          </cell>
          <cell r="O600" t="str">
            <v>CNKT Môi trường</v>
          </cell>
          <cell r="P600" t="str">
            <v>CÔNG TRÌNH</v>
          </cell>
          <cell r="Q600" t="str">
            <v>CTMO</v>
          </cell>
          <cell r="R600" t="str">
            <v>KCT</v>
          </cell>
          <cell r="S600" t="str">
            <v>KCT-CTMO</v>
          </cell>
          <cell r="T600">
            <v>0</v>
          </cell>
          <cell r="U600">
            <v>0</v>
          </cell>
          <cell r="V600">
            <v>0</v>
          </cell>
          <cell r="W600">
            <v>0</v>
          </cell>
          <cell r="X600">
            <v>0</v>
          </cell>
          <cell r="Y600">
            <v>0</v>
          </cell>
          <cell r="Z600">
            <v>0</v>
          </cell>
          <cell r="AA600">
            <v>0</v>
          </cell>
          <cell r="AB600">
            <v>0</v>
          </cell>
          <cell r="AC600">
            <v>0</v>
          </cell>
          <cell r="AD600">
            <v>0</v>
          </cell>
          <cell r="AE600">
            <v>0</v>
          </cell>
          <cell r="AF600">
            <v>0</v>
          </cell>
          <cell r="AG600">
            <v>0</v>
          </cell>
          <cell r="AH600">
            <v>0</v>
          </cell>
          <cell r="AI600">
            <v>0</v>
          </cell>
          <cell r="AJ600">
            <v>0</v>
          </cell>
          <cell r="AK600">
            <v>0</v>
          </cell>
          <cell r="AL600">
            <v>0</v>
          </cell>
          <cell r="AM600">
            <v>0</v>
          </cell>
          <cell r="AN600">
            <v>0</v>
          </cell>
          <cell r="AO600">
            <v>0</v>
          </cell>
          <cell r="AP600">
            <v>0</v>
          </cell>
          <cell r="AQ600">
            <v>0</v>
          </cell>
          <cell r="AR600">
            <v>0</v>
          </cell>
          <cell r="AS600">
            <v>0</v>
          </cell>
          <cell r="AT600">
            <v>0</v>
          </cell>
          <cell r="AU600">
            <v>0</v>
          </cell>
          <cell r="AV600">
            <v>0</v>
          </cell>
          <cell r="AW600">
            <v>0</v>
          </cell>
          <cell r="AX600">
            <v>0</v>
          </cell>
          <cell r="AY600">
            <v>0</v>
          </cell>
          <cell r="AZ600">
            <v>0</v>
          </cell>
          <cell r="BA600">
            <v>0</v>
          </cell>
          <cell r="BB600">
            <v>0</v>
          </cell>
          <cell r="BC600">
            <v>0</v>
          </cell>
          <cell r="BD600">
            <v>0</v>
          </cell>
          <cell r="BE600">
            <v>0</v>
          </cell>
        </row>
        <row r="601">
          <cell r="A601" t="str">
            <v>DC1CB92</v>
          </cell>
          <cell r="B601" t="str">
            <v>DC1CB92</v>
          </cell>
          <cell r="C601" t="str">
            <v>DC1CB92</v>
          </cell>
          <cell r="D601" t="str">
            <v>CC1CB92</v>
          </cell>
          <cell r="E601" t="str">
            <v>CC1CB92</v>
          </cell>
          <cell r="F601">
            <v>38</v>
          </cell>
          <cell r="G601" t="str">
            <v>Môi trường trong xây dựng</v>
          </cell>
          <cell r="H601">
            <v>2</v>
          </cell>
          <cell r="I601">
            <v>30</v>
          </cell>
          <cell r="J601">
            <v>0</v>
          </cell>
          <cell r="K601">
            <v>0</v>
          </cell>
          <cell r="L601">
            <v>0</v>
          </cell>
          <cell r="M601" t="str">
            <v>Viết</v>
          </cell>
          <cell r="N601">
            <v>90</v>
          </cell>
          <cell r="O601" t="str">
            <v>CNKT Môi trường</v>
          </cell>
          <cell r="P601" t="str">
            <v>CÔNG TRÌNH</v>
          </cell>
          <cell r="Q601" t="str">
            <v>CTMO</v>
          </cell>
          <cell r="R601" t="str">
            <v>KCT</v>
          </cell>
          <cell r="S601" t="str">
            <v>KCT-CTMO</v>
          </cell>
          <cell r="T601" t="str">
            <v>o</v>
          </cell>
          <cell r="U601" t="str">
            <v>o</v>
          </cell>
          <cell r="V601" t="str">
            <v>o</v>
          </cell>
          <cell r="W601" t="str">
            <v>o</v>
          </cell>
          <cell r="X601" t="str">
            <v>o</v>
          </cell>
          <cell r="Y601" t="str">
            <v>o</v>
          </cell>
          <cell r="Z601" t="str">
            <v>o</v>
          </cell>
          <cell r="AA601">
            <v>0</v>
          </cell>
          <cell r="AB601">
            <v>0</v>
          </cell>
          <cell r="AC601">
            <v>0</v>
          </cell>
          <cell r="AD601">
            <v>0</v>
          </cell>
          <cell r="AE601">
            <v>0</v>
          </cell>
          <cell r="AF601">
            <v>0</v>
          </cell>
          <cell r="AG601">
            <v>0</v>
          </cell>
          <cell r="AH601">
            <v>0</v>
          </cell>
          <cell r="AI601">
            <v>0</v>
          </cell>
          <cell r="AJ601">
            <v>0</v>
          </cell>
          <cell r="AK601">
            <v>0</v>
          </cell>
          <cell r="AL601">
            <v>0</v>
          </cell>
          <cell r="AM601">
            <v>0</v>
          </cell>
          <cell r="AN601" t="str">
            <v>o</v>
          </cell>
          <cell r="AO601" t="str">
            <v>o</v>
          </cell>
          <cell r="AP601" t="str">
            <v>o</v>
          </cell>
          <cell r="AQ601">
            <v>0</v>
          </cell>
          <cell r="AR601" t="str">
            <v>o</v>
          </cell>
          <cell r="AS601">
            <v>0</v>
          </cell>
          <cell r="AT601">
            <v>0</v>
          </cell>
          <cell r="AU601">
            <v>0</v>
          </cell>
          <cell r="AV601">
            <v>0</v>
          </cell>
          <cell r="AW601">
            <v>0</v>
          </cell>
          <cell r="AX601">
            <v>0</v>
          </cell>
          <cell r="AY601">
            <v>0</v>
          </cell>
          <cell r="AZ601">
            <v>0</v>
          </cell>
          <cell r="BA601">
            <v>0</v>
          </cell>
          <cell r="BB601">
            <v>0</v>
          </cell>
          <cell r="BC601">
            <v>0</v>
          </cell>
          <cell r="BD601">
            <v>0</v>
          </cell>
          <cell r="BE601">
            <v>0</v>
          </cell>
        </row>
        <row r="602">
          <cell r="A602" t="str">
            <v>DC1CB99</v>
          </cell>
          <cell r="B602" t="str">
            <v>DC1CB99</v>
          </cell>
          <cell r="C602" t="str">
            <v>DC1CB99</v>
          </cell>
          <cell r="D602">
            <v>0</v>
          </cell>
          <cell r="E602">
            <v>0</v>
          </cell>
          <cell r="F602">
            <v>42</v>
          </cell>
          <cell r="G602" t="str">
            <v>Phương pháp nghiên cứu khoa học</v>
          </cell>
          <cell r="H602">
            <v>2</v>
          </cell>
          <cell r="I602">
            <v>30</v>
          </cell>
          <cell r="J602">
            <v>0</v>
          </cell>
          <cell r="K602">
            <v>0</v>
          </cell>
          <cell r="L602">
            <v>0</v>
          </cell>
          <cell r="M602" t="str">
            <v>Viết</v>
          </cell>
          <cell r="N602">
            <v>75</v>
          </cell>
          <cell r="O602">
            <v>0</v>
          </cell>
          <cell r="P602" t="str">
            <v>KINH TẾ - VẬN TẢI</v>
          </cell>
          <cell r="Q602" t="str">
            <v/>
          </cell>
          <cell r="R602" t="str">
            <v>KTVT</v>
          </cell>
          <cell r="S602" t="str">
            <v>KTVT-</v>
          </cell>
          <cell r="T602">
            <v>0</v>
          </cell>
          <cell r="U602">
            <v>0</v>
          </cell>
          <cell r="V602">
            <v>0</v>
          </cell>
          <cell r="W602">
            <v>0</v>
          </cell>
          <cell r="X602">
            <v>0</v>
          </cell>
          <cell r="Y602">
            <v>0</v>
          </cell>
          <cell r="Z602">
            <v>0</v>
          </cell>
          <cell r="AA602">
            <v>0</v>
          </cell>
          <cell r="AB602">
            <v>0</v>
          </cell>
          <cell r="AC602">
            <v>0</v>
          </cell>
          <cell r="AD602">
            <v>0</v>
          </cell>
          <cell r="AE602" t="str">
            <v>o</v>
          </cell>
          <cell r="AF602" t="str">
            <v>o</v>
          </cell>
          <cell r="AG602" t="str">
            <v>o</v>
          </cell>
          <cell r="AH602" t="str">
            <v>o</v>
          </cell>
          <cell r="AI602" t="str">
            <v>o</v>
          </cell>
          <cell r="AJ602" t="str">
            <v>o</v>
          </cell>
          <cell r="AK602" t="str">
            <v>o</v>
          </cell>
          <cell r="AL602" t="str">
            <v>o</v>
          </cell>
          <cell r="AM602">
            <v>0</v>
          </cell>
          <cell r="AN602">
            <v>0</v>
          </cell>
          <cell r="AO602">
            <v>0</v>
          </cell>
          <cell r="AP602">
            <v>0</v>
          </cell>
          <cell r="AQ602">
            <v>0</v>
          </cell>
          <cell r="AR602">
            <v>0</v>
          </cell>
          <cell r="AS602">
            <v>0</v>
          </cell>
          <cell r="AT602">
            <v>0</v>
          </cell>
          <cell r="AU602">
            <v>0</v>
          </cell>
          <cell r="AV602">
            <v>0</v>
          </cell>
          <cell r="AW602">
            <v>0</v>
          </cell>
          <cell r="AX602">
            <v>0</v>
          </cell>
          <cell r="AY602">
            <v>0</v>
          </cell>
          <cell r="AZ602">
            <v>0</v>
          </cell>
          <cell r="BA602">
            <v>0</v>
          </cell>
          <cell r="BB602">
            <v>0</v>
          </cell>
          <cell r="BC602">
            <v>0</v>
          </cell>
          <cell r="BD602">
            <v>0</v>
          </cell>
          <cell r="BE602">
            <v>0</v>
          </cell>
        </row>
        <row r="603">
          <cell r="A603" t="str">
            <v>DC1CB99b</v>
          </cell>
          <cell r="B603" t="str">
            <v>DC1CB99b</v>
          </cell>
          <cell r="C603" t="str">
            <v>DC1CB99b</v>
          </cell>
          <cell r="D603">
            <v>0</v>
          </cell>
          <cell r="E603">
            <v>0</v>
          </cell>
          <cell r="F603">
            <v>42</v>
          </cell>
          <cell r="G603" t="str">
            <v>Phương pháp nghiên cứu khoa học</v>
          </cell>
          <cell r="H603">
            <v>2</v>
          </cell>
          <cell r="I603">
            <v>30</v>
          </cell>
          <cell r="J603">
            <v>0</v>
          </cell>
          <cell r="K603">
            <v>0</v>
          </cell>
          <cell r="L603">
            <v>0</v>
          </cell>
          <cell r="M603">
            <v>0</v>
          </cell>
          <cell r="N603">
            <v>0</v>
          </cell>
          <cell r="O603" t="str">
            <v>CNKT Môi trường</v>
          </cell>
          <cell r="P603" t="str">
            <v>CÔNG TRÌNH</v>
          </cell>
          <cell r="Q603" t="str">
            <v>CTMO</v>
          </cell>
          <cell r="R603" t="str">
            <v>KCT</v>
          </cell>
          <cell r="S603" t="str">
            <v>KCT-CTMO</v>
          </cell>
          <cell r="T603">
            <v>0</v>
          </cell>
          <cell r="U603">
            <v>0</v>
          </cell>
          <cell r="V603">
            <v>0</v>
          </cell>
          <cell r="W603">
            <v>0</v>
          </cell>
          <cell r="X603">
            <v>0</v>
          </cell>
          <cell r="Y603">
            <v>0</v>
          </cell>
          <cell r="Z603">
            <v>0</v>
          </cell>
          <cell r="AA603">
            <v>0</v>
          </cell>
          <cell r="AB603">
            <v>0</v>
          </cell>
          <cell r="AC603">
            <v>0</v>
          </cell>
          <cell r="AD603">
            <v>0</v>
          </cell>
          <cell r="AE603">
            <v>0</v>
          </cell>
          <cell r="AF603">
            <v>0</v>
          </cell>
          <cell r="AG603">
            <v>0</v>
          </cell>
          <cell r="AH603">
            <v>0</v>
          </cell>
          <cell r="AI603">
            <v>0</v>
          </cell>
          <cell r="AJ603">
            <v>0</v>
          </cell>
          <cell r="AK603">
            <v>0</v>
          </cell>
          <cell r="AL603">
            <v>0</v>
          </cell>
          <cell r="AM603">
            <v>0</v>
          </cell>
          <cell r="AN603">
            <v>0</v>
          </cell>
          <cell r="AO603">
            <v>0</v>
          </cell>
          <cell r="AP603">
            <v>0</v>
          </cell>
          <cell r="AQ603">
            <v>0</v>
          </cell>
          <cell r="AR603">
            <v>0</v>
          </cell>
          <cell r="AS603">
            <v>0</v>
          </cell>
          <cell r="AT603">
            <v>0</v>
          </cell>
          <cell r="AU603">
            <v>0</v>
          </cell>
          <cell r="AV603">
            <v>0</v>
          </cell>
          <cell r="AW603">
            <v>0</v>
          </cell>
          <cell r="AX603">
            <v>0</v>
          </cell>
          <cell r="AY603">
            <v>0</v>
          </cell>
          <cell r="AZ603">
            <v>0</v>
          </cell>
          <cell r="BA603">
            <v>0</v>
          </cell>
          <cell r="BB603">
            <v>0</v>
          </cell>
          <cell r="BC603">
            <v>0</v>
          </cell>
          <cell r="BD603">
            <v>0</v>
          </cell>
          <cell r="BE603">
            <v>0</v>
          </cell>
        </row>
        <row r="604">
          <cell r="A604" t="str">
            <v>DC2MO15</v>
          </cell>
          <cell r="B604">
            <v>0</v>
          </cell>
          <cell r="C604">
            <v>0</v>
          </cell>
          <cell r="D604">
            <v>0</v>
          </cell>
          <cell r="E604">
            <v>0</v>
          </cell>
          <cell r="F604">
            <v>869</v>
          </cell>
          <cell r="G604" t="str">
            <v>Quá trình công nghệ môi trường 1</v>
          </cell>
          <cell r="H604">
            <v>3</v>
          </cell>
          <cell r="I604">
            <v>45</v>
          </cell>
          <cell r="J604">
            <v>0</v>
          </cell>
          <cell r="K604">
            <v>0</v>
          </cell>
          <cell r="L604">
            <v>0</v>
          </cell>
          <cell r="M604">
            <v>0</v>
          </cell>
          <cell r="N604">
            <v>0</v>
          </cell>
          <cell r="O604" t="str">
            <v>CNKT Môi trường</v>
          </cell>
          <cell r="P604" t="str">
            <v>CÔNG TRÌNH</v>
          </cell>
          <cell r="Q604" t="str">
            <v>CTMO</v>
          </cell>
          <cell r="R604" t="str">
            <v>KCT</v>
          </cell>
          <cell r="S604" t="str">
            <v>KCT-CTMO</v>
          </cell>
          <cell r="T604">
            <v>0</v>
          </cell>
          <cell r="U604">
            <v>0</v>
          </cell>
          <cell r="V604">
            <v>0</v>
          </cell>
          <cell r="W604">
            <v>0</v>
          </cell>
          <cell r="X604">
            <v>0</v>
          </cell>
          <cell r="Y604">
            <v>0</v>
          </cell>
          <cell r="Z604">
            <v>0</v>
          </cell>
          <cell r="AA604">
            <v>0</v>
          </cell>
          <cell r="AB604">
            <v>0</v>
          </cell>
          <cell r="AC604">
            <v>0</v>
          </cell>
          <cell r="AD604">
            <v>0</v>
          </cell>
          <cell r="AE604">
            <v>0</v>
          </cell>
          <cell r="AF604">
            <v>0</v>
          </cell>
          <cell r="AG604">
            <v>0</v>
          </cell>
          <cell r="AH604">
            <v>0</v>
          </cell>
          <cell r="AI604">
            <v>0</v>
          </cell>
          <cell r="AJ604">
            <v>0</v>
          </cell>
          <cell r="AK604">
            <v>0</v>
          </cell>
          <cell r="AL604">
            <v>0</v>
          </cell>
          <cell r="AM604">
            <v>0</v>
          </cell>
          <cell r="AN604">
            <v>0</v>
          </cell>
          <cell r="AO604">
            <v>0</v>
          </cell>
          <cell r="AP604">
            <v>0</v>
          </cell>
          <cell r="AQ604">
            <v>0</v>
          </cell>
          <cell r="AR604">
            <v>0</v>
          </cell>
          <cell r="AS604">
            <v>0</v>
          </cell>
          <cell r="AT604">
            <v>0</v>
          </cell>
          <cell r="AU604">
            <v>0</v>
          </cell>
          <cell r="AV604">
            <v>0</v>
          </cell>
          <cell r="AW604">
            <v>0</v>
          </cell>
          <cell r="AX604">
            <v>0</v>
          </cell>
          <cell r="AY604">
            <v>0</v>
          </cell>
          <cell r="AZ604">
            <v>0</v>
          </cell>
          <cell r="BA604">
            <v>0</v>
          </cell>
          <cell r="BB604">
            <v>0</v>
          </cell>
          <cell r="BC604">
            <v>0</v>
          </cell>
          <cell r="BD604">
            <v>0</v>
          </cell>
          <cell r="BE604">
            <v>0</v>
          </cell>
        </row>
        <row r="605">
          <cell r="A605" t="str">
            <v>DC2MO16</v>
          </cell>
          <cell r="B605">
            <v>0</v>
          </cell>
          <cell r="C605">
            <v>0</v>
          </cell>
          <cell r="D605">
            <v>0</v>
          </cell>
          <cell r="E605">
            <v>0</v>
          </cell>
          <cell r="F605">
            <v>870</v>
          </cell>
          <cell r="G605" t="str">
            <v>Quá trình công nghệ môi trường 2</v>
          </cell>
          <cell r="H605">
            <v>3</v>
          </cell>
          <cell r="I605">
            <v>30</v>
          </cell>
          <cell r="J605">
            <v>30</v>
          </cell>
          <cell r="K605">
            <v>0</v>
          </cell>
          <cell r="L605">
            <v>0</v>
          </cell>
          <cell r="M605">
            <v>0</v>
          </cell>
          <cell r="N605">
            <v>0</v>
          </cell>
          <cell r="O605" t="str">
            <v>CNKT Môi trường</v>
          </cell>
          <cell r="P605" t="str">
            <v>CÔNG TRÌNH</v>
          </cell>
          <cell r="Q605" t="str">
            <v>CTMO</v>
          </cell>
          <cell r="R605" t="str">
            <v>KCT</v>
          </cell>
          <cell r="S605" t="str">
            <v>KCT-CTMO</v>
          </cell>
          <cell r="T605">
            <v>0</v>
          </cell>
          <cell r="U605">
            <v>0</v>
          </cell>
          <cell r="V605">
            <v>0</v>
          </cell>
          <cell r="W605">
            <v>0</v>
          </cell>
          <cell r="X605">
            <v>0</v>
          </cell>
          <cell r="Y605">
            <v>0</v>
          </cell>
          <cell r="Z605">
            <v>0</v>
          </cell>
          <cell r="AA605">
            <v>0</v>
          </cell>
          <cell r="AB605">
            <v>0</v>
          </cell>
          <cell r="AC605">
            <v>0</v>
          </cell>
          <cell r="AD605">
            <v>0</v>
          </cell>
          <cell r="AE605">
            <v>0</v>
          </cell>
          <cell r="AF605">
            <v>0</v>
          </cell>
          <cell r="AG605">
            <v>0</v>
          </cell>
          <cell r="AH605">
            <v>0</v>
          </cell>
          <cell r="AI605">
            <v>0</v>
          </cell>
          <cell r="AJ605">
            <v>0</v>
          </cell>
          <cell r="AK605">
            <v>0</v>
          </cell>
          <cell r="AL605">
            <v>0</v>
          </cell>
          <cell r="AM605">
            <v>0</v>
          </cell>
          <cell r="AN605">
            <v>0</v>
          </cell>
          <cell r="AO605">
            <v>0</v>
          </cell>
          <cell r="AP605">
            <v>0</v>
          </cell>
          <cell r="AQ605">
            <v>0</v>
          </cell>
          <cell r="AR605">
            <v>0</v>
          </cell>
          <cell r="AS605">
            <v>0</v>
          </cell>
          <cell r="AT605">
            <v>0</v>
          </cell>
          <cell r="AU605">
            <v>0</v>
          </cell>
          <cell r="AV605">
            <v>0</v>
          </cell>
          <cell r="AW605">
            <v>0</v>
          </cell>
          <cell r="AX605">
            <v>0</v>
          </cell>
          <cell r="AY605">
            <v>0</v>
          </cell>
          <cell r="AZ605">
            <v>0</v>
          </cell>
          <cell r="BA605">
            <v>0</v>
          </cell>
          <cell r="BB605">
            <v>0</v>
          </cell>
          <cell r="BC605">
            <v>0</v>
          </cell>
          <cell r="BD605">
            <v>0</v>
          </cell>
          <cell r="BE605">
            <v>0</v>
          </cell>
        </row>
        <row r="606">
          <cell r="A606" t="str">
            <v>DC3CT55</v>
          </cell>
          <cell r="B606" t="str">
            <v>DC3CT55</v>
          </cell>
          <cell r="C606" t="str">
            <v>DC3CT55</v>
          </cell>
          <cell r="D606">
            <v>0</v>
          </cell>
          <cell r="E606">
            <v>0</v>
          </cell>
          <cell r="F606">
            <v>358</v>
          </cell>
          <cell r="G606" t="str">
            <v>Quản lý dự án đầu tư xây dựng công trình</v>
          </cell>
          <cell r="H606">
            <v>3</v>
          </cell>
          <cell r="I606">
            <v>45</v>
          </cell>
          <cell r="J606">
            <v>0</v>
          </cell>
          <cell r="K606">
            <v>0</v>
          </cell>
          <cell r="L606">
            <v>0</v>
          </cell>
          <cell r="M606" t="str">
            <v>Viết</v>
          </cell>
          <cell r="N606">
            <v>90</v>
          </cell>
          <cell r="O606" t="str">
            <v>CNKT Môi trường</v>
          </cell>
          <cell r="P606" t="str">
            <v>CÔNG TRÌNH</v>
          </cell>
          <cell r="Q606" t="str">
            <v>CTMO</v>
          </cell>
          <cell r="R606" t="str">
            <v>KCT</v>
          </cell>
          <cell r="S606" t="str">
            <v>KCT-CTMO</v>
          </cell>
          <cell r="T606" t="str">
            <v>x</v>
          </cell>
          <cell r="U606" t="str">
            <v>x</v>
          </cell>
          <cell r="V606" t="str">
            <v>x</v>
          </cell>
          <cell r="W606" t="str">
            <v>x</v>
          </cell>
          <cell r="X606" t="str">
            <v>x</v>
          </cell>
          <cell r="Y606" t="str">
            <v>x</v>
          </cell>
          <cell r="Z606" t="str">
            <v>x</v>
          </cell>
          <cell r="AA606">
            <v>0</v>
          </cell>
          <cell r="AB606">
            <v>0</v>
          </cell>
          <cell r="AC606">
            <v>0</v>
          </cell>
          <cell r="AD606">
            <v>0</v>
          </cell>
          <cell r="AE606">
            <v>0</v>
          </cell>
          <cell r="AF606">
            <v>0</v>
          </cell>
          <cell r="AG606">
            <v>0</v>
          </cell>
          <cell r="AH606">
            <v>0</v>
          </cell>
          <cell r="AI606">
            <v>0</v>
          </cell>
          <cell r="AJ606">
            <v>0</v>
          </cell>
          <cell r="AK606">
            <v>0</v>
          </cell>
          <cell r="AL606">
            <v>0</v>
          </cell>
          <cell r="AM606">
            <v>0</v>
          </cell>
          <cell r="AN606">
            <v>0</v>
          </cell>
          <cell r="AO606">
            <v>0</v>
          </cell>
          <cell r="AP606">
            <v>0</v>
          </cell>
          <cell r="AQ606">
            <v>0</v>
          </cell>
          <cell r="AR606">
            <v>0</v>
          </cell>
          <cell r="AS606">
            <v>0</v>
          </cell>
          <cell r="AT606">
            <v>0</v>
          </cell>
          <cell r="AU606">
            <v>0</v>
          </cell>
          <cell r="AV606">
            <v>0</v>
          </cell>
          <cell r="AW606">
            <v>0</v>
          </cell>
          <cell r="AX606">
            <v>0</v>
          </cell>
          <cell r="AY606">
            <v>0</v>
          </cell>
          <cell r="AZ606">
            <v>0</v>
          </cell>
          <cell r="BA606">
            <v>0</v>
          </cell>
          <cell r="BB606">
            <v>0</v>
          </cell>
          <cell r="BC606">
            <v>0</v>
          </cell>
          <cell r="BD606">
            <v>0</v>
          </cell>
          <cell r="BE606">
            <v>0</v>
          </cell>
        </row>
        <row r="607">
          <cell r="A607" t="str">
            <v>DC3MO25</v>
          </cell>
          <cell r="B607" t="str">
            <v>DC3MO25</v>
          </cell>
          <cell r="C607">
            <v>0</v>
          </cell>
          <cell r="D607">
            <v>0</v>
          </cell>
          <cell r="E607">
            <v>0</v>
          </cell>
          <cell r="F607">
            <v>631</v>
          </cell>
          <cell r="G607" t="str">
            <v>Quản lý môi trường</v>
          </cell>
          <cell r="H607">
            <v>2</v>
          </cell>
          <cell r="I607">
            <v>30</v>
          </cell>
          <cell r="J607">
            <v>0</v>
          </cell>
          <cell r="K607">
            <v>0</v>
          </cell>
          <cell r="L607">
            <v>0</v>
          </cell>
          <cell r="M607">
            <v>0</v>
          </cell>
          <cell r="N607">
            <v>0</v>
          </cell>
          <cell r="O607" t="str">
            <v>CNKT Môi trường</v>
          </cell>
          <cell r="P607" t="str">
            <v>CÔNG TRÌNH</v>
          </cell>
          <cell r="Q607" t="str">
            <v>CTMO</v>
          </cell>
          <cell r="R607" t="str">
            <v>KCT</v>
          </cell>
          <cell r="S607" t="str">
            <v>KCT-CTMO</v>
          </cell>
          <cell r="T607">
            <v>0</v>
          </cell>
          <cell r="U607">
            <v>0</v>
          </cell>
          <cell r="V607">
            <v>0</v>
          </cell>
          <cell r="W607">
            <v>0</v>
          </cell>
          <cell r="X607">
            <v>0</v>
          </cell>
          <cell r="Y607">
            <v>0</v>
          </cell>
          <cell r="Z607">
            <v>0</v>
          </cell>
          <cell r="AA607">
            <v>0</v>
          </cell>
          <cell r="AB607">
            <v>0</v>
          </cell>
          <cell r="AC607">
            <v>0</v>
          </cell>
          <cell r="AD607">
            <v>0</v>
          </cell>
          <cell r="AE607">
            <v>0</v>
          </cell>
          <cell r="AF607">
            <v>0</v>
          </cell>
          <cell r="AG607">
            <v>0</v>
          </cell>
          <cell r="AH607">
            <v>0</v>
          </cell>
          <cell r="AI607">
            <v>0</v>
          </cell>
          <cell r="AJ607">
            <v>0</v>
          </cell>
          <cell r="AK607">
            <v>0</v>
          </cell>
          <cell r="AL607">
            <v>0</v>
          </cell>
          <cell r="AM607">
            <v>0</v>
          </cell>
          <cell r="AN607">
            <v>0</v>
          </cell>
          <cell r="AO607">
            <v>0</v>
          </cell>
          <cell r="AP607">
            <v>0</v>
          </cell>
          <cell r="AQ607">
            <v>0</v>
          </cell>
          <cell r="AR607">
            <v>0</v>
          </cell>
          <cell r="AS607">
            <v>0</v>
          </cell>
          <cell r="AT607">
            <v>0</v>
          </cell>
          <cell r="AU607">
            <v>0</v>
          </cell>
          <cell r="AV607">
            <v>0</v>
          </cell>
          <cell r="AW607">
            <v>0</v>
          </cell>
          <cell r="AX607">
            <v>0</v>
          </cell>
          <cell r="AY607">
            <v>0</v>
          </cell>
          <cell r="AZ607">
            <v>0</v>
          </cell>
          <cell r="BA607">
            <v>0</v>
          </cell>
          <cell r="BB607">
            <v>0</v>
          </cell>
          <cell r="BC607">
            <v>0</v>
          </cell>
          <cell r="BD607">
            <v>0</v>
          </cell>
          <cell r="BE607">
            <v>0</v>
          </cell>
        </row>
        <row r="608">
          <cell r="A608" t="str">
            <v>DC2MO17</v>
          </cell>
          <cell r="B608">
            <v>0</v>
          </cell>
          <cell r="C608">
            <v>0</v>
          </cell>
          <cell r="D608">
            <v>0</v>
          </cell>
          <cell r="E608">
            <v>0</v>
          </cell>
          <cell r="F608">
            <v>871</v>
          </cell>
          <cell r="G608" t="str">
            <v>Quan trắc môi trường</v>
          </cell>
          <cell r="H608">
            <v>3</v>
          </cell>
          <cell r="I608">
            <v>45</v>
          </cell>
          <cell r="J608">
            <v>0</v>
          </cell>
          <cell r="K608">
            <v>0</v>
          </cell>
          <cell r="L608">
            <v>0</v>
          </cell>
          <cell r="M608">
            <v>0</v>
          </cell>
          <cell r="N608">
            <v>0</v>
          </cell>
          <cell r="O608" t="str">
            <v>CNKT Môi trường</v>
          </cell>
          <cell r="P608" t="str">
            <v>CÔNG TRÌNH</v>
          </cell>
          <cell r="Q608" t="str">
            <v>CTMO</v>
          </cell>
          <cell r="R608" t="str">
            <v>KCT</v>
          </cell>
          <cell r="S608" t="str">
            <v>KCT-CTMO</v>
          </cell>
          <cell r="T608">
            <v>0</v>
          </cell>
          <cell r="U608">
            <v>0</v>
          </cell>
          <cell r="V608">
            <v>0</v>
          </cell>
          <cell r="W608">
            <v>0</v>
          </cell>
          <cell r="X608">
            <v>0</v>
          </cell>
          <cell r="Y608">
            <v>0</v>
          </cell>
          <cell r="Z608">
            <v>0</v>
          </cell>
          <cell r="AA608">
            <v>0</v>
          </cell>
          <cell r="AB608">
            <v>0</v>
          </cell>
          <cell r="AC608">
            <v>0</v>
          </cell>
          <cell r="AD608">
            <v>0</v>
          </cell>
          <cell r="AE608">
            <v>0</v>
          </cell>
          <cell r="AF608">
            <v>0</v>
          </cell>
          <cell r="AG608">
            <v>0</v>
          </cell>
          <cell r="AH608">
            <v>0</v>
          </cell>
          <cell r="AI608">
            <v>0</v>
          </cell>
          <cell r="AJ608">
            <v>0</v>
          </cell>
          <cell r="AK608">
            <v>0</v>
          </cell>
          <cell r="AL608">
            <v>0</v>
          </cell>
          <cell r="AM608">
            <v>0</v>
          </cell>
          <cell r="AN608">
            <v>0</v>
          </cell>
          <cell r="AO608">
            <v>0</v>
          </cell>
          <cell r="AP608">
            <v>0</v>
          </cell>
          <cell r="AQ608">
            <v>0</v>
          </cell>
          <cell r="AR608">
            <v>0</v>
          </cell>
          <cell r="AS608">
            <v>0</v>
          </cell>
          <cell r="AT608">
            <v>0</v>
          </cell>
          <cell r="AU608">
            <v>0</v>
          </cell>
          <cell r="AV608">
            <v>0</v>
          </cell>
          <cell r="AW608">
            <v>0</v>
          </cell>
          <cell r="AX608">
            <v>0</v>
          </cell>
          <cell r="AY608">
            <v>0</v>
          </cell>
          <cell r="AZ608">
            <v>0</v>
          </cell>
          <cell r="BA608">
            <v>0</v>
          </cell>
          <cell r="BB608">
            <v>0</v>
          </cell>
          <cell r="BC608">
            <v>0</v>
          </cell>
          <cell r="BD608">
            <v>0</v>
          </cell>
          <cell r="BE608">
            <v>0</v>
          </cell>
        </row>
        <row r="609">
          <cell r="A609" t="str">
            <v>DC2MO20</v>
          </cell>
          <cell r="B609">
            <v>0</v>
          </cell>
          <cell r="C609">
            <v>0</v>
          </cell>
          <cell r="D609">
            <v>0</v>
          </cell>
          <cell r="E609">
            <v>0</v>
          </cell>
          <cell r="F609">
            <v>874</v>
          </cell>
          <cell r="G609" t="str">
            <v>Sinh thái môi trường</v>
          </cell>
          <cell r="H609">
            <v>2</v>
          </cell>
          <cell r="I609">
            <v>30</v>
          </cell>
          <cell r="J609">
            <v>0</v>
          </cell>
          <cell r="K609">
            <v>0</v>
          </cell>
          <cell r="L609">
            <v>0</v>
          </cell>
          <cell r="M609">
            <v>0</v>
          </cell>
          <cell r="N609">
            <v>0</v>
          </cell>
          <cell r="O609" t="str">
            <v>CNKT Môi trường</v>
          </cell>
          <cell r="P609" t="str">
            <v>CÔNG TRÌNH</v>
          </cell>
          <cell r="Q609" t="str">
            <v>CTMO</v>
          </cell>
          <cell r="R609" t="str">
            <v>KCT</v>
          </cell>
          <cell r="S609" t="str">
            <v>KCT-CTMO</v>
          </cell>
          <cell r="T609">
            <v>0</v>
          </cell>
          <cell r="U609">
            <v>0</v>
          </cell>
          <cell r="V609">
            <v>0</v>
          </cell>
          <cell r="W609">
            <v>0</v>
          </cell>
          <cell r="X609">
            <v>0</v>
          </cell>
          <cell r="Y609">
            <v>0</v>
          </cell>
          <cell r="Z609">
            <v>0</v>
          </cell>
          <cell r="AA609">
            <v>0</v>
          </cell>
          <cell r="AB609">
            <v>0</v>
          </cell>
          <cell r="AC609">
            <v>0</v>
          </cell>
          <cell r="AD609">
            <v>0</v>
          </cell>
          <cell r="AE609">
            <v>0</v>
          </cell>
          <cell r="AF609">
            <v>0</v>
          </cell>
          <cell r="AG609">
            <v>0</v>
          </cell>
          <cell r="AH609">
            <v>0</v>
          </cell>
          <cell r="AI609">
            <v>0</v>
          </cell>
          <cell r="AJ609">
            <v>0</v>
          </cell>
          <cell r="AK609">
            <v>0</v>
          </cell>
          <cell r="AL609">
            <v>0</v>
          </cell>
          <cell r="AM609">
            <v>0</v>
          </cell>
          <cell r="AN609">
            <v>0</v>
          </cell>
          <cell r="AO609">
            <v>0</v>
          </cell>
          <cell r="AP609">
            <v>0</v>
          </cell>
          <cell r="AQ609">
            <v>0</v>
          </cell>
          <cell r="AR609">
            <v>0</v>
          </cell>
          <cell r="AS609">
            <v>0</v>
          </cell>
          <cell r="AT609">
            <v>0</v>
          </cell>
          <cell r="AU609">
            <v>0</v>
          </cell>
          <cell r="AV609">
            <v>0</v>
          </cell>
          <cell r="AW609">
            <v>0</v>
          </cell>
          <cell r="AX609">
            <v>0</v>
          </cell>
          <cell r="AY609">
            <v>0</v>
          </cell>
          <cell r="AZ609">
            <v>0</v>
          </cell>
          <cell r="BA609">
            <v>0</v>
          </cell>
          <cell r="BB609">
            <v>0</v>
          </cell>
          <cell r="BC609">
            <v>0</v>
          </cell>
          <cell r="BD609">
            <v>0</v>
          </cell>
          <cell r="BE609">
            <v>0</v>
          </cell>
        </row>
        <row r="610">
          <cell r="A610" t="str">
            <v>DC1CB91</v>
          </cell>
          <cell r="B610" t="str">
            <v>DC1CB91</v>
          </cell>
          <cell r="C610" t="str">
            <v>DC1CB91</v>
          </cell>
          <cell r="D610" t="str">
            <v>CC1CB91</v>
          </cell>
          <cell r="E610" t="str">
            <v>CC1CB91</v>
          </cell>
          <cell r="F610">
            <v>41</v>
          </cell>
          <cell r="G610" t="str">
            <v>Sử dụng năng lượng tiết kiệm và hiệu quả</v>
          </cell>
          <cell r="H610">
            <v>2</v>
          </cell>
          <cell r="I610">
            <v>30</v>
          </cell>
          <cell r="J610">
            <v>0</v>
          </cell>
          <cell r="K610">
            <v>0</v>
          </cell>
          <cell r="L610">
            <v>0</v>
          </cell>
          <cell r="M610" t="str">
            <v>Viết</v>
          </cell>
          <cell r="N610">
            <v>90</v>
          </cell>
          <cell r="O610" t="str">
            <v>CNKT Môi trường</v>
          </cell>
          <cell r="P610" t="str">
            <v>CÔNG TRÌNH</v>
          </cell>
          <cell r="Q610" t="str">
            <v>CTMO</v>
          </cell>
          <cell r="R610" t="str">
            <v>KCT</v>
          </cell>
          <cell r="S610" t="str">
            <v>KCT-CTMO</v>
          </cell>
          <cell r="T610" t="str">
            <v>o</v>
          </cell>
          <cell r="U610" t="str">
            <v>o</v>
          </cell>
          <cell r="V610" t="str">
            <v>o</v>
          </cell>
          <cell r="W610" t="str">
            <v>o</v>
          </cell>
          <cell r="X610" t="str">
            <v>o</v>
          </cell>
          <cell r="Y610" t="str">
            <v>o</v>
          </cell>
          <cell r="Z610" t="str">
            <v>o</v>
          </cell>
          <cell r="AA610" t="str">
            <v>o</v>
          </cell>
          <cell r="AB610" t="str">
            <v>o</v>
          </cell>
          <cell r="AC610" t="str">
            <v>o</v>
          </cell>
          <cell r="AD610" t="str">
            <v>o</v>
          </cell>
          <cell r="AE610">
            <v>0</v>
          </cell>
          <cell r="AF610">
            <v>0</v>
          </cell>
          <cell r="AG610">
            <v>0</v>
          </cell>
          <cell r="AH610">
            <v>0</v>
          </cell>
          <cell r="AI610" t="str">
            <v>o</v>
          </cell>
          <cell r="AJ610" t="str">
            <v>o</v>
          </cell>
          <cell r="AK610" t="str">
            <v>o</v>
          </cell>
          <cell r="AL610" t="str">
            <v>o</v>
          </cell>
          <cell r="AM610">
            <v>0</v>
          </cell>
          <cell r="AN610">
            <v>0</v>
          </cell>
          <cell r="AO610" t="str">
            <v>o</v>
          </cell>
          <cell r="AP610" t="str">
            <v>o</v>
          </cell>
          <cell r="AQ610">
            <v>0</v>
          </cell>
          <cell r="AR610" t="str">
            <v>o</v>
          </cell>
          <cell r="AS610">
            <v>0</v>
          </cell>
          <cell r="AT610" t="str">
            <v>o</v>
          </cell>
          <cell r="AU610" t="str">
            <v>o</v>
          </cell>
          <cell r="AV610" t="str">
            <v>o</v>
          </cell>
          <cell r="AW610" t="str">
            <v>o</v>
          </cell>
          <cell r="AX610">
            <v>0</v>
          </cell>
          <cell r="AY610">
            <v>0</v>
          </cell>
          <cell r="AZ610">
            <v>0</v>
          </cell>
          <cell r="BA610">
            <v>0</v>
          </cell>
          <cell r="BB610" t="str">
            <v>o</v>
          </cell>
          <cell r="BC610" t="str">
            <v>o</v>
          </cell>
          <cell r="BD610" t="str">
            <v>o</v>
          </cell>
          <cell r="BE610">
            <v>0</v>
          </cell>
        </row>
        <row r="611">
          <cell r="A611" t="str">
            <v>DC1CB91b</v>
          </cell>
          <cell r="B611" t="str">
            <v>DC1CB91b</v>
          </cell>
          <cell r="C611" t="str">
            <v>DC1CB91b</v>
          </cell>
          <cell r="D611" t="str">
            <v>CC1CB91b</v>
          </cell>
          <cell r="E611" t="str">
            <v>CC1CB91b</v>
          </cell>
          <cell r="F611">
            <v>41</v>
          </cell>
          <cell r="G611" t="str">
            <v>Sử dụng năng lượng tiết kiệm và hiệu quả (CNTT)</v>
          </cell>
          <cell r="H611">
            <v>2</v>
          </cell>
          <cell r="I611">
            <v>30</v>
          </cell>
          <cell r="J611">
            <v>0</v>
          </cell>
          <cell r="K611">
            <v>0</v>
          </cell>
          <cell r="L611">
            <v>0</v>
          </cell>
          <cell r="M611" t="str">
            <v>Viết</v>
          </cell>
          <cell r="N611">
            <v>90</v>
          </cell>
          <cell r="O611" t="str">
            <v>điện - điện tử</v>
          </cell>
          <cell r="P611" t="str">
            <v>CÔNG NGHỆ THÔNG TIN</v>
          </cell>
          <cell r="Q611" t="str">
            <v>TTDT</v>
          </cell>
          <cell r="R611" t="str">
            <v>CNTT</v>
          </cell>
          <cell r="S611" t="str">
            <v>CNTT-TTDT</v>
          </cell>
          <cell r="T611">
            <v>0</v>
          </cell>
          <cell r="U611">
            <v>0</v>
          </cell>
          <cell r="V611">
            <v>0</v>
          </cell>
          <cell r="W611">
            <v>0</v>
          </cell>
          <cell r="X611">
            <v>0</v>
          </cell>
          <cell r="Y611">
            <v>0</v>
          </cell>
          <cell r="Z611">
            <v>0</v>
          </cell>
          <cell r="AA611">
            <v>0</v>
          </cell>
          <cell r="AB611">
            <v>0</v>
          </cell>
          <cell r="AC611">
            <v>0</v>
          </cell>
          <cell r="AD611">
            <v>0</v>
          </cell>
          <cell r="AE611" t="str">
            <v>o</v>
          </cell>
          <cell r="AF611">
            <v>0</v>
          </cell>
          <cell r="AG611">
            <v>0</v>
          </cell>
          <cell r="AH611">
            <v>0</v>
          </cell>
          <cell r="AI611">
            <v>0</v>
          </cell>
          <cell r="AJ611">
            <v>0</v>
          </cell>
          <cell r="AK611">
            <v>0</v>
          </cell>
          <cell r="AL611">
            <v>0</v>
          </cell>
          <cell r="AM611">
            <v>0</v>
          </cell>
          <cell r="AN611">
            <v>0</v>
          </cell>
          <cell r="AO611">
            <v>0</v>
          </cell>
          <cell r="AP611">
            <v>0</v>
          </cell>
          <cell r="AQ611">
            <v>0</v>
          </cell>
          <cell r="AR611">
            <v>0</v>
          </cell>
          <cell r="AS611">
            <v>0</v>
          </cell>
          <cell r="AT611">
            <v>0</v>
          </cell>
          <cell r="AU611">
            <v>0</v>
          </cell>
          <cell r="AV611">
            <v>0</v>
          </cell>
          <cell r="AW611">
            <v>0</v>
          </cell>
          <cell r="AX611" t="str">
            <v>o</v>
          </cell>
          <cell r="AY611" t="str">
            <v>o</v>
          </cell>
          <cell r="AZ611">
            <v>0</v>
          </cell>
          <cell r="BA611">
            <v>0</v>
          </cell>
          <cell r="BB611">
            <v>0</v>
          </cell>
          <cell r="BC611">
            <v>0</v>
          </cell>
          <cell r="BD611">
            <v>0</v>
          </cell>
          <cell r="BE611">
            <v>0</v>
          </cell>
        </row>
        <row r="612">
          <cell r="A612" t="str">
            <v>DC1CB91</v>
          </cell>
          <cell r="B612" t="str">
            <v>DC1CB91</v>
          </cell>
          <cell r="C612" t="str">
            <v>DC1CB91</v>
          </cell>
          <cell r="D612" t="str">
            <v>CC1CB91</v>
          </cell>
          <cell r="E612" t="str">
            <v>CC1CB91</v>
          </cell>
          <cell r="F612">
            <v>41</v>
          </cell>
          <cell r="G612" t="str">
            <v>Sử dụng năng lượng tiết kiệm và hiệu quả</v>
          </cell>
          <cell r="H612">
            <v>2</v>
          </cell>
          <cell r="I612">
            <v>30</v>
          </cell>
          <cell r="J612">
            <v>0</v>
          </cell>
          <cell r="K612">
            <v>0</v>
          </cell>
          <cell r="L612">
            <v>0</v>
          </cell>
          <cell r="M612" t="str">
            <v>Viết</v>
          </cell>
          <cell r="N612">
            <v>90</v>
          </cell>
          <cell r="O612" t="str">
            <v>CNKT Môi trường</v>
          </cell>
          <cell r="P612" t="str">
            <v>CÔNG TRÌNH</v>
          </cell>
          <cell r="Q612" t="str">
            <v>CTMO</v>
          </cell>
          <cell r="R612" t="str">
            <v>KCT</v>
          </cell>
          <cell r="S612" t="str">
            <v>KCT-CTMO</v>
          </cell>
          <cell r="T612">
            <v>0</v>
          </cell>
          <cell r="U612">
            <v>0</v>
          </cell>
          <cell r="V612">
            <v>0</v>
          </cell>
          <cell r="W612">
            <v>0</v>
          </cell>
          <cell r="X612">
            <v>0</v>
          </cell>
          <cell r="Y612">
            <v>0</v>
          </cell>
          <cell r="Z612">
            <v>0</v>
          </cell>
          <cell r="AA612">
            <v>0</v>
          </cell>
          <cell r="AB612">
            <v>0</v>
          </cell>
          <cell r="AC612">
            <v>0</v>
          </cell>
          <cell r="AD612">
            <v>0</v>
          </cell>
          <cell r="AE612">
            <v>0</v>
          </cell>
          <cell r="AF612">
            <v>0</v>
          </cell>
          <cell r="AG612">
            <v>0</v>
          </cell>
          <cell r="AH612">
            <v>0</v>
          </cell>
          <cell r="AI612">
            <v>0</v>
          </cell>
          <cell r="AJ612">
            <v>0</v>
          </cell>
          <cell r="AK612">
            <v>0</v>
          </cell>
          <cell r="AL612">
            <v>0</v>
          </cell>
          <cell r="AM612">
            <v>0</v>
          </cell>
          <cell r="AN612">
            <v>0</v>
          </cell>
          <cell r="AO612">
            <v>0</v>
          </cell>
          <cell r="AP612">
            <v>0</v>
          </cell>
          <cell r="AQ612">
            <v>0</v>
          </cell>
          <cell r="AR612">
            <v>0</v>
          </cell>
          <cell r="AS612">
            <v>0</v>
          </cell>
          <cell r="AT612">
            <v>0</v>
          </cell>
          <cell r="AU612">
            <v>0</v>
          </cell>
          <cell r="AV612">
            <v>0</v>
          </cell>
          <cell r="AW612">
            <v>0</v>
          </cell>
          <cell r="AX612">
            <v>0</v>
          </cell>
          <cell r="AY612">
            <v>0</v>
          </cell>
          <cell r="AZ612">
            <v>0</v>
          </cell>
          <cell r="BA612">
            <v>0</v>
          </cell>
          <cell r="BB612">
            <v>0</v>
          </cell>
          <cell r="BC612">
            <v>0</v>
          </cell>
          <cell r="BD612">
            <v>0</v>
          </cell>
          <cell r="BE612">
            <v>0</v>
          </cell>
        </row>
        <row r="613">
          <cell r="A613" t="str">
            <v>DC2GT61</v>
          </cell>
          <cell r="B613">
            <v>0</v>
          </cell>
          <cell r="C613">
            <v>0</v>
          </cell>
          <cell r="D613">
            <v>0</v>
          </cell>
          <cell r="E613">
            <v>0</v>
          </cell>
          <cell r="F613">
            <v>74</v>
          </cell>
          <cell r="G613" t="str">
            <v>Thủy lực - Thủy văn công trình</v>
          </cell>
          <cell r="H613">
            <v>4</v>
          </cell>
          <cell r="I613">
            <v>45</v>
          </cell>
          <cell r="J613">
            <v>30</v>
          </cell>
          <cell r="K613">
            <v>0</v>
          </cell>
          <cell r="L613">
            <v>0</v>
          </cell>
          <cell r="M613" t="str">
            <v>Viết</v>
          </cell>
          <cell r="N613">
            <v>90</v>
          </cell>
          <cell r="O613" t="str">
            <v>CNKT Môi trường</v>
          </cell>
          <cell r="P613" t="str">
            <v>CÔNG TRÌNH</v>
          </cell>
          <cell r="Q613" t="str">
            <v>CTMO</v>
          </cell>
          <cell r="R613" t="str">
            <v>KCT</v>
          </cell>
          <cell r="S613" t="str">
            <v>KCT-CTMO</v>
          </cell>
          <cell r="T613" t="str">
            <v>x</v>
          </cell>
          <cell r="U613">
            <v>0</v>
          </cell>
          <cell r="V613" t="str">
            <v>x</v>
          </cell>
          <cell r="W613" t="str">
            <v>x</v>
          </cell>
          <cell r="X613" t="str">
            <v>x</v>
          </cell>
          <cell r="Y613">
            <v>0</v>
          </cell>
          <cell r="Z613" t="str">
            <v>x</v>
          </cell>
          <cell r="AA613">
            <v>0</v>
          </cell>
          <cell r="AB613">
            <v>0</v>
          </cell>
          <cell r="AC613">
            <v>0</v>
          </cell>
          <cell r="AD613">
            <v>0</v>
          </cell>
          <cell r="AE613">
            <v>0</v>
          </cell>
          <cell r="AF613">
            <v>0</v>
          </cell>
          <cell r="AG613">
            <v>0</v>
          </cell>
          <cell r="AH613">
            <v>0</v>
          </cell>
          <cell r="AI613">
            <v>0</v>
          </cell>
          <cell r="AJ613">
            <v>0</v>
          </cell>
          <cell r="AK613">
            <v>0</v>
          </cell>
          <cell r="AL613">
            <v>0</v>
          </cell>
          <cell r="AM613">
            <v>0</v>
          </cell>
          <cell r="AN613">
            <v>0</v>
          </cell>
          <cell r="AO613">
            <v>0</v>
          </cell>
          <cell r="AP613">
            <v>0</v>
          </cell>
          <cell r="AQ613">
            <v>0</v>
          </cell>
          <cell r="AR613">
            <v>0</v>
          </cell>
          <cell r="AS613">
            <v>0</v>
          </cell>
          <cell r="AT613">
            <v>0</v>
          </cell>
          <cell r="AU613">
            <v>0</v>
          </cell>
          <cell r="AV613">
            <v>0</v>
          </cell>
          <cell r="AW613">
            <v>0</v>
          </cell>
          <cell r="AX613">
            <v>0</v>
          </cell>
          <cell r="AY613">
            <v>0</v>
          </cell>
          <cell r="AZ613">
            <v>0</v>
          </cell>
          <cell r="BA613">
            <v>0</v>
          </cell>
          <cell r="BB613">
            <v>0</v>
          </cell>
          <cell r="BC613">
            <v>0</v>
          </cell>
          <cell r="BD613">
            <v>0</v>
          </cell>
          <cell r="BE613">
            <v>0</v>
          </cell>
        </row>
        <row r="614">
          <cell r="A614">
            <v>0</v>
          </cell>
          <cell r="B614" t="str">
            <v>DL2GT61</v>
          </cell>
          <cell r="C614" t="str">
            <v>DL2GT61</v>
          </cell>
          <cell r="D614">
            <v>0</v>
          </cell>
          <cell r="E614">
            <v>0</v>
          </cell>
          <cell r="F614">
            <v>75</v>
          </cell>
          <cell r="G614" t="str">
            <v>Thủy lực - Thủy văn công trình</v>
          </cell>
          <cell r="H614">
            <v>2</v>
          </cell>
          <cell r="I614">
            <v>30</v>
          </cell>
          <cell r="J614">
            <v>0</v>
          </cell>
          <cell r="K614">
            <v>0</v>
          </cell>
          <cell r="L614">
            <v>0</v>
          </cell>
          <cell r="M614" t="str">
            <v>Viết</v>
          </cell>
          <cell r="N614">
            <v>90</v>
          </cell>
          <cell r="O614" t="str">
            <v>CNKT Môi trường</v>
          </cell>
          <cell r="P614" t="str">
            <v>CÔNG TRÌNH</v>
          </cell>
          <cell r="Q614" t="str">
            <v>CTMO</v>
          </cell>
          <cell r="R614" t="str">
            <v>KCT</v>
          </cell>
          <cell r="S614" t="str">
            <v>KCT-CTMO</v>
          </cell>
          <cell r="T614">
            <v>0</v>
          </cell>
          <cell r="U614">
            <v>0</v>
          </cell>
          <cell r="V614">
            <v>0</v>
          </cell>
          <cell r="W614">
            <v>0</v>
          </cell>
          <cell r="X614">
            <v>0</v>
          </cell>
          <cell r="Y614">
            <v>0</v>
          </cell>
          <cell r="Z614">
            <v>0</v>
          </cell>
          <cell r="AA614">
            <v>0</v>
          </cell>
          <cell r="AB614">
            <v>0</v>
          </cell>
          <cell r="AC614">
            <v>0</v>
          </cell>
          <cell r="AD614">
            <v>0</v>
          </cell>
          <cell r="AE614">
            <v>0</v>
          </cell>
          <cell r="AF614">
            <v>0</v>
          </cell>
          <cell r="AG614">
            <v>0</v>
          </cell>
          <cell r="AH614">
            <v>0</v>
          </cell>
          <cell r="AI614">
            <v>0</v>
          </cell>
          <cell r="AJ614">
            <v>0</v>
          </cell>
          <cell r="AK614">
            <v>0</v>
          </cell>
          <cell r="AL614">
            <v>0</v>
          </cell>
          <cell r="AM614">
            <v>0</v>
          </cell>
          <cell r="AN614">
            <v>0</v>
          </cell>
          <cell r="AO614">
            <v>0</v>
          </cell>
          <cell r="AP614">
            <v>0</v>
          </cell>
          <cell r="AQ614">
            <v>0</v>
          </cell>
          <cell r="AR614">
            <v>0</v>
          </cell>
          <cell r="AS614">
            <v>0</v>
          </cell>
          <cell r="AT614">
            <v>0</v>
          </cell>
          <cell r="AU614">
            <v>0</v>
          </cell>
          <cell r="AV614">
            <v>0</v>
          </cell>
          <cell r="AW614">
            <v>0</v>
          </cell>
          <cell r="AX614">
            <v>0</v>
          </cell>
          <cell r="AY614">
            <v>0</v>
          </cell>
          <cell r="AZ614">
            <v>0</v>
          </cell>
          <cell r="BA614">
            <v>0</v>
          </cell>
          <cell r="BB614">
            <v>0</v>
          </cell>
          <cell r="BC614">
            <v>0</v>
          </cell>
          <cell r="BD614">
            <v>0</v>
          </cell>
          <cell r="BE614">
            <v>0</v>
          </cell>
        </row>
        <row r="615">
          <cell r="A615">
            <v>0</v>
          </cell>
          <cell r="B615">
            <v>0</v>
          </cell>
          <cell r="C615">
            <v>0</v>
          </cell>
          <cell r="D615" t="str">
            <v>CC2GT61</v>
          </cell>
          <cell r="E615">
            <v>0</v>
          </cell>
          <cell r="F615">
            <v>76</v>
          </cell>
          <cell r="G615" t="str">
            <v>Thủy lực - Thủy văn công trình</v>
          </cell>
          <cell r="H615">
            <v>3</v>
          </cell>
          <cell r="I615">
            <v>45</v>
          </cell>
          <cell r="J615">
            <v>0</v>
          </cell>
          <cell r="K615">
            <v>0</v>
          </cell>
          <cell r="L615">
            <v>0</v>
          </cell>
          <cell r="M615" t="str">
            <v>Viết</v>
          </cell>
          <cell r="N615">
            <v>90</v>
          </cell>
          <cell r="O615" t="str">
            <v>CNKT Môi trường</v>
          </cell>
          <cell r="P615" t="str">
            <v>CÔNG TRÌNH</v>
          </cell>
          <cell r="Q615" t="str">
            <v>CTMO</v>
          </cell>
          <cell r="R615" t="str">
            <v>KCT</v>
          </cell>
          <cell r="S615" t="str">
            <v>KCT-CTMO</v>
          </cell>
          <cell r="T615">
            <v>0</v>
          </cell>
          <cell r="U615">
            <v>0</v>
          </cell>
          <cell r="V615">
            <v>0</v>
          </cell>
          <cell r="W615">
            <v>0</v>
          </cell>
          <cell r="X615">
            <v>0</v>
          </cell>
          <cell r="Y615">
            <v>0</v>
          </cell>
          <cell r="Z615">
            <v>0</v>
          </cell>
          <cell r="AA615">
            <v>0</v>
          </cell>
          <cell r="AB615">
            <v>0</v>
          </cell>
          <cell r="AC615">
            <v>0</v>
          </cell>
          <cell r="AD615">
            <v>0</v>
          </cell>
          <cell r="AE615">
            <v>0</v>
          </cell>
          <cell r="AF615">
            <v>0</v>
          </cell>
          <cell r="AG615">
            <v>0</v>
          </cell>
          <cell r="AH615">
            <v>0</v>
          </cell>
          <cell r="AI615">
            <v>0</v>
          </cell>
          <cell r="AJ615">
            <v>0</v>
          </cell>
          <cell r="AK615">
            <v>0</v>
          </cell>
          <cell r="AL615">
            <v>0</v>
          </cell>
          <cell r="AM615">
            <v>0</v>
          </cell>
          <cell r="AN615">
            <v>0</v>
          </cell>
          <cell r="AO615" t="str">
            <v>x</v>
          </cell>
          <cell r="AP615" t="str">
            <v>x</v>
          </cell>
          <cell r="AQ615">
            <v>0</v>
          </cell>
          <cell r="AR615">
            <v>0</v>
          </cell>
          <cell r="AS615">
            <v>0</v>
          </cell>
          <cell r="AT615">
            <v>0</v>
          </cell>
          <cell r="AU615">
            <v>0</v>
          </cell>
          <cell r="AV615">
            <v>0</v>
          </cell>
          <cell r="AW615">
            <v>0</v>
          </cell>
          <cell r="AX615">
            <v>0</v>
          </cell>
          <cell r="AY615">
            <v>0</v>
          </cell>
          <cell r="AZ615">
            <v>0</v>
          </cell>
          <cell r="BA615">
            <v>0</v>
          </cell>
          <cell r="BB615">
            <v>0</v>
          </cell>
          <cell r="BC615">
            <v>0</v>
          </cell>
          <cell r="BD615">
            <v>0</v>
          </cell>
          <cell r="BE615">
            <v>0</v>
          </cell>
        </row>
        <row r="616">
          <cell r="A616" t="str">
            <v>DC2CC61</v>
          </cell>
          <cell r="B616">
            <v>0</v>
          </cell>
          <cell r="C616">
            <v>0</v>
          </cell>
          <cell r="D616" t="str">
            <v>CC2CC61</v>
          </cell>
          <cell r="E616">
            <v>0</v>
          </cell>
          <cell r="F616">
            <v>78</v>
          </cell>
          <cell r="G616" t="str">
            <v>Thủy lực - Thủy văn công trình</v>
          </cell>
          <cell r="H616">
            <v>4</v>
          </cell>
          <cell r="I616">
            <v>45</v>
          </cell>
          <cell r="J616">
            <v>30</v>
          </cell>
          <cell r="K616">
            <v>0</v>
          </cell>
          <cell r="L616">
            <v>0</v>
          </cell>
          <cell r="M616" t="str">
            <v>Viết</v>
          </cell>
          <cell r="N616">
            <v>90</v>
          </cell>
          <cell r="O616" t="str">
            <v>CNKT Môi trường</v>
          </cell>
          <cell r="P616" t="str">
            <v>CÔNG TRÌNH</v>
          </cell>
          <cell r="Q616" t="str">
            <v>CTMO</v>
          </cell>
          <cell r="R616" t="str">
            <v>KCT</v>
          </cell>
          <cell r="S616" t="str">
            <v>KCT-CTMO</v>
          </cell>
          <cell r="T616">
            <v>0</v>
          </cell>
          <cell r="U616" t="str">
            <v>x</v>
          </cell>
          <cell r="V616">
            <v>0</v>
          </cell>
          <cell r="W616">
            <v>0</v>
          </cell>
          <cell r="X616">
            <v>0</v>
          </cell>
          <cell r="Y616">
            <v>0</v>
          </cell>
          <cell r="Z616">
            <v>0</v>
          </cell>
          <cell r="AA616">
            <v>0</v>
          </cell>
          <cell r="AB616">
            <v>0</v>
          </cell>
          <cell r="AC616">
            <v>0</v>
          </cell>
          <cell r="AD616">
            <v>0</v>
          </cell>
          <cell r="AE616">
            <v>0</v>
          </cell>
          <cell r="AF616">
            <v>0</v>
          </cell>
          <cell r="AG616">
            <v>0</v>
          </cell>
          <cell r="AH616">
            <v>0</v>
          </cell>
          <cell r="AI616">
            <v>0</v>
          </cell>
          <cell r="AJ616">
            <v>0</v>
          </cell>
          <cell r="AK616">
            <v>0</v>
          </cell>
          <cell r="AL616">
            <v>0</v>
          </cell>
          <cell r="AM616">
            <v>0</v>
          </cell>
          <cell r="AN616" t="str">
            <v>x</v>
          </cell>
          <cell r="AO616">
            <v>0</v>
          </cell>
          <cell r="AP616">
            <v>0</v>
          </cell>
          <cell r="AQ616">
            <v>0</v>
          </cell>
          <cell r="AR616">
            <v>0</v>
          </cell>
          <cell r="AS616">
            <v>0</v>
          </cell>
          <cell r="AT616">
            <v>0</v>
          </cell>
          <cell r="AU616">
            <v>0</v>
          </cell>
          <cell r="AV616">
            <v>0</v>
          </cell>
          <cell r="AW616">
            <v>0</v>
          </cell>
          <cell r="AX616">
            <v>0</v>
          </cell>
          <cell r="AY616">
            <v>0</v>
          </cell>
          <cell r="AZ616">
            <v>0</v>
          </cell>
          <cell r="BA616">
            <v>0</v>
          </cell>
          <cell r="BB616">
            <v>0</v>
          </cell>
          <cell r="BC616">
            <v>0</v>
          </cell>
          <cell r="BD616">
            <v>0</v>
          </cell>
          <cell r="BE616">
            <v>0</v>
          </cell>
        </row>
        <row r="617">
          <cell r="A617" t="str">
            <v>DC2CT62</v>
          </cell>
          <cell r="B617">
            <v>0</v>
          </cell>
          <cell r="C617">
            <v>0</v>
          </cell>
          <cell r="D617" t="str">
            <v>CC2CT62</v>
          </cell>
          <cell r="E617">
            <v>0</v>
          </cell>
          <cell r="F617">
            <v>77</v>
          </cell>
          <cell r="G617" t="str">
            <v>Thủy lực công trình</v>
          </cell>
          <cell r="H617">
            <v>2</v>
          </cell>
          <cell r="I617">
            <v>30</v>
          </cell>
          <cell r="J617">
            <v>0</v>
          </cell>
          <cell r="K617">
            <v>0</v>
          </cell>
          <cell r="L617">
            <v>0</v>
          </cell>
          <cell r="M617" t="str">
            <v>Viết</v>
          </cell>
          <cell r="N617">
            <v>90</v>
          </cell>
          <cell r="O617" t="str">
            <v>CNKT Môi trường</v>
          </cell>
          <cell r="P617" t="str">
            <v>CÔNG TRÌNH</v>
          </cell>
          <cell r="Q617" t="str">
            <v>CTMO</v>
          </cell>
          <cell r="R617" t="str">
            <v>KCT</v>
          </cell>
          <cell r="S617" t="str">
            <v>KCT-CTMO</v>
          </cell>
          <cell r="T617">
            <v>0</v>
          </cell>
          <cell r="U617">
            <v>0</v>
          </cell>
          <cell r="V617">
            <v>0</v>
          </cell>
          <cell r="W617">
            <v>0</v>
          </cell>
          <cell r="X617">
            <v>0</v>
          </cell>
          <cell r="Y617" t="str">
            <v>x</v>
          </cell>
          <cell r="Z617">
            <v>0</v>
          </cell>
          <cell r="AA617">
            <v>0</v>
          </cell>
          <cell r="AB617">
            <v>0</v>
          </cell>
          <cell r="AC617">
            <v>0</v>
          </cell>
          <cell r="AD617">
            <v>0</v>
          </cell>
          <cell r="AE617">
            <v>0</v>
          </cell>
          <cell r="AF617">
            <v>0</v>
          </cell>
          <cell r="AG617">
            <v>0</v>
          </cell>
          <cell r="AH617">
            <v>0</v>
          </cell>
          <cell r="AI617">
            <v>0</v>
          </cell>
          <cell r="AJ617">
            <v>0</v>
          </cell>
          <cell r="AK617">
            <v>0</v>
          </cell>
          <cell r="AL617">
            <v>0</v>
          </cell>
          <cell r="AM617">
            <v>0</v>
          </cell>
          <cell r="AN617">
            <v>0</v>
          </cell>
          <cell r="AO617">
            <v>0</v>
          </cell>
          <cell r="AP617">
            <v>0</v>
          </cell>
          <cell r="AQ617">
            <v>0</v>
          </cell>
          <cell r="AR617" t="str">
            <v>x</v>
          </cell>
          <cell r="AS617">
            <v>0</v>
          </cell>
          <cell r="AT617">
            <v>0</v>
          </cell>
          <cell r="AU617">
            <v>0</v>
          </cell>
          <cell r="AV617">
            <v>0</v>
          </cell>
          <cell r="AW617">
            <v>0</v>
          </cell>
          <cell r="AX617">
            <v>0</v>
          </cell>
          <cell r="AY617">
            <v>0</v>
          </cell>
          <cell r="AZ617">
            <v>0</v>
          </cell>
          <cell r="BA617">
            <v>0</v>
          </cell>
          <cell r="BB617">
            <v>0</v>
          </cell>
          <cell r="BC617">
            <v>0</v>
          </cell>
          <cell r="BD617">
            <v>0</v>
          </cell>
          <cell r="BE617">
            <v>0</v>
          </cell>
        </row>
        <row r="618">
          <cell r="A618" t="str">
            <v>DC2MO18</v>
          </cell>
          <cell r="B618">
            <v>0</v>
          </cell>
          <cell r="C618">
            <v>0</v>
          </cell>
          <cell r="D618">
            <v>0</v>
          </cell>
          <cell r="E618">
            <v>0</v>
          </cell>
          <cell r="F618">
            <v>872</v>
          </cell>
          <cell r="G618" t="str">
            <v>Thủy lực thủy văn môi trường</v>
          </cell>
          <cell r="H618">
            <v>3</v>
          </cell>
          <cell r="I618">
            <v>45</v>
          </cell>
          <cell r="J618">
            <v>0</v>
          </cell>
          <cell r="K618">
            <v>0</v>
          </cell>
          <cell r="L618">
            <v>0</v>
          </cell>
          <cell r="M618">
            <v>0</v>
          </cell>
          <cell r="N618">
            <v>0</v>
          </cell>
          <cell r="O618" t="str">
            <v>CNKT Môi trường</v>
          </cell>
          <cell r="P618" t="str">
            <v>CÔNG TRÌNH</v>
          </cell>
          <cell r="Q618" t="str">
            <v>CTMO</v>
          </cell>
          <cell r="R618" t="str">
            <v>KCT</v>
          </cell>
          <cell r="S618" t="str">
            <v>KCT-CTMO</v>
          </cell>
          <cell r="T618">
            <v>0</v>
          </cell>
          <cell r="U618">
            <v>0</v>
          </cell>
          <cell r="V618">
            <v>0</v>
          </cell>
          <cell r="W618">
            <v>0</v>
          </cell>
          <cell r="X618">
            <v>0</v>
          </cell>
          <cell r="Y618">
            <v>0</v>
          </cell>
          <cell r="Z618">
            <v>0</v>
          </cell>
          <cell r="AA618">
            <v>0</v>
          </cell>
          <cell r="AB618">
            <v>0</v>
          </cell>
          <cell r="AC618">
            <v>0</v>
          </cell>
          <cell r="AD618">
            <v>0</v>
          </cell>
          <cell r="AE618">
            <v>0</v>
          </cell>
          <cell r="AF618">
            <v>0</v>
          </cell>
          <cell r="AG618">
            <v>0</v>
          </cell>
          <cell r="AH618">
            <v>0</v>
          </cell>
          <cell r="AI618">
            <v>0</v>
          </cell>
          <cell r="AJ618">
            <v>0</v>
          </cell>
          <cell r="AK618">
            <v>0</v>
          </cell>
          <cell r="AL618">
            <v>0</v>
          </cell>
          <cell r="AM618">
            <v>0</v>
          </cell>
          <cell r="AN618">
            <v>0</v>
          </cell>
          <cell r="AO618">
            <v>0</v>
          </cell>
          <cell r="AP618">
            <v>0</v>
          </cell>
          <cell r="AQ618">
            <v>0</v>
          </cell>
          <cell r="AR618">
            <v>0</v>
          </cell>
          <cell r="AS618">
            <v>0</v>
          </cell>
          <cell r="AT618">
            <v>0</v>
          </cell>
          <cell r="AU618">
            <v>0</v>
          </cell>
          <cell r="AV618">
            <v>0</v>
          </cell>
          <cell r="AW618">
            <v>0</v>
          </cell>
          <cell r="AX618">
            <v>0</v>
          </cell>
          <cell r="AY618">
            <v>0</v>
          </cell>
          <cell r="AZ618">
            <v>0</v>
          </cell>
          <cell r="BA618">
            <v>0</v>
          </cell>
          <cell r="BB618">
            <v>0</v>
          </cell>
          <cell r="BC618">
            <v>0</v>
          </cell>
          <cell r="BD618">
            <v>0</v>
          </cell>
          <cell r="BE618">
            <v>0</v>
          </cell>
        </row>
        <row r="619">
          <cell r="A619" t="str">
            <v>DC4MO11</v>
          </cell>
          <cell r="B619">
            <v>0</v>
          </cell>
          <cell r="C619">
            <v>0</v>
          </cell>
          <cell r="D619">
            <v>0</v>
          </cell>
          <cell r="E619">
            <v>0</v>
          </cell>
          <cell r="F619">
            <v>887</v>
          </cell>
          <cell r="G619" t="str">
            <v xml:space="preserve">Thực hành xử lý nước </v>
          </cell>
          <cell r="H619">
            <v>2</v>
          </cell>
          <cell r="I619">
            <v>0</v>
          </cell>
          <cell r="J619">
            <v>0</v>
          </cell>
          <cell r="K619">
            <v>60</v>
          </cell>
          <cell r="L619">
            <v>0</v>
          </cell>
          <cell r="M619" t="str">
            <v>TH</v>
          </cell>
          <cell r="N619">
            <v>0</v>
          </cell>
          <cell r="O619" t="str">
            <v>CNKT Môi trường</v>
          </cell>
          <cell r="P619" t="str">
            <v>CÔNG TRÌNH</v>
          </cell>
          <cell r="Q619" t="str">
            <v>CTMO</v>
          </cell>
          <cell r="R619" t="str">
            <v>KCT</v>
          </cell>
          <cell r="S619" t="str">
            <v>KCT-CTMO</v>
          </cell>
          <cell r="T619">
            <v>0</v>
          </cell>
          <cell r="U619">
            <v>0</v>
          </cell>
          <cell r="V619">
            <v>0</v>
          </cell>
          <cell r="W619">
            <v>0</v>
          </cell>
          <cell r="X619">
            <v>0</v>
          </cell>
          <cell r="Y619">
            <v>0</v>
          </cell>
          <cell r="Z619">
            <v>0</v>
          </cell>
          <cell r="AA619">
            <v>0</v>
          </cell>
          <cell r="AB619">
            <v>0</v>
          </cell>
          <cell r="AC619">
            <v>0</v>
          </cell>
          <cell r="AD619">
            <v>0</v>
          </cell>
          <cell r="AE619">
            <v>0</v>
          </cell>
          <cell r="AF619">
            <v>0</v>
          </cell>
          <cell r="AG619">
            <v>0</v>
          </cell>
          <cell r="AH619">
            <v>0</v>
          </cell>
          <cell r="AI619">
            <v>0</v>
          </cell>
          <cell r="AJ619">
            <v>0</v>
          </cell>
          <cell r="AK619">
            <v>0</v>
          </cell>
          <cell r="AL619">
            <v>0</v>
          </cell>
          <cell r="AM619">
            <v>0</v>
          </cell>
          <cell r="AN619">
            <v>0</v>
          </cell>
          <cell r="AO619">
            <v>0</v>
          </cell>
          <cell r="AP619">
            <v>0</v>
          </cell>
          <cell r="AQ619">
            <v>0</v>
          </cell>
          <cell r="AR619">
            <v>0</v>
          </cell>
          <cell r="AS619">
            <v>0</v>
          </cell>
          <cell r="AT619">
            <v>0</v>
          </cell>
          <cell r="AU619">
            <v>0</v>
          </cell>
          <cell r="AV619">
            <v>0</v>
          </cell>
          <cell r="AW619">
            <v>0</v>
          </cell>
          <cell r="AX619">
            <v>0</v>
          </cell>
          <cell r="AY619">
            <v>0</v>
          </cell>
          <cell r="AZ619">
            <v>0</v>
          </cell>
          <cell r="BA619">
            <v>0</v>
          </cell>
          <cell r="BB619">
            <v>0</v>
          </cell>
          <cell r="BC619">
            <v>0</v>
          </cell>
          <cell r="BD619">
            <v>0</v>
          </cell>
          <cell r="BE619">
            <v>0</v>
          </cell>
        </row>
        <row r="620">
          <cell r="A620" t="str">
            <v>DC4MO14</v>
          </cell>
          <cell r="B620">
            <v>0</v>
          </cell>
          <cell r="C620">
            <v>0</v>
          </cell>
          <cell r="D620">
            <v>0</v>
          </cell>
          <cell r="E620">
            <v>0</v>
          </cell>
          <cell r="F620">
            <v>926</v>
          </cell>
          <cell r="G620" t="str">
            <v>Thực tập quan trắc môi trường</v>
          </cell>
          <cell r="H620">
            <v>2</v>
          </cell>
          <cell r="I620">
            <v>0</v>
          </cell>
          <cell r="J620">
            <v>0</v>
          </cell>
          <cell r="K620">
            <v>90</v>
          </cell>
          <cell r="L620">
            <v>0</v>
          </cell>
          <cell r="M620" t="str">
            <v>TH</v>
          </cell>
          <cell r="N620">
            <v>0</v>
          </cell>
          <cell r="O620" t="str">
            <v>CNKT Môi trường</v>
          </cell>
          <cell r="P620" t="str">
            <v>CÔNG TRÌNH</v>
          </cell>
          <cell r="Q620" t="str">
            <v>CTMO</v>
          </cell>
          <cell r="R620" t="str">
            <v>KCT</v>
          </cell>
          <cell r="S620" t="str">
            <v>KCT-CTMO</v>
          </cell>
          <cell r="T620">
            <v>0</v>
          </cell>
          <cell r="U620">
            <v>0</v>
          </cell>
          <cell r="V620">
            <v>0</v>
          </cell>
          <cell r="W620">
            <v>0</v>
          </cell>
          <cell r="X620">
            <v>0</v>
          </cell>
          <cell r="Y620">
            <v>0</v>
          </cell>
          <cell r="Z620">
            <v>0</v>
          </cell>
          <cell r="AA620">
            <v>0</v>
          </cell>
          <cell r="AB620">
            <v>0</v>
          </cell>
          <cell r="AC620">
            <v>0</v>
          </cell>
          <cell r="AD620">
            <v>0</v>
          </cell>
          <cell r="AE620">
            <v>0</v>
          </cell>
          <cell r="AF620">
            <v>0</v>
          </cell>
          <cell r="AG620">
            <v>0</v>
          </cell>
          <cell r="AH620">
            <v>0</v>
          </cell>
          <cell r="AI620">
            <v>0</v>
          </cell>
          <cell r="AJ620">
            <v>0</v>
          </cell>
          <cell r="AK620">
            <v>0</v>
          </cell>
          <cell r="AL620">
            <v>0</v>
          </cell>
          <cell r="AM620">
            <v>0</v>
          </cell>
          <cell r="AN620">
            <v>0</v>
          </cell>
          <cell r="AO620">
            <v>0</v>
          </cell>
          <cell r="AP620">
            <v>0</v>
          </cell>
          <cell r="AQ620">
            <v>0</v>
          </cell>
          <cell r="AR620">
            <v>0</v>
          </cell>
          <cell r="AS620">
            <v>0</v>
          </cell>
          <cell r="AT620">
            <v>0</v>
          </cell>
          <cell r="AU620">
            <v>0</v>
          </cell>
          <cell r="AV620">
            <v>0</v>
          </cell>
          <cell r="AW620">
            <v>0</v>
          </cell>
          <cell r="AX620">
            <v>0</v>
          </cell>
          <cell r="AY620">
            <v>0</v>
          </cell>
          <cell r="AZ620">
            <v>0</v>
          </cell>
          <cell r="BA620">
            <v>0</v>
          </cell>
          <cell r="BB620">
            <v>0</v>
          </cell>
          <cell r="BC620">
            <v>0</v>
          </cell>
          <cell r="BD620">
            <v>0</v>
          </cell>
          <cell r="BE620">
            <v>0</v>
          </cell>
        </row>
        <row r="621">
          <cell r="A621" t="str">
            <v>DC4MO70</v>
          </cell>
          <cell r="B621">
            <v>0</v>
          </cell>
          <cell r="C621">
            <v>0</v>
          </cell>
          <cell r="D621">
            <v>0</v>
          </cell>
          <cell r="E621">
            <v>0</v>
          </cell>
          <cell r="F621">
            <v>928</v>
          </cell>
          <cell r="G621" t="str">
            <v>Thực tập tốt nghiệp</v>
          </cell>
          <cell r="H621">
            <v>4</v>
          </cell>
          <cell r="I621">
            <v>0</v>
          </cell>
          <cell r="J621">
            <v>0</v>
          </cell>
          <cell r="K621">
            <v>180</v>
          </cell>
          <cell r="L621">
            <v>0</v>
          </cell>
          <cell r="M621" t="str">
            <v>TH</v>
          </cell>
          <cell r="N621">
            <v>0</v>
          </cell>
          <cell r="O621" t="str">
            <v>CNKT Môi trường</v>
          </cell>
          <cell r="P621" t="str">
            <v>CÔNG TRÌNH</v>
          </cell>
          <cell r="Q621" t="str">
            <v>CTMO</v>
          </cell>
          <cell r="R621" t="str">
            <v>KCT</v>
          </cell>
          <cell r="S621" t="str">
            <v>KCT-CTMO</v>
          </cell>
          <cell r="T621">
            <v>0</v>
          </cell>
          <cell r="U621">
            <v>0</v>
          </cell>
          <cell r="V621">
            <v>0</v>
          </cell>
          <cell r="W621">
            <v>0</v>
          </cell>
          <cell r="X621">
            <v>0</v>
          </cell>
          <cell r="Y621">
            <v>0</v>
          </cell>
          <cell r="Z621">
            <v>0</v>
          </cell>
          <cell r="AA621">
            <v>0</v>
          </cell>
          <cell r="AB621">
            <v>0</v>
          </cell>
          <cell r="AC621">
            <v>0</v>
          </cell>
          <cell r="AD621">
            <v>0</v>
          </cell>
          <cell r="AE621">
            <v>0</v>
          </cell>
          <cell r="AF621">
            <v>0</v>
          </cell>
          <cell r="AG621">
            <v>0</v>
          </cell>
          <cell r="AH621">
            <v>0</v>
          </cell>
          <cell r="AI621">
            <v>0</v>
          </cell>
          <cell r="AJ621">
            <v>0</v>
          </cell>
          <cell r="AK621">
            <v>0</v>
          </cell>
          <cell r="AL621">
            <v>0</v>
          </cell>
          <cell r="AM621">
            <v>0</v>
          </cell>
          <cell r="AN621">
            <v>0</v>
          </cell>
          <cell r="AO621">
            <v>0</v>
          </cell>
          <cell r="AP621">
            <v>0</v>
          </cell>
          <cell r="AQ621">
            <v>0</v>
          </cell>
          <cell r="AR621">
            <v>0</v>
          </cell>
          <cell r="AS621">
            <v>0</v>
          </cell>
          <cell r="AT621">
            <v>0</v>
          </cell>
          <cell r="AU621">
            <v>0</v>
          </cell>
          <cell r="AV621">
            <v>0</v>
          </cell>
          <cell r="AW621">
            <v>0</v>
          </cell>
          <cell r="AX621">
            <v>0</v>
          </cell>
          <cell r="AY621">
            <v>0</v>
          </cell>
          <cell r="AZ621">
            <v>0</v>
          </cell>
          <cell r="BA621">
            <v>0</v>
          </cell>
          <cell r="BB621">
            <v>0</v>
          </cell>
          <cell r="BC621">
            <v>0</v>
          </cell>
          <cell r="BD621">
            <v>0</v>
          </cell>
          <cell r="BE621">
            <v>0</v>
          </cell>
        </row>
        <row r="622">
          <cell r="A622" t="str">
            <v>DC4MO12</v>
          </cell>
          <cell r="B622">
            <v>0</v>
          </cell>
          <cell r="C622">
            <v>0</v>
          </cell>
          <cell r="D622">
            <v>0</v>
          </cell>
          <cell r="E622">
            <v>0</v>
          </cell>
          <cell r="F622">
            <v>888</v>
          </cell>
          <cell r="G622" t="str">
            <v>Thực tập xử lý chất thải rắn</v>
          </cell>
          <cell r="H622">
            <v>2</v>
          </cell>
          <cell r="I622">
            <v>0</v>
          </cell>
          <cell r="J622">
            <v>0</v>
          </cell>
          <cell r="K622">
            <v>90</v>
          </cell>
          <cell r="L622">
            <v>0</v>
          </cell>
          <cell r="M622" t="str">
            <v>TH</v>
          </cell>
          <cell r="N622">
            <v>0</v>
          </cell>
          <cell r="O622" t="str">
            <v>CNKT Môi trường</v>
          </cell>
          <cell r="P622" t="str">
            <v>CÔNG TRÌNH</v>
          </cell>
          <cell r="Q622" t="str">
            <v>CTMO</v>
          </cell>
          <cell r="R622" t="str">
            <v>KCT</v>
          </cell>
          <cell r="S622" t="str">
            <v>KCT-CTMO</v>
          </cell>
          <cell r="T622">
            <v>0</v>
          </cell>
          <cell r="U622">
            <v>0</v>
          </cell>
          <cell r="V622">
            <v>0</v>
          </cell>
          <cell r="W622">
            <v>0</v>
          </cell>
          <cell r="X622">
            <v>0</v>
          </cell>
          <cell r="Y622">
            <v>0</v>
          </cell>
          <cell r="Z622">
            <v>0</v>
          </cell>
          <cell r="AA622">
            <v>0</v>
          </cell>
          <cell r="AB622">
            <v>0</v>
          </cell>
          <cell r="AC622">
            <v>0</v>
          </cell>
          <cell r="AD622">
            <v>0</v>
          </cell>
          <cell r="AE622">
            <v>0</v>
          </cell>
          <cell r="AF622">
            <v>0</v>
          </cell>
          <cell r="AG622">
            <v>0</v>
          </cell>
          <cell r="AH622">
            <v>0</v>
          </cell>
          <cell r="AI622">
            <v>0</v>
          </cell>
          <cell r="AJ622">
            <v>0</v>
          </cell>
          <cell r="AK622">
            <v>0</v>
          </cell>
          <cell r="AL622">
            <v>0</v>
          </cell>
          <cell r="AM622">
            <v>0</v>
          </cell>
          <cell r="AN622">
            <v>0</v>
          </cell>
          <cell r="AO622">
            <v>0</v>
          </cell>
          <cell r="AP622">
            <v>0</v>
          </cell>
          <cell r="AQ622">
            <v>0</v>
          </cell>
          <cell r="AR622">
            <v>0</v>
          </cell>
          <cell r="AS622">
            <v>0</v>
          </cell>
          <cell r="AT622">
            <v>0</v>
          </cell>
          <cell r="AU622">
            <v>0</v>
          </cell>
          <cell r="AV622">
            <v>0</v>
          </cell>
          <cell r="AW622">
            <v>0</v>
          </cell>
          <cell r="AX622">
            <v>0</v>
          </cell>
          <cell r="AY622">
            <v>0</v>
          </cell>
          <cell r="AZ622">
            <v>0</v>
          </cell>
          <cell r="BA622">
            <v>0</v>
          </cell>
          <cell r="BB622">
            <v>0</v>
          </cell>
          <cell r="BC622">
            <v>0</v>
          </cell>
          <cell r="BD622">
            <v>0</v>
          </cell>
          <cell r="BE622">
            <v>0</v>
          </cell>
        </row>
        <row r="623">
          <cell r="A623" t="str">
            <v>DC4MO13</v>
          </cell>
          <cell r="B623">
            <v>0</v>
          </cell>
          <cell r="C623">
            <v>0</v>
          </cell>
          <cell r="D623">
            <v>0</v>
          </cell>
          <cell r="E623">
            <v>0</v>
          </cell>
          <cell r="F623">
            <v>899</v>
          </cell>
          <cell r="G623" t="str">
            <v xml:space="preserve">Thực tập xử lý khí thải và tiếng ồn </v>
          </cell>
          <cell r="H623">
            <v>2</v>
          </cell>
          <cell r="I623">
            <v>0</v>
          </cell>
          <cell r="J623">
            <v>0</v>
          </cell>
          <cell r="K623">
            <v>90</v>
          </cell>
          <cell r="L623">
            <v>0</v>
          </cell>
          <cell r="M623" t="str">
            <v>TH</v>
          </cell>
          <cell r="N623">
            <v>0</v>
          </cell>
          <cell r="O623" t="str">
            <v>CNKT Môi trường</v>
          </cell>
          <cell r="P623" t="str">
            <v>CÔNG TRÌNH</v>
          </cell>
          <cell r="Q623" t="str">
            <v>CTMO</v>
          </cell>
          <cell r="R623" t="str">
            <v>KCT</v>
          </cell>
          <cell r="S623" t="str">
            <v>KCT-CTMO</v>
          </cell>
          <cell r="T623">
            <v>0</v>
          </cell>
          <cell r="U623">
            <v>0</v>
          </cell>
          <cell r="V623">
            <v>0</v>
          </cell>
          <cell r="W623">
            <v>0</v>
          </cell>
          <cell r="X623">
            <v>0</v>
          </cell>
          <cell r="Y623">
            <v>0</v>
          </cell>
          <cell r="Z623">
            <v>0</v>
          </cell>
          <cell r="AA623">
            <v>0</v>
          </cell>
          <cell r="AB623">
            <v>0</v>
          </cell>
          <cell r="AC623">
            <v>0</v>
          </cell>
          <cell r="AD623">
            <v>0</v>
          </cell>
          <cell r="AE623">
            <v>0</v>
          </cell>
          <cell r="AF623">
            <v>0</v>
          </cell>
          <cell r="AG623">
            <v>0</v>
          </cell>
          <cell r="AH623">
            <v>0</v>
          </cell>
          <cell r="AI623">
            <v>0</v>
          </cell>
          <cell r="AJ623">
            <v>0</v>
          </cell>
          <cell r="AK623">
            <v>0</v>
          </cell>
          <cell r="AL623">
            <v>0</v>
          </cell>
          <cell r="AM623">
            <v>0</v>
          </cell>
          <cell r="AN623">
            <v>0</v>
          </cell>
          <cell r="AO623">
            <v>0</v>
          </cell>
          <cell r="AP623">
            <v>0</v>
          </cell>
          <cell r="AQ623">
            <v>0</v>
          </cell>
          <cell r="AR623">
            <v>0</v>
          </cell>
          <cell r="AS623">
            <v>0</v>
          </cell>
          <cell r="AT623">
            <v>0</v>
          </cell>
          <cell r="AU623">
            <v>0</v>
          </cell>
          <cell r="AV623">
            <v>0</v>
          </cell>
          <cell r="AW623">
            <v>0</v>
          </cell>
          <cell r="AX623">
            <v>0</v>
          </cell>
          <cell r="AY623">
            <v>0</v>
          </cell>
          <cell r="AZ623">
            <v>0</v>
          </cell>
          <cell r="BA623">
            <v>0</v>
          </cell>
          <cell r="BB623">
            <v>0</v>
          </cell>
          <cell r="BC623">
            <v>0</v>
          </cell>
          <cell r="BD623">
            <v>0</v>
          </cell>
          <cell r="BE623">
            <v>0</v>
          </cell>
        </row>
        <row r="624">
          <cell r="A624" t="str">
            <v>DC2MO14</v>
          </cell>
          <cell r="B624">
            <v>0</v>
          </cell>
          <cell r="C624">
            <v>0</v>
          </cell>
          <cell r="D624">
            <v>0</v>
          </cell>
          <cell r="E624">
            <v>0</v>
          </cell>
          <cell r="F624">
            <v>868</v>
          </cell>
          <cell r="G624" t="str">
            <v>Vi sinh trong kỹ thuật môi trường</v>
          </cell>
          <cell r="H624">
            <v>3</v>
          </cell>
          <cell r="I624">
            <v>30</v>
          </cell>
          <cell r="J624">
            <v>30</v>
          </cell>
          <cell r="K624">
            <v>0</v>
          </cell>
          <cell r="L624">
            <v>0</v>
          </cell>
          <cell r="M624">
            <v>0</v>
          </cell>
          <cell r="N624">
            <v>0</v>
          </cell>
          <cell r="O624" t="str">
            <v>CNKT Môi trường</v>
          </cell>
          <cell r="P624" t="str">
            <v>CÔNG TRÌNH</v>
          </cell>
          <cell r="Q624" t="str">
            <v>CTMO</v>
          </cell>
          <cell r="R624" t="str">
            <v>KCT</v>
          </cell>
          <cell r="S624" t="str">
            <v>KCT-CTMO</v>
          </cell>
          <cell r="T624">
            <v>0</v>
          </cell>
          <cell r="U624">
            <v>0</v>
          </cell>
          <cell r="V624">
            <v>0</v>
          </cell>
          <cell r="W624">
            <v>0</v>
          </cell>
          <cell r="X624">
            <v>0</v>
          </cell>
          <cell r="Y624">
            <v>0</v>
          </cell>
          <cell r="Z624">
            <v>0</v>
          </cell>
          <cell r="AA624">
            <v>0</v>
          </cell>
          <cell r="AB624">
            <v>0</v>
          </cell>
          <cell r="AC624">
            <v>0</v>
          </cell>
          <cell r="AD624">
            <v>0</v>
          </cell>
          <cell r="AE624">
            <v>0</v>
          </cell>
          <cell r="AF624">
            <v>0</v>
          </cell>
          <cell r="AG624">
            <v>0</v>
          </cell>
          <cell r="AH624">
            <v>0</v>
          </cell>
          <cell r="AI624">
            <v>0</v>
          </cell>
          <cell r="AJ624">
            <v>0</v>
          </cell>
          <cell r="AK624">
            <v>0</v>
          </cell>
          <cell r="AL624">
            <v>0</v>
          </cell>
          <cell r="AM624">
            <v>0</v>
          </cell>
          <cell r="AN624">
            <v>0</v>
          </cell>
          <cell r="AO624">
            <v>0</v>
          </cell>
          <cell r="AP624">
            <v>0</v>
          </cell>
          <cell r="AQ624">
            <v>0</v>
          </cell>
          <cell r="AR624">
            <v>0</v>
          </cell>
          <cell r="AS624">
            <v>0</v>
          </cell>
          <cell r="AT624">
            <v>0</v>
          </cell>
          <cell r="AU624">
            <v>0</v>
          </cell>
          <cell r="AV624">
            <v>0</v>
          </cell>
          <cell r="AW624">
            <v>0</v>
          </cell>
          <cell r="AX624">
            <v>0</v>
          </cell>
          <cell r="AY624">
            <v>0</v>
          </cell>
          <cell r="AZ624">
            <v>0</v>
          </cell>
          <cell r="BA624">
            <v>0</v>
          </cell>
          <cell r="BB624">
            <v>0</v>
          </cell>
          <cell r="BC624">
            <v>0</v>
          </cell>
          <cell r="BD624">
            <v>0</v>
          </cell>
          <cell r="BE624">
            <v>0</v>
          </cell>
        </row>
        <row r="625">
          <cell r="A625" t="str">
            <v>DC3KD62</v>
          </cell>
          <cell r="B625">
            <v>0</v>
          </cell>
          <cell r="C625">
            <v>0</v>
          </cell>
          <cell r="D625" t="str">
            <v>CC3KD62</v>
          </cell>
          <cell r="E625">
            <v>0</v>
          </cell>
          <cell r="F625">
            <v>959</v>
          </cell>
          <cell r="G625" t="str">
            <v>Tin học ứng dụng</v>
          </cell>
          <cell r="H625">
            <v>2</v>
          </cell>
          <cell r="I625">
            <v>15</v>
          </cell>
          <cell r="J625">
            <v>30</v>
          </cell>
          <cell r="K625">
            <v>0</v>
          </cell>
          <cell r="L625">
            <v>0</v>
          </cell>
          <cell r="M625" t="str">
            <v>TH</v>
          </cell>
          <cell r="N625">
            <v>0</v>
          </cell>
          <cell r="O625" t="str">
            <v>Tin học công trình</v>
          </cell>
          <cell r="P625" t="str">
            <v>CÔNG TRÌNH</v>
          </cell>
          <cell r="Q625" t="str">
            <v>CTUD</v>
          </cell>
          <cell r="R625" t="str">
            <v>KCT</v>
          </cell>
          <cell r="S625" t="str">
            <v>KCT-CTUD</v>
          </cell>
          <cell r="T625">
            <v>0</v>
          </cell>
          <cell r="U625">
            <v>0</v>
          </cell>
          <cell r="V625">
            <v>0</v>
          </cell>
          <cell r="W625">
            <v>0</v>
          </cell>
          <cell r="X625">
            <v>0</v>
          </cell>
          <cell r="Y625">
            <v>0</v>
          </cell>
          <cell r="Z625">
            <v>0</v>
          </cell>
          <cell r="AA625">
            <v>0</v>
          </cell>
          <cell r="AB625">
            <v>0</v>
          </cell>
          <cell r="AC625">
            <v>0</v>
          </cell>
          <cell r="AD625">
            <v>0</v>
          </cell>
          <cell r="AE625">
            <v>0</v>
          </cell>
          <cell r="AF625">
            <v>0</v>
          </cell>
          <cell r="AG625">
            <v>0</v>
          </cell>
          <cell r="AH625">
            <v>0</v>
          </cell>
          <cell r="AI625">
            <v>0</v>
          </cell>
          <cell r="AJ625">
            <v>0</v>
          </cell>
          <cell r="AK625">
            <v>0</v>
          </cell>
          <cell r="AL625">
            <v>0</v>
          </cell>
          <cell r="AM625">
            <v>0</v>
          </cell>
          <cell r="AN625">
            <v>0</v>
          </cell>
          <cell r="AO625">
            <v>0</v>
          </cell>
          <cell r="AP625">
            <v>0</v>
          </cell>
          <cell r="AQ625">
            <v>0</v>
          </cell>
          <cell r="AR625">
            <v>0</v>
          </cell>
          <cell r="AS625">
            <v>0</v>
          </cell>
          <cell r="AT625">
            <v>0</v>
          </cell>
          <cell r="AU625">
            <v>0</v>
          </cell>
          <cell r="AV625">
            <v>0</v>
          </cell>
          <cell r="AW625">
            <v>0</v>
          </cell>
          <cell r="AX625">
            <v>0</v>
          </cell>
          <cell r="AY625">
            <v>0</v>
          </cell>
          <cell r="AZ625">
            <v>0</v>
          </cell>
          <cell r="BA625">
            <v>0</v>
          </cell>
          <cell r="BB625">
            <v>0</v>
          </cell>
          <cell r="BC625">
            <v>0</v>
          </cell>
          <cell r="BD625">
            <v>0</v>
          </cell>
          <cell r="BE625">
            <v>0</v>
          </cell>
        </row>
        <row r="626">
          <cell r="A626" t="str">
            <v>DC3RB60</v>
          </cell>
          <cell r="B626">
            <v>0</v>
          </cell>
          <cell r="C626">
            <v>0</v>
          </cell>
          <cell r="D626">
            <v>0</v>
          </cell>
          <cell r="E626">
            <v>0</v>
          </cell>
          <cell r="F626">
            <v>891</v>
          </cell>
          <cell r="G626" t="str">
            <v>Tin học ứng dụng 2</v>
          </cell>
          <cell r="H626">
            <v>2</v>
          </cell>
          <cell r="I626">
            <v>15</v>
          </cell>
          <cell r="J626">
            <v>30</v>
          </cell>
          <cell r="K626">
            <v>0</v>
          </cell>
          <cell r="L626">
            <v>0</v>
          </cell>
          <cell r="M626" t="str">
            <v>TH</v>
          </cell>
          <cell r="N626">
            <v>0</v>
          </cell>
          <cell r="O626" t="str">
            <v>Tin học công trình</v>
          </cell>
          <cell r="P626" t="str">
            <v>CÔNG TRÌNH</v>
          </cell>
          <cell r="Q626" t="str">
            <v>CTUD</v>
          </cell>
          <cell r="R626" t="str">
            <v>KCT</v>
          </cell>
          <cell r="S626" t="str">
            <v>KCT-CTUD</v>
          </cell>
          <cell r="T626">
            <v>0</v>
          </cell>
          <cell r="U626">
            <v>0</v>
          </cell>
          <cell r="V626">
            <v>0</v>
          </cell>
          <cell r="W626">
            <v>0</v>
          </cell>
          <cell r="X626">
            <v>0</v>
          </cell>
          <cell r="Y626">
            <v>0</v>
          </cell>
          <cell r="Z626" t="str">
            <v>x</v>
          </cell>
          <cell r="AA626">
            <v>0</v>
          </cell>
          <cell r="AB626">
            <v>0</v>
          </cell>
          <cell r="AC626">
            <v>0</v>
          </cell>
          <cell r="AD626">
            <v>0</v>
          </cell>
          <cell r="AE626">
            <v>0</v>
          </cell>
          <cell r="AF626">
            <v>0</v>
          </cell>
          <cell r="AG626">
            <v>0</v>
          </cell>
          <cell r="AH626">
            <v>0</v>
          </cell>
          <cell r="AI626">
            <v>0</v>
          </cell>
          <cell r="AJ626">
            <v>0</v>
          </cell>
          <cell r="AK626">
            <v>0</v>
          </cell>
          <cell r="AL626">
            <v>0</v>
          </cell>
          <cell r="AM626">
            <v>0</v>
          </cell>
          <cell r="AN626">
            <v>0</v>
          </cell>
          <cell r="AO626">
            <v>0</v>
          </cell>
          <cell r="AP626">
            <v>0</v>
          </cell>
          <cell r="AQ626">
            <v>0</v>
          </cell>
          <cell r="AR626">
            <v>0</v>
          </cell>
          <cell r="AS626">
            <v>0</v>
          </cell>
          <cell r="AT626">
            <v>0</v>
          </cell>
          <cell r="AU626">
            <v>0</v>
          </cell>
          <cell r="AV626">
            <v>0</v>
          </cell>
          <cell r="AW626">
            <v>0</v>
          </cell>
          <cell r="AX626">
            <v>0</v>
          </cell>
          <cell r="AY626">
            <v>0</v>
          </cell>
          <cell r="AZ626">
            <v>0</v>
          </cell>
          <cell r="BA626">
            <v>0</v>
          </cell>
          <cell r="BB626">
            <v>0</v>
          </cell>
          <cell r="BC626">
            <v>0</v>
          </cell>
          <cell r="BD626">
            <v>0</v>
          </cell>
          <cell r="BE626">
            <v>0</v>
          </cell>
        </row>
        <row r="627">
          <cell r="A627" t="str">
            <v>DC4CT13</v>
          </cell>
          <cell r="B627">
            <v>0</v>
          </cell>
          <cell r="C627">
            <v>0</v>
          </cell>
          <cell r="D627" t="str">
            <v>CC4CT13</v>
          </cell>
          <cell r="E627">
            <v>0</v>
          </cell>
          <cell r="F627">
            <v>635</v>
          </cell>
          <cell r="G627" t="str">
            <v>Thực tập Kỹ thuật thi công cơ bản</v>
          </cell>
          <cell r="H627">
            <v>3</v>
          </cell>
          <cell r="I627">
            <v>0</v>
          </cell>
          <cell r="J627">
            <v>0</v>
          </cell>
          <cell r="K627">
            <v>135</v>
          </cell>
          <cell r="L627">
            <v>0</v>
          </cell>
          <cell r="M627" t="str">
            <v>TH</v>
          </cell>
          <cell r="N627">
            <v>0</v>
          </cell>
          <cell r="O627" t="str">
            <v>Xưởng công trình</v>
          </cell>
          <cell r="P627" t="str">
            <v>CÔNG TRÌNH</v>
          </cell>
          <cell r="Q627" t="str">
            <v>CTXU</v>
          </cell>
          <cell r="R627" t="str">
            <v>KCT</v>
          </cell>
          <cell r="S627" t="str">
            <v>KCT-CTXU</v>
          </cell>
          <cell r="T627" t="str">
            <v>x</v>
          </cell>
          <cell r="U627" t="str">
            <v>x</v>
          </cell>
          <cell r="V627" t="str">
            <v>x</v>
          </cell>
          <cell r="W627" t="str">
            <v>x</v>
          </cell>
          <cell r="X627" t="str">
            <v>x</v>
          </cell>
          <cell r="Y627" t="str">
            <v>x</v>
          </cell>
          <cell r="Z627" t="str">
            <v>x</v>
          </cell>
          <cell r="AA627">
            <v>0</v>
          </cell>
          <cell r="AB627">
            <v>0</v>
          </cell>
          <cell r="AC627">
            <v>0</v>
          </cell>
          <cell r="AD627">
            <v>0</v>
          </cell>
          <cell r="AE627">
            <v>0</v>
          </cell>
          <cell r="AF627">
            <v>0</v>
          </cell>
          <cell r="AG627">
            <v>0</v>
          </cell>
          <cell r="AH627">
            <v>0</v>
          </cell>
          <cell r="AI627">
            <v>0</v>
          </cell>
          <cell r="AJ627">
            <v>0</v>
          </cell>
          <cell r="AK627">
            <v>0</v>
          </cell>
          <cell r="AL627">
            <v>0</v>
          </cell>
          <cell r="AM627">
            <v>0</v>
          </cell>
          <cell r="AN627" t="str">
            <v>x</v>
          </cell>
          <cell r="AO627" t="str">
            <v>x</v>
          </cell>
          <cell r="AP627" t="str">
            <v>x</v>
          </cell>
          <cell r="AQ627">
            <v>0</v>
          </cell>
          <cell r="AR627" t="str">
            <v>x</v>
          </cell>
          <cell r="AS627">
            <v>0</v>
          </cell>
          <cell r="AT627">
            <v>0</v>
          </cell>
          <cell r="AU627">
            <v>0</v>
          </cell>
          <cell r="AV627">
            <v>0</v>
          </cell>
          <cell r="AW627">
            <v>0</v>
          </cell>
          <cell r="AX627">
            <v>0</v>
          </cell>
          <cell r="AY627">
            <v>0</v>
          </cell>
          <cell r="AZ627">
            <v>0</v>
          </cell>
          <cell r="BA627">
            <v>0</v>
          </cell>
          <cell r="BB627">
            <v>0</v>
          </cell>
          <cell r="BC627">
            <v>0</v>
          </cell>
          <cell r="BD627">
            <v>0</v>
          </cell>
          <cell r="BE627">
            <v>0</v>
          </cell>
        </row>
        <row r="628">
          <cell r="A628">
            <v>0</v>
          </cell>
          <cell r="B628">
            <v>0</v>
          </cell>
          <cell r="C628">
            <v>0</v>
          </cell>
          <cell r="D628" t="str">
            <v>CC3CS61</v>
          </cell>
          <cell r="E628">
            <v>0</v>
          </cell>
          <cell r="F628">
            <v>368</v>
          </cell>
          <cell r="G628" t="str">
            <v>Bảo trì, khai thác và kiểm định công trình cầu đường sắt</v>
          </cell>
          <cell r="H628">
            <v>3</v>
          </cell>
          <cell r="I628">
            <v>45</v>
          </cell>
          <cell r="J628">
            <v>0</v>
          </cell>
          <cell r="K628">
            <v>0</v>
          </cell>
          <cell r="L628">
            <v>0</v>
          </cell>
          <cell r="M628">
            <v>0</v>
          </cell>
          <cell r="N628">
            <v>0</v>
          </cell>
          <cell r="O628" t="str">
            <v>Cầu + Đường sắt</v>
          </cell>
          <cell r="P628" t="str">
            <v>CÔNG TRÌNH</v>
          </cell>
          <cell r="Q628" t="str">
            <v>KCT</v>
          </cell>
          <cell r="R628" t="str">
            <v>KCT</v>
          </cell>
          <cell r="S628" t="str">
            <v>KCT-KCT</v>
          </cell>
          <cell r="T628">
            <v>0</v>
          </cell>
          <cell r="U628">
            <v>0</v>
          </cell>
          <cell r="V628">
            <v>0</v>
          </cell>
          <cell r="W628">
            <v>0</v>
          </cell>
          <cell r="X628">
            <v>0</v>
          </cell>
          <cell r="Y628">
            <v>0</v>
          </cell>
          <cell r="Z628">
            <v>0</v>
          </cell>
          <cell r="AA628">
            <v>0</v>
          </cell>
          <cell r="AB628">
            <v>0</v>
          </cell>
          <cell r="AC628">
            <v>0</v>
          </cell>
          <cell r="AD628">
            <v>0</v>
          </cell>
          <cell r="AE628">
            <v>0</v>
          </cell>
          <cell r="AF628">
            <v>0</v>
          </cell>
          <cell r="AG628">
            <v>0</v>
          </cell>
          <cell r="AH628">
            <v>0</v>
          </cell>
          <cell r="AI628">
            <v>0</v>
          </cell>
          <cell r="AJ628">
            <v>0</v>
          </cell>
          <cell r="AK628">
            <v>0</v>
          </cell>
          <cell r="AL628">
            <v>0</v>
          </cell>
          <cell r="AM628">
            <v>0</v>
          </cell>
          <cell r="AN628">
            <v>0</v>
          </cell>
          <cell r="AO628">
            <v>0</v>
          </cell>
          <cell r="AP628" t="str">
            <v>x</v>
          </cell>
          <cell r="AQ628">
            <v>0</v>
          </cell>
          <cell r="AR628">
            <v>0</v>
          </cell>
          <cell r="AS628">
            <v>0</v>
          </cell>
          <cell r="AT628">
            <v>0</v>
          </cell>
          <cell r="AU628">
            <v>0</v>
          </cell>
          <cell r="AV628">
            <v>0</v>
          </cell>
          <cell r="AW628">
            <v>0</v>
          </cell>
          <cell r="AX628">
            <v>0</v>
          </cell>
          <cell r="AY628">
            <v>0</v>
          </cell>
          <cell r="AZ628">
            <v>0</v>
          </cell>
          <cell r="BA628">
            <v>0</v>
          </cell>
          <cell r="BB628">
            <v>0</v>
          </cell>
          <cell r="BC628">
            <v>0</v>
          </cell>
          <cell r="BD628">
            <v>0</v>
          </cell>
          <cell r="BE628">
            <v>0</v>
          </cell>
        </row>
        <row r="629">
          <cell r="A629" t="str">
            <v>DC3CS54</v>
          </cell>
          <cell r="B629" t="str">
            <v>DC3CS54</v>
          </cell>
          <cell r="C629">
            <v>0</v>
          </cell>
          <cell r="D629">
            <v>0</v>
          </cell>
          <cell r="E629">
            <v>0</v>
          </cell>
          <cell r="F629">
            <v>355</v>
          </cell>
          <cell r="G629" t="str">
            <v>Đồ án Tổ chức thi công và thi công công trình xây dựng</v>
          </cell>
          <cell r="H629">
            <v>2</v>
          </cell>
          <cell r="I629">
            <v>0</v>
          </cell>
          <cell r="J629">
            <v>0</v>
          </cell>
          <cell r="K629">
            <v>90</v>
          </cell>
          <cell r="L629">
            <v>0</v>
          </cell>
          <cell r="M629" t="str">
            <v>VĐ</v>
          </cell>
          <cell r="N629">
            <v>0</v>
          </cell>
          <cell r="O629" t="str">
            <v>Cầu + Đường sắt</v>
          </cell>
          <cell r="P629" t="str">
            <v>CÔNG TRÌNH</v>
          </cell>
          <cell r="Q629" t="str">
            <v>KCT</v>
          </cell>
          <cell r="R629" t="str">
            <v>KCT</v>
          </cell>
          <cell r="S629" t="str">
            <v>KCT-KCT</v>
          </cell>
          <cell r="T629">
            <v>0</v>
          </cell>
          <cell r="U629">
            <v>0</v>
          </cell>
          <cell r="V629">
            <v>0</v>
          </cell>
          <cell r="W629" t="str">
            <v>x</v>
          </cell>
          <cell r="X629">
            <v>0</v>
          </cell>
          <cell r="Y629">
            <v>0</v>
          </cell>
          <cell r="Z629">
            <v>0</v>
          </cell>
          <cell r="AA629">
            <v>0</v>
          </cell>
          <cell r="AB629">
            <v>0</v>
          </cell>
          <cell r="AC629">
            <v>0</v>
          </cell>
          <cell r="AD629">
            <v>0</v>
          </cell>
          <cell r="AE629">
            <v>0</v>
          </cell>
          <cell r="AF629">
            <v>0</v>
          </cell>
          <cell r="AG629">
            <v>0</v>
          </cell>
          <cell r="AH629">
            <v>0</v>
          </cell>
          <cell r="AI629">
            <v>0</v>
          </cell>
          <cell r="AJ629">
            <v>0</v>
          </cell>
          <cell r="AK629">
            <v>0</v>
          </cell>
          <cell r="AL629">
            <v>0</v>
          </cell>
          <cell r="AM629">
            <v>0</v>
          </cell>
          <cell r="AN629">
            <v>0</v>
          </cell>
          <cell r="AO629">
            <v>0</v>
          </cell>
          <cell r="AP629">
            <v>0</v>
          </cell>
          <cell r="AQ629">
            <v>0</v>
          </cell>
          <cell r="AR629">
            <v>0</v>
          </cell>
          <cell r="AS629">
            <v>0</v>
          </cell>
          <cell r="AT629">
            <v>0</v>
          </cell>
          <cell r="AU629">
            <v>0</v>
          </cell>
          <cell r="AV629">
            <v>0</v>
          </cell>
          <cell r="AW629">
            <v>0</v>
          </cell>
          <cell r="AX629">
            <v>0</v>
          </cell>
          <cell r="AY629">
            <v>0</v>
          </cell>
          <cell r="AZ629">
            <v>0</v>
          </cell>
          <cell r="BA629">
            <v>0</v>
          </cell>
          <cell r="BB629">
            <v>0</v>
          </cell>
          <cell r="BC629">
            <v>0</v>
          </cell>
          <cell r="BD629">
            <v>0</v>
          </cell>
          <cell r="BE629">
            <v>0</v>
          </cell>
        </row>
        <row r="630">
          <cell r="A630" t="str">
            <v>DC4CS80</v>
          </cell>
          <cell r="B630" t="str">
            <v>DC4CS80</v>
          </cell>
          <cell r="C630">
            <v>0</v>
          </cell>
          <cell r="D630">
            <v>0</v>
          </cell>
          <cell r="E630">
            <v>0</v>
          </cell>
          <cell r="F630">
            <v>710</v>
          </cell>
          <cell r="G630" t="str">
            <v>Đồ án tốt nghiệp</v>
          </cell>
          <cell r="H630">
            <v>8</v>
          </cell>
          <cell r="I630">
            <v>0</v>
          </cell>
          <cell r="J630">
            <v>0</v>
          </cell>
          <cell r="K630">
            <v>480</v>
          </cell>
          <cell r="L630">
            <v>0</v>
          </cell>
          <cell r="M630" t="str">
            <v>VĐ</v>
          </cell>
          <cell r="N630">
            <v>0</v>
          </cell>
          <cell r="O630" t="str">
            <v>Cầu + Đường sắt</v>
          </cell>
          <cell r="P630" t="str">
            <v>CÔNG TRÌNH</v>
          </cell>
          <cell r="Q630" t="str">
            <v>KCT</v>
          </cell>
          <cell r="R630" t="str">
            <v>KCT</v>
          </cell>
          <cell r="S630" t="str">
            <v>KCT-KCT</v>
          </cell>
          <cell r="T630">
            <v>0</v>
          </cell>
          <cell r="U630">
            <v>0</v>
          </cell>
          <cell r="V630">
            <v>0</v>
          </cell>
          <cell r="W630" t="str">
            <v>x</v>
          </cell>
          <cell r="X630">
            <v>0</v>
          </cell>
          <cell r="Y630">
            <v>0</v>
          </cell>
          <cell r="Z630">
            <v>0</v>
          </cell>
          <cell r="AA630">
            <v>0</v>
          </cell>
          <cell r="AB630">
            <v>0</v>
          </cell>
          <cell r="AC630">
            <v>0</v>
          </cell>
          <cell r="AD630">
            <v>0</v>
          </cell>
          <cell r="AE630">
            <v>0</v>
          </cell>
          <cell r="AF630">
            <v>0</v>
          </cell>
          <cell r="AG630">
            <v>0</v>
          </cell>
          <cell r="AH630">
            <v>0</v>
          </cell>
          <cell r="AI630">
            <v>0</v>
          </cell>
          <cell r="AJ630">
            <v>0</v>
          </cell>
          <cell r="AK630">
            <v>0</v>
          </cell>
          <cell r="AL630">
            <v>0</v>
          </cell>
          <cell r="AM630">
            <v>0</v>
          </cell>
          <cell r="AN630">
            <v>0</v>
          </cell>
          <cell r="AO630">
            <v>0</v>
          </cell>
          <cell r="AP630">
            <v>0</v>
          </cell>
          <cell r="AQ630">
            <v>0</v>
          </cell>
          <cell r="AR630">
            <v>0</v>
          </cell>
          <cell r="AS630">
            <v>0</v>
          </cell>
          <cell r="AT630">
            <v>0</v>
          </cell>
          <cell r="AU630">
            <v>0</v>
          </cell>
          <cell r="AV630">
            <v>0</v>
          </cell>
          <cell r="AW630">
            <v>0</v>
          </cell>
          <cell r="AX630">
            <v>0</v>
          </cell>
          <cell r="AY630">
            <v>0</v>
          </cell>
          <cell r="AZ630">
            <v>0</v>
          </cell>
          <cell r="BA630">
            <v>0</v>
          </cell>
          <cell r="BB630">
            <v>0</v>
          </cell>
          <cell r="BC630">
            <v>0</v>
          </cell>
          <cell r="BD630">
            <v>0</v>
          </cell>
          <cell r="BE630">
            <v>0</v>
          </cell>
        </row>
        <row r="631">
          <cell r="A631">
            <v>0</v>
          </cell>
          <cell r="B631">
            <v>0</v>
          </cell>
          <cell r="C631">
            <v>0</v>
          </cell>
          <cell r="D631" t="str">
            <v>CC4CS80</v>
          </cell>
          <cell r="E631">
            <v>0</v>
          </cell>
          <cell r="F631">
            <v>716</v>
          </cell>
          <cell r="G631" t="str">
            <v>Đồ án tốt nghiệp</v>
          </cell>
          <cell r="H631">
            <v>4</v>
          </cell>
          <cell r="I631">
            <v>0</v>
          </cell>
          <cell r="J631">
            <v>0</v>
          </cell>
          <cell r="K631">
            <v>240</v>
          </cell>
          <cell r="L631">
            <v>0</v>
          </cell>
          <cell r="M631" t="str">
            <v>VĐ</v>
          </cell>
          <cell r="N631">
            <v>0</v>
          </cell>
          <cell r="O631" t="str">
            <v>Cầu + Đường sắt</v>
          </cell>
          <cell r="P631" t="str">
            <v>CÔNG TRÌNH</v>
          </cell>
          <cell r="Q631" t="str">
            <v>KCT</v>
          </cell>
          <cell r="R631" t="str">
            <v>KCT</v>
          </cell>
          <cell r="S631" t="str">
            <v>KCT-KCT</v>
          </cell>
          <cell r="T631">
            <v>0</v>
          </cell>
          <cell r="U631">
            <v>0</v>
          </cell>
          <cell r="V631">
            <v>0</v>
          </cell>
          <cell r="W631">
            <v>0</v>
          </cell>
          <cell r="X631">
            <v>0</v>
          </cell>
          <cell r="Y631">
            <v>0</v>
          </cell>
          <cell r="Z631">
            <v>0</v>
          </cell>
          <cell r="AA631">
            <v>0</v>
          </cell>
          <cell r="AB631">
            <v>0</v>
          </cell>
          <cell r="AC631">
            <v>0</v>
          </cell>
          <cell r="AD631">
            <v>0</v>
          </cell>
          <cell r="AE631">
            <v>0</v>
          </cell>
          <cell r="AF631">
            <v>0</v>
          </cell>
          <cell r="AG631">
            <v>0</v>
          </cell>
          <cell r="AH631">
            <v>0</v>
          </cell>
          <cell r="AI631">
            <v>0</v>
          </cell>
          <cell r="AJ631">
            <v>0</v>
          </cell>
          <cell r="AK631">
            <v>0</v>
          </cell>
          <cell r="AL631">
            <v>0</v>
          </cell>
          <cell r="AM631">
            <v>0</v>
          </cell>
          <cell r="AN631">
            <v>0</v>
          </cell>
          <cell r="AO631">
            <v>0</v>
          </cell>
          <cell r="AP631" t="str">
            <v>x</v>
          </cell>
          <cell r="AQ631">
            <v>0</v>
          </cell>
          <cell r="AR631">
            <v>0</v>
          </cell>
          <cell r="AS631">
            <v>0</v>
          </cell>
          <cell r="AT631">
            <v>0</v>
          </cell>
          <cell r="AU631">
            <v>0</v>
          </cell>
          <cell r="AV631">
            <v>0</v>
          </cell>
          <cell r="AW631">
            <v>0</v>
          </cell>
          <cell r="AX631">
            <v>0</v>
          </cell>
          <cell r="AY631">
            <v>0</v>
          </cell>
          <cell r="AZ631">
            <v>0</v>
          </cell>
          <cell r="BA631">
            <v>0</v>
          </cell>
          <cell r="BB631">
            <v>0</v>
          </cell>
          <cell r="BC631">
            <v>0</v>
          </cell>
          <cell r="BD631">
            <v>0</v>
          </cell>
          <cell r="BE631">
            <v>0</v>
          </cell>
        </row>
        <row r="632">
          <cell r="A632">
            <v>0</v>
          </cell>
          <cell r="B632" t="str">
            <v>DL3CS61</v>
          </cell>
          <cell r="C632">
            <v>0</v>
          </cell>
          <cell r="D632">
            <v>0</v>
          </cell>
          <cell r="E632">
            <v>0</v>
          </cell>
          <cell r="F632">
            <v>367</v>
          </cell>
          <cell r="G632" t="str">
            <v>Quản lý, khai thác và kiểm định công trình cầu, đường sắt</v>
          </cell>
          <cell r="H632">
            <v>2</v>
          </cell>
          <cell r="I632">
            <v>30</v>
          </cell>
          <cell r="J632">
            <v>0</v>
          </cell>
          <cell r="K632">
            <v>0</v>
          </cell>
          <cell r="L632">
            <v>0</v>
          </cell>
          <cell r="M632">
            <v>0</v>
          </cell>
          <cell r="N632">
            <v>0</v>
          </cell>
          <cell r="O632" t="str">
            <v>Cầu + Đường sắt</v>
          </cell>
          <cell r="P632" t="str">
            <v>CÔNG TRÌNH</v>
          </cell>
          <cell r="Q632" t="str">
            <v>KCT</v>
          </cell>
          <cell r="R632" t="str">
            <v>KCT</v>
          </cell>
          <cell r="S632" t="str">
            <v>KCT-KCT</v>
          </cell>
          <cell r="T632">
            <v>0</v>
          </cell>
          <cell r="U632">
            <v>0</v>
          </cell>
          <cell r="V632">
            <v>0</v>
          </cell>
          <cell r="W632">
            <v>0</v>
          </cell>
          <cell r="X632">
            <v>0</v>
          </cell>
          <cell r="Y632">
            <v>0</v>
          </cell>
          <cell r="Z632">
            <v>0</v>
          </cell>
          <cell r="AA632">
            <v>0</v>
          </cell>
          <cell r="AB632">
            <v>0</v>
          </cell>
          <cell r="AC632">
            <v>0</v>
          </cell>
          <cell r="AD632">
            <v>0</v>
          </cell>
          <cell r="AE632">
            <v>0</v>
          </cell>
          <cell r="AF632">
            <v>0</v>
          </cell>
          <cell r="AG632">
            <v>0</v>
          </cell>
          <cell r="AH632">
            <v>0</v>
          </cell>
          <cell r="AI632">
            <v>0</v>
          </cell>
          <cell r="AJ632">
            <v>0</v>
          </cell>
          <cell r="AK632">
            <v>0</v>
          </cell>
          <cell r="AL632">
            <v>0</v>
          </cell>
          <cell r="AM632">
            <v>0</v>
          </cell>
          <cell r="AN632">
            <v>0</v>
          </cell>
          <cell r="AO632">
            <v>0</v>
          </cell>
          <cell r="AP632">
            <v>0</v>
          </cell>
          <cell r="AQ632">
            <v>0</v>
          </cell>
          <cell r="AR632">
            <v>0</v>
          </cell>
          <cell r="AS632">
            <v>0</v>
          </cell>
          <cell r="AT632">
            <v>0</v>
          </cell>
          <cell r="AU632">
            <v>0</v>
          </cell>
          <cell r="AV632">
            <v>0</v>
          </cell>
          <cell r="AW632">
            <v>0</v>
          </cell>
          <cell r="AX632">
            <v>0</v>
          </cell>
          <cell r="AY632">
            <v>0</v>
          </cell>
          <cell r="AZ632">
            <v>0</v>
          </cell>
          <cell r="BA632">
            <v>0</v>
          </cell>
          <cell r="BB632">
            <v>0</v>
          </cell>
          <cell r="BC632">
            <v>0</v>
          </cell>
          <cell r="BD632">
            <v>0</v>
          </cell>
          <cell r="BE632">
            <v>0</v>
          </cell>
        </row>
        <row r="633">
          <cell r="A633" t="str">
            <v>DC3CS60</v>
          </cell>
          <cell r="B633" t="str">
            <v>DL3CS60</v>
          </cell>
          <cell r="C633">
            <v>0</v>
          </cell>
          <cell r="D633" t="str">
            <v>CC3CS60</v>
          </cell>
          <cell r="E633">
            <v>0</v>
          </cell>
          <cell r="F633">
            <v>565</v>
          </cell>
          <cell r="G633" t="str">
            <v>Tin học ứng dụng</v>
          </cell>
          <cell r="H633">
            <v>2</v>
          </cell>
          <cell r="I633">
            <v>15</v>
          </cell>
          <cell r="J633">
            <v>30</v>
          </cell>
          <cell r="K633">
            <v>0</v>
          </cell>
          <cell r="L633">
            <v>0</v>
          </cell>
          <cell r="M633" t="str">
            <v>TH</v>
          </cell>
          <cell r="N633">
            <v>0</v>
          </cell>
          <cell r="O633" t="str">
            <v>Tin học công trình</v>
          </cell>
          <cell r="P633" t="str">
            <v>CÔNG TRÌNH</v>
          </cell>
          <cell r="Q633" t="str">
            <v>CTUD</v>
          </cell>
          <cell r="R633" t="str">
            <v>KCT</v>
          </cell>
          <cell r="S633" t="str">
            <v>KCT-CTUD</v>
          </cell>
          <cell r="T633">
            <v>0</v>
          </cell>
          <cell r="U633">
            <v>0</v>
          </cell>
          <cell r="V633">
            <v>0</v>
          </cell>
          <cell r="W633" t="str">
            <v>o</v>
          </cell>
          <cell r="X633">
            <v>0</v>
          </cell>
          <cell r="Y633">
            <v>0</v>
          </cell>
          <cell r="Z633">
            <v>0</v>
          </cell>
          <cell r="AA633">
            <v>0</v>
          </cell>
          <cell r="AB633">
            <v>0</v>
          </cell>
          <cell r="AC633">
            <v>0</v>
          </cell>
          <cell r="AD633">
            <v>0</v>
          </cell>
          <cell r="AE633">
            <v>0</v>
          </cell>
          <cell r="AF633">
            <v>0</v>
          </cell>
          <cell r="AG633">
            <v>0</v>
          </cell>
          <cell r="AH633">
            <v>0</v>
          </cell>
          <cell r="AI633">
            <v>0</v>
          </cell>
          <cell r="AJ633">
            <v>0</v>
          </cell>
          <cell r="AK633">
            <v>0</v>
          </cell>
          <cell r="AL633">
            <v>0</v>
          </cell>
          <cell r="AM633">
            <v>0</v>
          </cell>
          <cell r="AN633">
            <v>0</v>
          </cell>
          <cell r="AO633">
            <v>0</v>
          </cell>
          <cell r="AP633" t="str">
            <v>o</v>
          </cell>
          <cell r="AQ633">
            <v>0</v>
          </cell>
          <cell r="AR633">
            <v>0</v>
          </cell>
          <cell r="AS633">
            <v>0</v>
          </cell>
          <cell r="AT633">
            <v>0</v>
          </cell>
          <cell r="AU633">
            <v>0</v>
          </cell>
          <cell r="AV633">
            <v>0</v>
          </cell>
          <cell r="AW633">
            <v>0</v>
          </cell>
          <cell r="AX633">
            <v>0</v>
          </cell>
          <cell r="AY633">
            <v>0</v>
          </cell>
          <cell r="AZ633">
            <v>0</v>
          </cell>
          <cell r="BA633">
            <v>0</v>
          </cell>
          <cell r="BB633">
            <v>0</v>
          </cell>
          <cell r="BC633">
            <v>0</v>
          </cell>
          <cell r="BD633">
            <v>0</v>
          </cell>
          <cell r="BE633">
            <v>0</v>
          </cell>
        </row>
        <row r="634">
          <cell r="A634" t="str">
            <v>DC3CS53</v>
          </cell>
          <cell r="B634">
            <v>0</v>
          </cell>
          <cell r="C634">
            <v>0</v>
          </cell>
          <cell r="D634">
            <v>0</v>
          </cell>
          <cell r="E634">
            <v>0</v>
          </cell>
          <cell r="F634">
            <v>354</v>
          </cell>
          <cell r="G634" t="str">
            <v>Tổ chức thi công công trình xây dựng</v>
          </cell>
          <cell r="H634">
            <v>3</v>
          </cell>
          <cell r="I634">
            <v>45</v>
          </cell>
          <cell r="J634">
            <v>0</v>
          </cell>
          <cell r="K634">
            <v>0</v>
          </cell>
          <cell r="L634">
            <v>0</v>
          </cell>
          <cell r="M634">
            <v>0</v>
          </cell>
          <cell r="N634">
            <v>0</v>
          </cell>
          <cell r="O634" t="str">
            <v>Cầu + Đường sắt</v>
          </cell>
          <cell r="P634" t="str">
            <v>CÔNG TRÌNH</v>
          </cell>
          <cell r="Q634" t="str">
            <v>KCT</v>
          </cell>
          <cell r="R634" t="str">
            <v>KCT</v>
          </cell>
          <cell r="S634" t="str">
            <v>KCT-KCT</v>
          </cell>
          <cell r="T634">
            <v>0</v>
          </cell>
          <cell r="U634">
            <v>0</v>
          </cell>
          <cell r="V634">
            <v>0</v>
          </cell>
          <cell r="W634" t="str">
            <v>x</v>
          </cell>
          <cell r="X634">
            <v>0</v>
          </cell>
          <cell r="Y634">
            <v>0</v>
          </cell>
          <cell r="Z634">
            <v>0</v>
          </cell>
          <cell r="AA634">
            <v>0</v>
          </cell>
          <cell r="AB634">
            <v>0</v>
          </cell>
          <cell r="AC634">
            <v>0</v>
          </cell>
          <cell r="AD634">
            <v>0</v>
          </cell>
          <cell r="AE634">
            <v>0</v>
          </cell>
          <cell r="AF634">
            <v>0</v>
          </cell>
          <cell r="AG634">
            <v>0</v>
          </cell>
          <cell r="AH634">
            <v>0</v>
          </cell>
          <cell r="AI634">
            <v>0</v>
          </cell>
          <cell r="AJ634">
            <v>0</v>
          </cell>
          <cell r="AK634">
            <v>0</v>
          </cell>
          <cell r="AL634">
            <v>0</v>
          </cell>
          <cell r="AM634">
            <v>0</v>
          </cell>
          <cell r="AN634">
            <v>0</v>
          </cell>
          <cell r="AO634">
            <v>0</v>
          </cell>
          <cell r="AP634">
            <v>0</v>
          </cell>
          <cell r="AQ634">
            <v>0</v>
          </cell>
          <cell r="AR634">
            <v>0</v>
          </cell>
          <cell r="AS634">
            <v>0</v>
          </cell>
          <cell r="AT634">
            <v>0</v>
          </cell>
          <cell r="AU634">
            <v>0</v>
          </cell>
          <cell r="AV634">
            <v>0</v>
          </cell>
          <cell r="AW634">
            <v>0</v>
          </cell>
          <cell r="AX634">
            <v>0</v>
          </cell>
          <cell r="AY634">
            <v>0</v>
          </cell>
          <cell r="AZ634">
            <v>0</v>
          </cell>
          <cell r="BA634">
            <v>0</v>
          </cell>
          <cell r="BB634">
            <v>0</v>
          </cell>
          <cell r="BC634">
            <v>0</v>
          </cell>
          <cell r="BD634">
            <v>0</v>
          </cell>
          <cell r="BE634">
            <v>0</v>
          </cell>
        </row>
        <row r="635">
          <cell r="A635">
            <v>0</v>
          </cell>
          <cell r="B635">
            <v>0</v>
          </cell>
          <cell r="C635">
            <v>0</v>
          </cell>
          <cell r="D635" t="str">
            <v>CC3CS53</v>
          </cell>
          <cell r="E635">
            <v>0</v>
          </cell>
          <cell r="F635">
            <v>357</v>
          </cell>
          <cell r="G635" t="str">
            <v>Tổ chức thi công công trình xây dựng</v>
          </cell>
          <cell r="H635">
            <v>3</v>
          </cell>
          <cell r="I635">
            <v>45</v>
          </cell>
          <cell r="J635">
            <v>0</v>
          </cell>
          <cell r="K635">
            <v>0</v>
          </cell>
          <cell r="L635">
            <v>0</v>
          </cell>
          <cell r="M635">
            <v>0</v>
          </cell>
          <cell r="N635">
            <v>0</v>
          </cell>
          <cell r="O635" t="str">
            <v>Cầu + Đường sắt</v>
          </cell>
          <cell r="P635" t="str">
            <v>CÔNG TRÌNH</v>
          </cell>
          <cell r="Q635" t="str">
            <v>KCT</v>
          </cell>
          <cell r="R635" t="str">
            <v>KCT</v>
          </cell>
          <cell r="S635" t="str">
            <v>KCT-KCT</v>
          </cell>
          <cell r="T635">
            <v>0</v>
          </cell>
          <cell r="U635">
            <v>0</v>
          </cell>
          <cell r="V635">
            <v>0</v>
          </cell>
          <cell r="W635">
            <v>0</v>
          </cell>
          <cell r="X635">
            <v>0</v>
          </cell>
          <cell r="Y635">
            <v>0</v>
          </cell>
          <cell r="Z635">
            <v>0</v>
          </cell>
          <cell r="AA635">
            <v>0</v>
          </cell>
          <cell r="AB635">
            <v>0</v>
          </cell>
          <cell r="AC635">
            <v>0</v>
          </cell>
          <cell r="AD635">
            <v>0</v>
          </cell>
          <cell r="AE635">
            <v>0</v>
          </cell>
          <cell r="AF635">
            <v>0</v>
          </cell>
          <cell r="AG635">
            <v>0</v>
          </cell>
          <cell r="AH635">
            <v>0</v>
          </cell>
          <cell r="AI635">
            <v>0</v>
          </cell>
          <cell r="AJ635">
            <v>0</v>
          </cell>
          <cell r="AK635">
            <v>0</v>
          </cell>
          <cell r="AL635">
            <v>0</v>
          </cell>
          <cell r="AM635">
            <v>0</v>
          </cell>
          <cell r="AN635">
            <v>0</v>
          </cell>
          <cell r="AO635">
            <v>0</v>
          </cell>
          <cell r="AP635" t="str">
            <v>x</v>
          </cell>
          <cell r="AQ635">
            <v>0</v>
          </cell>
          <cell r="AR635">
            <v>0</v>
          </cell>
          <cell r="AS635">
            <v>0</v>
          </cell>
          <cell r="AT635">
            <v>0</v>
          </cell>
          <cell r="AU635">
            <v>0</v>
          </cell>
          <cell r="AV635">
            <v>0</v>
          </cell>
          <cell r="AW635">
            <v>0</v>
          </cell>
          <cell r="AX635">
            <v>0</v>
          </cell>
          <cell r="AY635">
            <v>0</v>
          </cell>
          <cell r="AZ635">
            <v>0</v>
          </cell>
          <cell r="BA635">
            <v>0</v>
          </cell>
          <cell r="BB635">
            <v>0</v>
          </cell>
          <cell r="BC635">
            <v>0</v>
          </cell>
          <cell r="BD635">
            <v>0</v>
          </cell>
          <cell r="BE635">
            <v>0</v>
          </cell>
        </row>
        <row r="636">
          <cell r="A636">
            <v>0</v>
          </cell>
          <cell r="B636">
            <v>0</v>
          </cell>
          <cell r="C636">
            <v>0</v>
          </cell>
          <cell r="D636" t="str">
            <v>CC4CS70</v>
          </cell>
          <cell r="E636">
            <v>0</v>
          </cell>
          <cell r="F636">
            <v>687</v>
          </cell>
          <cell r="G636" t="str">
            <v>Thực tập nghề nghiệp và Thực tập tốt nghiệp</v>
          </cell>
          <cell r="H636">
            <v>6</v>
          </cell>
          <cell r="I636">
            <v>0</v>
          </cell>
          <cell r="J636">
            <v>0</v>
          </cell>
          <cell r="K636">
            <v>270</v>
          </cell>
          <cell r="L636">
            <v>0</v>
          </cell>
          <cell r="M636" t="str">
            <v>TH</v>
          </cell>
          <cell r="N636">
            <v>0</v>
          </cell>
          <cell r="O636" t="str">
            <v>Cầu + Đường sắt</v>
          </cell>
          <cell r="P636" t="str">
            <v>CÔNG TRÌNH</v>
          </cell>
          <cell r="Q636" t="str">
            <v>KCT</v>
          </cell>
          <cell r="R636" t="str">
            <v>KCT</v>
          </cell>
          <cell r="S636" t="str">
            <v>KCT-KCT</v>
          </cell>
          <cell r="T636">
            <v>0</v>
          </cell>
          <cell r="U636">
            <v>0</v>
          </cell>
          <cell r="V636">
            <v>0</v>
          </cell>
          <cell r="W636">
            <v>0</v>
          </cell>
          <cell r="X636">
            <v>0</v>
          </cell>
          <cell r="Y636">
            <v>0</v>
          </cell>
          <cell r="Z636">
            <v>0</v>
          </cell>
          <cell r="AA636">
            <v>0</v>
          </cell>
          <cell r="AB636">
            <v>0</v>
          </cell>
          <cell r="AC636">
            <v>0</v>
          </cell>
          <cell r="AD636">
            <v>0</v>
          </cell>
          <cell r="AE636">
            <v>0</v>
          </cell>
          <cell r="AF636">
            <v>0</v>
          </cell>
          <cell r="AG636">
            <v>0</v>
          </cell>
          <cell r="AH636">
            <v>0</v>
          </cell>
          <cell r="AI636">
            <v>0</v>
          </cell>
          <cell r="AJ636">
            <v>0</v>
          </cell>
          <cell r="AK636">
            <v>0</v>
          </cell>
          <cell r="AL636">
            <v>0</v>
          </cell>
          <cell r="AM636">
            <v>0</v>
          </cell>
          <cell r="AN636">
            <v>0</v>
          </cell>
          <cell r="AO636">
            <v>0</v>
          </cell>
          <cell r="AP636" t="str">
            <v>x</v>
          </cell>
          <cell r="AQ636">
            <v>0</v>
          </cell>
          <cell r="AR636">
            <v>0</v>
          </cell>
          <cell r="AS636">
            <v>0</v>
          </cell>
          <cell r="AT636">
            <v>0</v>
          </cell>
          <cell r="AU636">
            <v>0</v>
          </cell>
          <cell r="AV636">
            <v>0</v>
          </cell>
          <cell r="AW636">
            <v>0</v>
          </cell>
          <cell r="AX636">
            <v>0</v>
          </cell>
          <cell r="AY636">
            <v>0</v>
          </cell>
          <cell r="AZ636">
            <v>0</v>
          </cell>
          <cell r="BA636">
            <v>0</v>
          </cell>
          <cell r="BB636">
            <v>0</v>
          </cell>
          <cell r="BC636">
            <v>0</v>
          </cell>
          <cell r="BD636">
            <v>0</v>
          </cell>
          <cell r="BE636">
            <v>0</v>
          </cell>
        </row>
        <row r="637">
          <cell r="A637" t="str">
            <v>DC4CS70</v>
          </cell>
          <cell r="B637" t="str">
            <v>DC4CS70</v>
          </cell>
          <cell r="C637">
            <v>0</v>
          </cell>
          <cell r="D637">
            <v>0</v>
          </cell>
          <cell r="E637">
            <v>0</v>
          </cell>
          <cell r="F637">
            <v>691</v>
          </cell>
          <cell r="G637" t="str">
            <v>Thực tập tốt nghiệp</v>
          </cell>
          <cell r="H637">
            <v>4</v>
          </cell>
          <cell r="I637">
            <v>0</v>
          </cell>
          <cell r="J637">
            <v>0</v>
          </cell>
          <cell r="K637">
            <v>180</v>
          </cell>
          <cell r="L637">
            <v>0</v>
          </cell>
          <cell r="M637" t="str">
            <v>VĐ</v>
          </cell>
          <cell r="N637">
            <v>0</v>
          </cell>
          <cell r="O637" t="str">
            <v>Cầu + Đường sắt</v>
          </cell>
          <cell r="P637" t="str">
            <v>CÔNG TRÌNH</v>
          </cell>
          <cell r="Q637" t="str">
            <v>KCT</v>
          </cell>
          <cell r="R637" t="str">
            <v>KCT</v>
          </cell>
          <cell r="S637" t="str">
            <v>KCT-KCT</v>
          </cell>
          <cell r="T637">
            <v>0</v>
          </cell>
          <cell r="U637">
            <v>0</v>
          </cell>
          <cell r="V637">
            <v>0</v>
          </cell>
          <cell r="W637" t="str">
            <v>x</v>
          </cell>
          <cell r="X637">
            <v>0</v>
          </cell>
          <cell r="Y637">
            <v>0</v>
          </cell>
          <cell r="Z637">
            <v>0</v>
          </cell>
          <cell r="AA637">
            <v>0</v>
          </cell>
          <cell r="AB637">
            <v>0</v>
          </cell>
          <cell r="AC637">
            <v>0</v>
          </cell>
          <cell r="AD637">
            <v>0</v>
          </cell>
          <cell r="AE637">
            <v>0</v>
          </cell>
          <cell r="AF637">
            <v>0</v>
          </cell>
          <cell r="AG637">
            <v>0</v>
          </cell>
          <cell r="AH637">
            <v>0</v>
          </cell>
          <cell r="AI637">
            <v>0</v>
          </cell>
          <cell r="AJ637">
            <v>0</v>
          </cell>
          <cell r="AK637">
            <v>0</v>
          </cell>
          <cell r="AL637">
            <v>0</v>
          </cell>
          <cell r="AM637">
            <v>0</v>
          </cell>
          <cell r="AN637">
            <v>0</v>
          </cell>
          <cell r="AO637">
            <v>0</v>
          </cell>
          <cell r="AP637">
            <v>0</v>
          </cell>
          <cell r="AQ637">
            <v>0</v>
          </cell>
          <cell r="AR637">
            <v>0</v>
          </cell>
          <cell r="AS637">
            <v>0</v>
          </cell>
          <cell r="AT637">
            <v>0</v>
          </cell>
          <cell r="AU637">
            <v>0</v>
          </cell>
          <cell r="AV637">
            <v>0</v>
          </cell>
          <cell r="AW637">
            <v>0</v>
          </cell>
          <cell r="AX637">
            <v>0</v>
          </cell>
          <cell r="AY637">
            <v>0</v>
          </cell>
          <cell r="AZ637">
            <v>0</v>
          </cell>
          <cell r="BA637">
            <v>0</v>
          </cell>
          <cell r="BB637">
            <v>0</v>
          </cell>
          <cell r="BC637">
            <v>0</v>
          </cell>
          <cell r="BD637">
            <v>0</v>
          </cell>
          <cell r="BE637">
            <v>0</v>
          </cell>
        </row>
        <row r="638">
          <cell r="A638" t="str">
            <v>DC4CS22</v>
          </cell>
          <cell r="B638">
            <v>0</v>
          </cell>
          <cell r="C638">
            <v>0</v>
          </cell>
          <cell r="D638" t="str">
            <v>CC4CS22</v>
          </cell>
          <cell r="E638" t="str">
            <v>CC4CS22</v>
          </cell>
          <cell r="F638">
            <v>644</v>
          </cell>
          <cell r="G638" t="str">
            <v>Thực tập Thí nghiệm và kiểm định cầu, đường sắt</v>
          </cell>
          <cell r="H638">
            <v>2</v>
          </cell>
          <cell r="I638">
            <v>0</v>
          </cell>
          <cell r="J638">
            <v>0</v>
          </cell>
          <cell r="K638">
            <v>90</v>
          </cell>
          <cell r="L638">
            <v>0</v>
          </cell>
          <cell r="M638" t="str">
            <v>TH</v>
          </cell>
          <cell r="N638">
            <v>0</v>
          </cell>
          <cell r="O638" t="str">
            <v>Cầu + Đường sắt</v>
          </cell>
          <cell r="P638" t="str">
            <v>CÔNG TRÌNH</v>
          </cell>
          <cell r="Q638" t="str">
            <v>KCT</v>
          </cell>
          <cell r="R638" t="str">
            <v>KCT</v>
          </cell>
          <cell r="S638" t="str">
            <v>KCT-KCT</v>
          </cell>
          <cell r="T638">
            <v>0</v>
          </cell>
          <cell r="U638">
            <v>0</v>
          </cell>
          <cell r="V638">
            <v>0</v>
          </cell>
          <cell r="W638" t="str">
            <v>x</v>
          </cell>
          <cell r="X638">
            <v>0</v>
          </cell>
          <cell r="Y638">
            <v>0</v>
          </cell>
          <cell r="Z638">
            <v>0</v>
          </cell>
          <cell r="AA638">
            <v>0</v>
          </cell>
          <cell r="AB638">
            <v>0</v>
          </cell>
          <cell r="AC638">
            <v>0</v>
          </cell>
          <cell r="AD638">
            <v>0</v>
          </cell>
          <cell r="AE638">
            <v>0</v>
          </cell>
          <cell r="AF638">
            <v>0</v>
          </cell>
          <cell r="AG638">
            <v>0</v>
          </cell>
          <cell r="AH638">
            <v>0</v>
          </cell>
          <cell r="AI638">
            <v>0</v>
          </cell>
          <cell r="AJ638">
            <v>0</v>
          </cell>
          <cell r="AK638">
            <v>0</v>
          </cell>
          <cell r="AL638">
            <v>0</v>
          </cell>
          <cell r="AM638">
            <v>0</v>
          </cell>
          <cell r="AN638">
            <v>0</v>
          </cell>
          <cell r="AO638">
            <v>0</v>
          </cell>
          <cell r="AP638" t="str">
            <v>x</v>
          </cell>
          <cell r="AQ638">
            <v>0</v>
          </cell>
          <cell r="AR638">
            <v>0</v>
          </cell>
          <cell r="AS638">
            <v>0</v>
          </cell>
          <cell r="AT638">
            <v>0</v>
          </cell>
          <cell r="AU638">
            <v>0</v>
          </cell>
          <cell r="AV638">
            <v>0</v>
          </cell>
          <cell r="AW638">
            <v>0</v>
          </cell>
          <cell r="AX638">
            <v>0</v>
          </cell>
          <cell r="AY638">
            <v>0</v>
          </cell>
          <cell r="AZ638">
            <v>0</v>
          </cell>
          <cell r="BA638">
            <v>0</v>
          </cell>
          <cell r="BB638">
            <v>0</v>
          </cell>
          <cell r="BC638">
            <v>0</v>
          </cell>
          <cell r="BD638">
            <v>0</v>
          </cell>
          <cell r="BE638">
            <v>0</v>
          </cell>
        </row>
        <row r="639">
          <cell r="A639" t="str">
            <v>DC3TN54</v>
          </cell>
          <cell r="B639">
            <v>0</v>
          </cell>
          <cell r="C639">
            <v>0</v>
          </cell>
          <cell r="D639">
            <v>0</v>
          </cell>
          <cell r="E639">
            <v>0</v>
          </cell>
          <cell r="F639">
            <v>935</v>
          </cell>
          <cell r="G639" t="str">
            <v>Bảo hiểm</v>
          </cell>
          <cell r="H639">
            <v>3</v>
          </cell>
          <cell r="I639">
            <v>45</v>
          </cell>
          <cell r="J639">
            <v>0</v>
          </cell>
          <cell r="K639">
            <v>0</v>
          </cell>
          <cell r="L639">
            <v>0</v>
          </cell>
          <cell r="M639">
            <v>0</v>
          </cell>
          <cell r="N639">
            <v>0</v>
          </cell>
          <cell r="O639">
            <v>0</v>
          </cell>
          <cell r="P639" t="str">
            <v>KINH TẾ - VẬN TẢI</v>
          </cell>
          <cell r="Q639" t="str">
            <v/>
          </cell>
          <cell r="R639" t="str">
            <v>KTVT</v>
          </cell>
          <cell r="S639" t="str">
            <v>KTVT-</v>
          </cell>
          <cell r="T639">
            <v>0</v>
          </cell>
          <cell r="U639">
            <v>0</v>
          </cell>
          <cell r="V639">
            <v>0</v>
          </cell>
          <cell r="W639">
            <v>0</v>
          </cell>
          <cell r="X639">
            <v>0</v>
          </cell>
          <cell r="Y639">
            <v>0</v>
          </cell>
          <cell r="Z639">
            <v>0</v>
          </cell>
          <cell r="AA639">
            <v>0</v>
          </cell>
          <cell r="AB639">
            <v>0</v>
          </cell>
          <cell r="AC639">
            <v>0</v>
          </cell>
          <cell r="AD639">
            <v>0</v>
          </cell>
          <cell r="AE639">
            <v>0</v>
          </cell>
          <cell r="AF639">
            <v>0</v>
          </cell>
          <cell r="AG639">
            <v>0</v>
          </cell>
          <cell r="AH639">
            <v>0</v>
          </cell>
          <cell r="AI639">
            <v>0</v>
          </cell>
          <cell r="AJ639">
            <v>0</v>
          </cell>
          <cell r="AK639">
            <v>0</v>
          </cell>
          <cell r="AL639">
            <v>0</v>
          </cell>
          <cell r="AM639">
            <v>0</v>
          </cell>
          <cell r="AN639">
            <v>0</v>
          </cell>
          <cell r="AO639">
            <v>0</v>
          </cell>
          <cell r="AP639">
            <v>0</v>
          </cell>
          <cell r="AQ639">
            <v>0</v>
          </cell>
          <cell r="AR639">
            <v>0</v>
          </cell>
          <cell r="AS639">
            <v>0</v>
          </cell>
          <cell r="AT639">
            <v>0</v>
          </cell>
          <cell r="AU639">
            <v>0</v>
          </cell>
          <cell r="AV639">
            <v>0</v>
          </cell>
          <cell r="AW639">
            <v>0</v>
          </cell>
          <cell r="AX639">
            <v>0</v>
          </cell>
          <cell r="AY639">
            <v>0</v>
          </cell>
          <cell r="AZ639">
            <v>0</v>
          </cell>
          <cell r="BA639">
            <v>0</v>
          </cell>
          <cell r="BB639">
            <v>0</v>
          </cell>
          <cell r="BC639">
            <v>0</v>
          </cell>
          <cell r="BD639">
            <v>0</v>
          </cell>
          <cell r="BE639">
            <v>0</v>
          </cell>
        </row>
        <row r="640">
          <cell r="A640" t="str">
            <v>DC3TN62</v>
          </cell>
          <cell r="B640">
            <v>0</v>
          </cell>
          <cell r="C640">
            <v>0</v>
          </cell>
          <cell r="D640">
            <v>0</v>
          </cell>
          <cell r="E640">
            <v>0</v>
          </cell>
          <cell r="F640">
            <v>942</v>
          </cell>
          <cell r="G640" t="str">
            <v>Các công cụ tài chính phái sinh</v>
          </cell>
          <cell r="H640">
            <v>2</v>
          </cell>
          <cell r="I640">
            <v>30</v>
          </cell>
          <cell r="J640">
            <v>0</v>
          </cell>
          <cell r="K640">
            <v>0</v>
          </cell>
          <cell r="L640">
            <v>0</v>
          </cell>
          <cell r="M640">
            <v>0</v>
          </cell>
          <cell r="N640">
            <v>0</v>
          </cell>
          <cell r="O640">
            <v>0</v>
          </cell>
          <cell r="P640" t="str">
            <v>KINH TẾ - VẬN TẢI</v>
          </cell>
          <cell r="Q640" t="str">
            <v/>
          </cell>
          <cell r="R640" t="str">
            <v>KTVT</v>
          </cell>
          <cell r="S640" t="str">
            <v>KTVT-</v>
          </cell>
          <cell r="T640">
            <v>0</v>
          </cell>
          <cell r="U640">
            <v>0</v>
          </cell>
          <cell r="V640">
            <v>0</v>
          </cell>
          <cell r="W640">
            <v>0</v>
          </cell>
          <cell r="X640">
            <v>0</v>
          </cell>
          <cell r="Y640">
            <v>0</v>
          </cell>
          <cell r="Z640">
            <v>0</v>
          </cell>
          <cell r="AA640">
            <v>0</v>
          </cell>
          <cell r="AB640">
            <v>0</v>
          </cell>
          <cell r="AC640">
            <v>0</v>
          </cell>
          <cell r="AD640">
            <v>0</v>
          </cell>
          <cell r="AE640">
            <v>0</v>
          </cell>
          <cell r="AF640">
            <v>0</v>
          </cell>
          <cell r="AG640">
            <v>0</v>
          </cell>
          <cell r="AH640">
            <v>0</v>
          </cell>
          <cell r="AI640">
            <v>0</v>
          </cell>
          <cell r="AJ640">
            <v>0</v>
          </cell>
          <cell r="AK640">
            <v>0</v>
          </cell>
          <cell r="AL640">
            <v>0</v>
          </cell>
          <cell r="AM640">
            <v>0</v>
          </cell>
          <cell r="AN640">
            <v>0</v>
          </cell>
          <cell r="AO640">
            <v>0</v>
          </cell>
          <cell r="AP640">
            <v>0</v>
          </cell>
          <cell r="AQ640">
            <v>0</v>
          </cell>
          <cell r="AR640">
            <v>0</v>
          </cell>
          <cell r="AS640">
            <v>0</v>
          </cell>
          <cell r="AT640">
            <v>0</v>
          </cell>
          <cell r="AU640">
            <v>0</v>
          </cell>
          <cell r="AV640">
            <v>0</v>
          </cell>
          <cell r="AW640">
            <v>0</v>
          </cell>
          <cell r="AX640">
            <v>0</v>
          </cell>
          <cell r="AY640">
            <v>0</v>
          </cell>
          <cell r="AZ640">
            <v>0</v>
          </cell>
          <cell r="BA640">
            <v>0</v>
          </cell>
          <cell r="BB640">
            <v>0</v>
          </cell>
          <cell r="BC640">
            <v>0</v>
          </cell>
          <cell r="BD640">
            <v>0</v>
          </cell>
          <cell r="BE640">
            <v>0</v>
          </cell>
        </row>
        <row r="641">
          <cell r="A641" t="str">
            <v>DC3TN53</v>
          </cell>
          <cell r="B641">
            <v>0</v>
          </cell>
          <cell r="C641">
            <v>0</v>
          </cell>
          <cell r="D641">
            <v>0</v>
          </cell>
          <cell r="E641">
            <v>0</v>
          </cell>
          <cell r="F641">
            <v>934</v>
          </cell>
          <cell r="G641" t="str">
            <v>Định giá tài sản</v>
          </cell>
          <cell r="H641">
            <v>3</v>
          </cell>
          <cell r="I641">
            <v>45</v>
          </cell>
          <cell r="J641">
            <v>0</v>
          </cell>
          <cell r="K641">
            <v>0</v>
          </cell>
          <cell r="L641">
            <v>0</v>
          </cell>
          <cell r="M641">
            <v>0</v>
          </cell>
          <cell r="N641">
            <v>0</v>
          </cell>
          <cell r="O641">
            <v>0</v>
          </cell>
          <cell r="P641" t="str">
            <v>KINH TẾ - VẬN TẢI</v>
          </cell>
          <cell r="Q641" t="str">
            <v/>
          </cell>
          <cell r="R641" t="str">
            <v>KTVT</v>
          </cell>
          <cell r="S641" t="str">
            <v>KTVT-</v>
          </cell>
          <cell r="T641">
            <v>0</v>
          </cell>
          <cell r="U641">
            <v>0</v>
          </cell>
          <cell r="V641">
            <v>0</v>
          </cell>
          <cell r="W641">
            <v>0</v>
          </cell>
          <cell r="X641">
            <v>0</v>
          </cell>
          <cell r="Y641">
            <v>0</v>
          </cell>
          <cell r="Z641">
            <v>0</v>
          </cell>
          <cell r="AA641">
            <v>0</v>
          </cell>
          <cell r="AB641">
            <v>0</v>
          </cell>
          <cell r="AC641">
            <v>0</v>
          </cell>
          <cell r="AD641">
            <v>0</v>
          </cell>
          <cell r="AE641">
            <v>0</v>
          </cell>
          <cell r="AF641">
            <v>0</v>
          </cell>
          <cell r="AG641">
            <v>0</v>
          </cell>
          <cell r="AH641">
            <v>0</v>
          </cell>
          <cell r="AI641">
            <v>0</v>
          </cell>
          <cell r="AJ641">
            <v>0</v>
          </cell>
          <cell r="AK641">
            <v>0</v>
          </cell>
          <cell r="AL641">
            <v>0</v>
          </cell>
          <cell r="AM641">
            <v>0</v>
          </cell>
          <cell r="AN641">
            <v>0</v>
          </cell>
          <cell r="AO641">
            <v>0</v>
          </cell>
          <cell r="AP641">
            <v>0</v>
          </cell>
          <cell r="AQ641">
            <v>0</v>
          </cell>
          <cell r="AR641">
            <v>0</v>
          </cell>
          <cell r="AS641">
            <v>0</v>
          </cell>
          <cell r="AT641">
            <v>0</v>
          </cell>
          <cell r="AU641">
            <v>0</v>
          </cell>
          <cell r="AV641">
            <v>0</v>
          </cell>
          <cell r="AW641">
            <v>0</v>
          </cell>
          <cell r="AX641">
            <v>0</v>
          </cell>
          <cell r="AY641">
            <v>0</v>
          </cell>
          <cell r="AZ641">
            <v>0</v>
          </cell>
          <cell r="BA641">
            <v>0</v>
          </cell>
          <cell r="BB641">
            <v>0</v>
          </cell>
          <cell r="BC641">
            <v>0</v>
          </cell>
          <cell r="BD641">
            <v>0</v>
          </cell>
          <cell r="BE641">
            <v>0</v>
          </cell>
        </row>
        <row r="642">
          <cell r="A642" t="str">
            <v>DC3TN56</v>
          </cell>
          <cell r="B642">
            <v>0</v>
          </cell>
          <cell r="C642">
            <v>0</v>
          </cell>
          <cell r="D642">
            <v>0</v>
          </cell>
          <cell r="E642">
            <v>0</v>
          </cell>
          <cell r="F642">
            <v>937</v>
          </cell>
          <cell r="G642" t="str">
            <v>Đồ án Tài chính doanh nghiệp</v>
          </cell>
          <cell r="H642">
            <v>2</v>
          </cell>
          <cell r="I642">
            <v>0</v>
          </cell>
          <cell r="J642">
            <v>0</v>
          </cell>
          <cell r="K642">
            <v>90</v>
          </cell>
          <cell r="L642">
            <v>0</v>
          </cell>
          <cell r="M642" t="str">
            <v>VĐ</v>
          </cell>
          <cell r="N642">
            <v>0</v>
          </cell>
          <cell r="O642">
            <v>0</v>
          </cell>
          <cell r="P642" t="str">
            <v>KINH TẾ - VẬN TẢI</v>
          </cell>
          <cell r="Q642" t="str">
            <v/>
          </cell>
          <cell r="R642" t="str">
            <v>KTVT</v>
          </cell>
          <cell r="S642" t="str">
            <v>KTVT-</v>
          </cell>
          <cell r="T642">
            <v>0</v>
          </cell>
          <cell r="U642">
            <v>0</v>
          </cell>
          <cell r="V642">
            <v>0</v>
          </cell>
          <cell r="W642">
            <v>0</v>
          </cell>
          <cell r="X642">
            <v>0</v>
          </cell>
          <cell r="Y642">
            <v>0</v>
          </cell>
          <cell r="Z642">
            <v>0</v>
          </cell>
          <cell r="AA642">
            <v>0</v>
          </cell>
          <cell r="AB642">
            <v>0</v>
          </cell>
          <cell r="AC642">
            <v>0</v>
          </cell>
          <cell r="AD642">
            <v>0</v>
          </cell>
          <cell r="AE642">
            <v>0</v>
          </cell>
          <cell r="AF642">
            <v>0</v>
          </cell>
          <cell r="AG642">
            <v>0</v>
          </cell>
          <cell r="AH642">
            <v>0</v>
          </cell>
          <cell r="AI642">
            <v>0</v>
          </cell>
          <cell r="AJ642">
            <v>0</v>
          </cell>
          <cell r="AK642">
            <v>0</v>
          </cell>
          <cell r="AL642">
            <v>0</v>
          </cell>
          <cell r="AM642">
            <v>0</v>
          </cell>
          <cell r="AN642">
            <v>0</v>
          </cell>
          <cell r="AO642">
            <v>0</v>
          </cell>
          <cell r="AP642">
            <v>0</v>
          </cell>
          <cell r="AQ642">
            <v>0</v>
          </cell>
          <cell r="AR642">
            <v>0</v>
          </cell>
          <cell r="AS642">
            <v>0</v>
          </cell>
          <cell r="AT642">
            <v>0</v>
          </cell>
          <cell r="AU642">
            <v>0</v>
          </cell>
          <cell r="AV642">
            <v>0</v>
          </cell>
          <cell r="AW642">
            <v>0</v>
          </cell>
          <cell r="AX642">
            <v>0</v>
          </cell>
          <cell r="AY642">
            <v>0</v>
          </cell>
          <cell r="AZ642">
            <v>0</v>
          </cell>
          <cell r="BA642">
            <v>0</v>
          </cell>
          <cell r="BB642">
            <v>0</v>
          </cell>
          <cell r="BC642">
            <v>0</v>
          </cell>
          <cell r="BD642">
            <v>0</v>
          </cell>
          <cell r="BE642">
            <v>0</v>
          </cell>
        </row>
        <row r="643">
          <cell r="A643" t="str">
            <v>DC3TN55</v>
          </cell>
          <cell r="B643">
            <v>0</v>
          </cell>
          <cell r="C643">
            <v>0</v>
          </cell>
          <cell r="D643">
            <v>0</v>
          </cell>
          <cell r="E643">
            <v>0</v>
          </cell>
          <cell r="F643">
            <v>936</v>
          </cell>
          <cell r="G643" t="str">
            <v>Kế toán quản trị doanh nghiệp</v>
          </cell>
          <cell r="H643">
            <v>3</v>
          </cell>
          <cell r="I643">
            <v>45</v>
          </cell>
          <cell r="J643">
            <v>0</v>
          </cell>
          <cell r="K643">
            <v>0</v>
          </cell>
          <cell r="L643">
            <v>0</v>
          </cell>
          <cell r="M643" t="str">
            <v>Viết</v>
          </cell>
          <cell r="N643">
            <v>90</v>
          </cell>
          <cell r="O643">
            <v>0</v>
          </cell>
          <cell r="P643" t="str">
            <v>KINH TẾ - VẬN TẢI</v>
          </cell>
          <cell r="Q643" t="str">
            <v/>
          </cell>
          <cell r="R643" t="str">
            <v>KTVT</v>
          </cell>
          <cell r="S643" t="str">
            <v>KTVT-</v>
          </cell>
          <cell r="T643">
            <v>0</v>
          </cell>
          <cell r="U643">
            <v>0</v>
          </cell>
          <cell r="V643">
            <v>0</v>
          </cell>
          <cell r="W643">
            <v>0</v>
          </cell>
          <cell r="X643">
            <v>0</v>
          </cell>
          <cell r="Y643">
            <v>0</v>
          </cell>
          <cell r="Z643">
            <v>0</v>
          </cell>
          <cell r="AA643">
            <v>0</v>
          </cell>
          <cell r="AB643">
            <v>0</v>
          </cell>
          <cell r="AC643">
            <v>0</v>
          </cell>
          <cell r="AD643">
            <v>0</v>
          </cell>
          <cell r="AE643">
            <v>0</v>
          </cell>
          <cell r="AF643">
            <v>0</v>
          </cell>
          <cell r="AG643">
            <v>0</v>
          </cell>
          <cell r="AH643">
            <v>0</v>
          </cell>
          <cell r="AI643">
            <v>0</v>
          </cell>
          <cell r="AJ643">
            <v>0</v>
          </cell>
          <cell r="AK643">
            <v>0</v>
          </cell>
          <cell r="AL643">
            <v>0</v>
          </cell>
          <cell r="AM643">
            <v>0</v>
          </cell>
          <cell r="AN643">
            <v>0</v>
          </cell>
          <cell r="AO643">
            <v>0</v>
          </cell>
          <cell r="AP643">
            <v>0</v>
          </cell>
          <cell r="AQ643">
            <v>0</v>
          </cell>
          <cell r="AR643">
            <v>0</v>
          </cell>
          <cell r="AS643">
            <v>0</v>
          </cell>
          <cell r="AT643">
            <v>0</v>
          </cell>
          <cell r="AU643">
            <v>0</v>
          </cell>
          <cell r="AV643">
            <v>0</v>
          </cell>
          <cell r="AW643">
            <v>0</v>
          </cell>
          <cell r="AX643">
            <v>0</v>
          </cell>
          <cell r="AY643">
            <v>0</v>
          </cell>
          <cell r="AZ643">
            <v>0</v>
          </cell>
          <cell r="BA643">
            <v>0</v>
          </cell>
          <cell r="BB643">
            <v>0</v>
          </cell>
          <cell r="BC643">
            <v>0</v>
          </cell>
          <cell r="BD643">
            <v>0</v>
          </cell>
          <cell r="BE643">
            <v>0</v>
          </cell>
        </row>
        <row r="644">
          <cell r="A644" t="str">
            <v>DC2TN65</v>
          </cell>
          <cell r="B644">
            <v>0</v>
          </cell>
          <cell r="C644">
            <v>0</v>
          </cell>
          <cell r="D644">
            <v>0</v>
          </cell>
          <cell r="E644">
            <v>0</v>
          </cell>
          <cell r="F644">
            <v>946</v>
          </cell>
          <cell r="G644" t="str">
            <v>Kinh tế công cộng</v>
          </cell>
          <cell r="H644">
            <v>3</v>
          </cell>
          <cell r="I644">
            <v>45</v>
          </cell>
          <cell r="J644">
            <v>0</v>
          </cell>
          <cell r="K644">
            <v>0</v>
          </cell>
          <cell r="L644">
            <v>0</v>
          </cell>
          <cell r="M644">
            <v>0</v>
          </cell>
          <cell r="N644">
            <v>0</v>
          </cell>
          <cell r="O644">
            <v>0</v>
          </cell>
          <cell r="P644" t="str">
            <v>KINH TẾ - VẬN TẢI</v>
          </cell>
          <cell r="Q644" t="str">
            <v/>
          </cell>
          <cell r="R644" t="str">
            <v>KTVT</v>
          </cell>
          <cell r="S644" t="str">
            <v>KTVT-</v>
          </cell>
          <cell r="T644">
            <v>0</v>
          </cell>
          <cell r="U644">
            <v>0</v>
          </cell>
          <cell r="V644">
            <v>0</v>
          </cell>
          <cell r="W644">
            <v>0</v>
          </cell>
          <cell r="X644">
            <v>0</v>
          </cell>
          <cell r="Y644">
            <v>0</v>
          </cell>
          <cell r="Z644">
            <v>0</v>
          </cell>
          <cell r="AA644">
            <v>0</v>
          </cell>
          <cell r="AB644">
            <v>0</v>
          </cell>
          <cell r="AC644">
            <v>0</v>
          </cell>
          <cell r="AD644">
            <v>0</v>
          </cell>
          <cell r="AE644">
            <v>0</v>
          </cell>
          <cell r="AF644">
            <v>0</v>
          </cell>
          <cell r="AG644">
            <v>0</v>
          </cell>
          <cell r="AH644">
            <v>0</v>
          </cell>
          <cell r="AI644">
            <v>0</v>
          </cell>
          <cell r="AJ644">
            <v>0</v>
          </cell>
          <cell r="AK644">
            <v>0</v>
          </cell>
          <cell r="AL644">
            <v>0</v>
          </cell>
          <cell r="AM644">
            <v>0</v>
          </cell>
          <cell r="AN644">
            <v>0</v>
          </cell>
          <cell r="AO644">
            <v>0</v>
          </cell>
          <cell r="AP644">
            <v>0</v>
          </cell>
          <cell r="AQ644">
            <v>0</v>
          </cell>
          <cell r="AR644">
            <v>0</v>
          </cell>
          <cell r="AS644">
            <v>0</v>
          </cell>
          <cell r="AT644">
            <v>0</v>
          </cell>
          <cell r="AU644">
            <v>0</v>
          </cell>
          <cell r="AV644">
            <v>0</v>
          </cell>
          <cell r="AW644">
            <v>0</v>
          </cell>
          <cell r="AX644">
            <v>0</v>
          </cell>
          <cell r="AY644">
            <v>0</v>
          </cell>
          <cell r="AZ644">
            <v>0</v>
          </cell>
          <cell r="BA644">
            <v>0</v>
          </cell>
          <cell r="BB644">
            <v>0</v>
          </cell>
          <cell r="BC644">
            <v>0</v>
          </cell>
          <cell r="BD644">
            <v>0</v>
          </cell>
          <cell r="BE644">
            <v>0</v>
          </cell>
        </row>
        <row r="645">
          <cell r="A645" t="str">
            <v>DC2TN64</v>
          </cell>
          <cell r="B645">
            <v>0</v>
          </cell>
          <cell r="C645">
            <v>0</v>
          </cell>
          <cell r="D645">
            <v>0</v>
          </cell>
          <cell r="E645">
            <v>0</v>
          </cell>
          <cell r="F645">
            <v>945</v>
          </cell>
          <cell r="G645" t="str">
            <v>Kinh tế đầu tư</v>
          </cell>
          <cell r="H645">
            <v>3</v>
          </cell>
          <cell r="I645">
            <v>45</v>
          </cell>
          <cell r="J645">
            <v>0</v>
          </cell>
          <cell r="K645">
            <v>0</v>
          </cell>
          <cell r="L645">
            <v>0</v>
          </cell>
          <cell r="M645">
            <v>0</v>
          </cell>
          <cell r="N645">
            <v>0</v>
          </cell>
          <cell r="O645">
            <v>0</v>
          </cell>
          <cell r="P645" t="str">
            <v>KINH TẾ - VẬN TẢI</v>
          </cell>
          <cell r="Q645" t="str">
            <v/>
          </cell>
          <cell r="R645" t="str">
            <v>KTVT</v>
          </cell>
          <cell r="S645" t="str">
            <v>KTVT-</v>
          </cell>
          <cell r="T645">
            <v>0</v>
          </cell>
          <cell r="U645">
            <v>0</v>
          </cell>
          <cell r="V645">
            <v>0</v>
          </cell>
          <cell r="W645">
            <v>0</v>
          </cell>
          <cell r="X645">
            <v>0</v>
          </cell>
          <cell r="Y645">
            <v>0</v>
          </cell>
          <cell r="Z645">
            <v>0</v>
          </cell>
          <cell r="AA645">
            <v>0</v>
          </cell>
          <cell r="AB645">
            <v>0</v>
          </cell>
          <cell r="AC645">
            <v>0</v>
          </cell>
          <cell r="AD645">
            <v>0</v>
          </cell>
          <cell r="AE645">
            <v>0</v>
          </cell>
          <cell r="AF645">
            <v>0</v>
          </cell>
          <cell r="AG645">
            <v>0</v>
          </cell>
          <cell r="AH645">
            <v>0</v>
          </cell>
          <cell r="AI645">
            <v>0</v>
          </cell>
          <cell r="AJ645">
            <v>0</v>
          </cell>
          <cell r="AK645">
            <v>0</v>
          </cell>
          <cell r="AL645">
            <v>0</v>
          </cell>
          <cell r="AM645">
            <v>0</v>
          </cell>
          <cell r="AN645">
            <v>0</v>
          </cell>
          <cell r="AO645">
            <v>0</v>
          </cell>
          <cell r="AP645">
            <v>0</v>
          </cell>
          <cell r="AQ645">
            <v>0</v>
          </cell>
          <cell r="AR645">
            <v>0</v>
          </cell>
          <cell r="AS645">
            <v>0</v>
          </cell>
          <cell r="AT645">
            <v>0</v>
          </cell>
          <cell r="AU645">
            <v>0</v>
          </cell>
          <cell r="AV645">
            <v>0</v>
          </cell>
          <cell r="AW645">
            <v>0</v>
          </cell>
          <cell r="AX645">
            <v>0</v>
          </cell>
          <cell r="AY645">
            <v>0</v>
          </cell>
          <cell r="AZ645">
            <v>0</v>
          </cell>
          <cell r="BA645">
            <v>0</v>
          </cell>
          <cell r="BB645">
            <v>0</v>
          </cell>
          <cell r="BC645">
            <v>0</v>
          </cell>
          <cell r="BD645">
            <v>0</v>
          </cell>
          <cell r="BE645">
            <v>0</v>
          </cell>
        </row>
        <row r="646">
          <cell r="A646" t="str">
            <v>DC2TN63</v>
          </cell>
          <cell r="B646">
            <v>0</v>
          </cell>
          <cell r="C646">
            <v>0</v>
          </cell>
          <cell r="D646">
            <v>0</v>
          </cell>
          <cell r="E646">
            <v>0</v>
          </cell>
          <cell r="F646">
            <v>944</v>
          </cell>
          <cell r="G646" t="str">
            <v>Kinh tế phát triển</v>
          </cell>
          <cell r="H646">
            <v>3</v>
          </cell>
          <cell r="I646">
            <v>45</v>
          </cell>
          <cell r="J646">
            <v>0</v>
          </cell>
          <cell r="K646">
            <v>0</v>
          </cell>
          <cell r="L646">
            <v>0</v>
          </cell>
          <cell r="M646">
            <v>0</v>
          </cell>
          <cell r="N646">
            <v>0</v>
          </cell>
          <cell r="O646">
            <v>0</v>
          </cell>
          <cell r="P646" t="str">
            <v>KINH TẾ - VẬN TẢI</v>
          </cell>
          <cell r="Q646" t="str">
            <v/>
          </cell>
          <cell r="R646" t="str">
            <v>KTVT</v>
          </cell>
          <cell r="S646" t="str">
            <v>KTVT-</v>
          </cell>
          <cell r="T646">
            <v>0</v>
          </cell>
          <cell r="U646">
            <v>0</v>
          </cell>
          <cell r="V646">
            <v>0</v>
          </cell>
          <cell r="W646">
            <v>0</v>
          </cell>
          <cell r="X646">
            <v>0</v>
          </cell>
          <cell r="Y646">
            <v>0</v>
          </cell>
          <cell r="Z646">
            <v>0</v>
          </cell>
          <cell r="AA646">
            <v>0</v>
          </cell>
          <cell r="AB646">
            <v>0</v>
          </cell>
          <cell r="AC646">
            <v>0</v>
          </cell>
          <cell r="AD646">
            <v>0</v>
          </cell>
          <cell r="AE646">
            <v>0</v>
          </cell>
          <cell r="AF646">
            <v>0</v>
          </cell>
          <cell r="AG646">
            <v>0</v>
          </cell>
          <cell r="AH646">
            <v>0</v>
          </cell>
          <cell r="AI646">
            <v>0</v>
          </cell>
          <cell r="AJ646">
            <v>0</v>
          </cell>
          <cell r="AK646">
            <v>0</v>
          </cell>
          <cell r="AL646">
            <v>0</v>
          </cell>
          <cell r="AM646">
            <v>0</v>
          </cell>
          <cell r="AN646">
            <v>0</v>
          </cell>
          <cell r="AO646">
            <v>0</v>
          </cell>
          <cell r="AP646">
            <v>0</v>
          </cell>
          <cell r="AQ646">
            <v>0</v>
          </cell>
          <cell r="AR646">
            <v>0</v>
          </cell>
          <cell r="AS646">
            <v>0</v>
          </cell>
          <cell r="AT646">
            <v>0</v>
          </cell>
          <cell r="AU646">
            <v>0</v>
          </cell>
          <cell r="AV646">
            <v>0</v>
          </cell>
          <cell r="AW646">
            <v>0</v>
          </cell>
          <cell r="AX646">
            <v>0</v>
          </cell>
          <cell r="AY646">
            <v>0</v>
          </cell>
          <cell r="AZ646">
            <v>0</v>
          </cell>
          <cell r="BA646">
            <v>0</v>
          </cell>
          <cell r="BB646">
            <v>0</v>
          </cell>
          <cell r="BC646">
            <v>0</v>
          </cell>
          <cell r="BD646">
            <v>0</v>
          </cell>
          <cell r="BE646">
            <v>0</v>
          </cell>
        </row>
        <row r="647">
          <cell r="A647" t="str">
            <v>DC2KV87</v>
          </cell>
          <cell r="B647">
            <v>0</v>
          </cell>
          <cell r="C647">
            <v>0</v>
          </cell>
          <cell r="D647">
            <v>0</v>
          </cell>
          <cell r="E647">
            <v>0</v>
          </cell>
          <cell r="F647">
            <v>931</v>
          </cell>
          <cell r="G647" t="str">
            <v>Kinh tế quốc tế</v>
          </cell>
          <cell r="H647">
            <v>3</v>
          </cell>
          <cell r="I647">
            <v>45</v>
          </cell>
          <cell r="J647">
            <v>0</v>
          </cell>
          <cell r="K647">
            <v>0</v>
          </cell>
          <cell r="L647">
            <v>0</v>
          </cell>
          <cell r="M647">
            <v>0</v>
          </cell>
          <cell r="N647">
            <v>0</v>
          </cell>
          <cell r="O647">
            <v>0</v>
          </cell>
          <cell r="P647" t="str">
            <v>KINH TẾ - VẬN TẢI</v>
          </cell>
          <cell r="Q647" t="str">
            <v/>
          </cell>
          <cell r="R647" t="str">
            <v>KTVT</v>
          </cell>
          <cell r="S647" t="str">
            <v>KTVT-</v>
          </cell>
          <cell r="T647">
            <v>0</v>
          </cell>
          <cell r="U647">
            <v>0</v>
          </cell>
          <cell r="V647">
            <v>0</v>
          </cell>
          <cell r="W647">
            <v>0</v>
          </cell>
          <cell r="X647">
            <v>0</v>
          </cell>
          <cell r="Y647">
            <v>0</v>
          </cell>
          <cell r="Z647">
            <v>0</v>
          </cell>
          <cell r="AA647">
            <v>0</v>
          </cell>
          <cell r="AB647">
            <v>0</v>
          </cell>
          <cell r="AC647">
            <v>0</v>
          </cell>
          <cell r="AD647">
            <v>0</v>
          </cell>
          <cell r="AE647">
            <v>0</v>
          </cell>
          <cell r="AF647">
            <v>0</v>
          </cell>
          <cell r="AG647">
            <v>0</v>
          </cell>
          <cell r="AH647">
            <v>0</v>
          </cell>
          <cell r="AI647">
            <v>0</v>
          </cell>
          <cell r="AJ647">
            <v>0</v>
          </cell>
          <cell r="AK647">
            <v>0</v>
          </cell>
          <cell r="AL647">
            <v>0</v>
          </cell>
          <cell r="AM647">
            <v>0</v>
          </cell>
          <cell r="AN647">
            <v>0</v>
          </cell>
          <cell r="AO647">
            <v>0</v>
          </cell>
          <cell r="AP647">
            <v>0</v>
          </cell>
          <cell r="AQ647">
            <v>0</v>
          </cell>
          <cell r="AR647">
            <v>0</v>
          </cell>
          <cell r="AS647">
            <v>0</v>
          </cell>
          <cell r="AT647">
            <v>0</v>
          </cell>
          <cell r="AU647">
            <v>0</v>
          </cell>
          <cell r="AV647">
            <v>0</v>
          </cell>
          <cell r="AW647">
            <v>0</v>
          </cell>
          <cell r="AX647">
            <v>0</v>
          </cell>
          <cell r="AY647">
            <v>0</v>
          </cell>
          <cell r="AZ647">
            <v>0</v>
          </cell>
          <cell r="BA647">
            <v>0</v>
          </cell>
          <cell r="BB647">
            <v>0</v>
          </cell>
          <cell r="BC647">
            <v>0</v>
          </cell>
          <cell r="BD647">
            <v>0</v>
          </cell>
          <cell r="BE647">
            <v>0</v>
          </cell>
        </row>
        <row r="648">
          <cell r="A648" t="str">
            <v>DC2KV51</v>
          </cell>
          <cell r="B648">
            <v>0</v>
          </cell>
          <cell r="C648">
            <v>0</v>
          </cell>
          <cell r="D648">
            <v>0</v>
          </cell>
          <cell r="E648">
            <v>0</v>
          </cell>
          <cell r="F648">
            <v>34</v>
          </cell>
          <cell r="G648" t="str">
            <v>Lịch sử học thuyết kinh tế</v>
          </cell>
          <cell r="H648">
            <v>3</v>
          </cell>
          <cell r="I648">
            <v>45</v>
          </cell>
          <cell r="J648">
            <v>0</v>
          </cell>
          <cell r="K648">
            <v>0</v>
          </cell>
          <cell r="L648">
            <v>0</v>
          </cell>
          <cell r="M648">
            <v>0</v>
          </cell>
          <cell r="N648">
            <v>0</v>
          </cell>
          <cell r="O648">
            <v>0</v>
          </cell>
          <cell r="P648" t="str">
            <v>KINH TẾ - VẬN TẢI</v>
          </cell>
          <cell r="Q648" t="str">
            <v/>
          </cell>
          <cell r="R648" t="str">
            <v>KTVT</v>
          </cell>
          <cell r="S648" t="str">
            <v>KTVT-</v>
          </cell>
          <cell r="T648">
            <v>0</v>
          </cell>
          <cell r="U648">
            <v>0</v>
          </cell>
          <cell r="V648">
            <v>0</v>
          </cell>
          <cell r="W648">
            <v>0</v>
          </cell>
          <cell r="X648">
            <v>0</v>
          </cell>
          <cell r="Y648">
            <v>0</v>
          </cell>
          <cell r="Z648">
            <v>0</v>
          </cell>
          <cell r="AA648">
            <v>0</v>
          </cell>
          <cell r="AB648">
            <v>0</v>
          </cell>
          <cell r="AC648">
            <v>0</v>
          </cell>
          <cell r="AD648">
            <v>0</v>
          </cell>
          <cell r="AE648">
            <v>0</v>
          </cell>
          <cell r="AF648">
            <v>0</v>
          </cell>
          <cell r="AG648">
            <v>0</v>
          </cell>
          <cell r="AH648">
            <v>0</v>
          </cell>
          <cell r="AI648">
            <v>0</v>
          </cell>
          <cell r="AJ648">
            <v>0</v>
          </cell>
          <cell r="AK648">
            <v>0</v>
          </cell>
          <cell r="AL648">
            <v>0</v>
          </cell>
          <cell r="AM648">
            <v>0</v>
          </cell>
          <cell r="AN648">
            <v>0</v>
          </cell>
          <cell r="AO648">
            <v>0</v>
          </cell>
          <cell r="AP648">
            <v>0</v>
          </cell>
          <cell r="AQ648">
            <v>0</v>
          </cell>
          <cell r="AR648">
            <v>0</v>
          </cell>
          <cell r="AS648">
            <v>0</v>
          </cell>
          <cell r="AT648">
            <v>0</v>
          </cell>
          <cell r="AU648">
            <v>0</v>
          </cell>
          <cell r="AV648">
            <v>0</v>
          </cell>
          <cell r="AW648">
            <v>0</v>
          </cell>
          <cell r="AX648">
            <v>0</v>
          </cell>
          <cell r="AY648">
            <v>0</v>
          </cell>
          <cell r="AZ648">
            <v>0</v>
          </cell>
          <cell r="BA648">
            <v>0</v>
          </cell>
          <cell r="BB648">
            <v>0</v>
          </cell>
          <cell r="BC648">
            <v>0</v>
          </cell>
          <cell r="BD648">
            <v>0</v>
          </cell>
          <cell r="BE648">
            <v>0</v>
          </cell>
        </row>
        <row r="649">
          <cell r="A649" t="str">
            <v>DC3TN59</v>
          </cell>
          <cell r="B649">
            <v>0</v>
          </cell>
          <cell r="C649">
            <v>0</v>
          </cell>
          <cell r="D649">
            <v>0</v>
          </cell>
          <cell r="E649">
            <v>0</v>
          </cell>
          <cell r="F649">
            <v>940</v>
          </cell>
          <cell r="G649" t="str">
            <v>Mua bán và sáp nhập doanh nghiệp</v>
          </cell>
          <cell r="H649">
            <v>2</v>
          </cell>
          <cell r="I649">
            <v>30</v>
          </cell>
          <cell r="J649">
            <v>0</v>
          </cell>
          <cell r="K649">
            <v>0</v>
          </cell>
          <cell r="L649">
            <v>0</v>
          </cell>
          <cell r="M649">
            <v>0</v>
          </cell>
          <cell r="N649">
            <v>0</v>
          </cell>
          <cell r="O649">
            <v>0</v>
          </cell>
          <cell r="P649" t="str">
            <v>KINH TẾ - VẬN TẢI</v>
          </cell>
          <cell r="Q649" t="str">
            <v/>
          </cell>
          <cell r="R649" t="str">
            <v>KTVT</v>
          </cell>
          <cell r="S649" t="str">
            <v>KTVT-</v>
          </cell>
          <cell r="T649">
            <v>0</v>
          </cell>
          <cell r="U649">
            <v>0</v>
          </cell>
          <cell r="V649">
            <v>0</v>
          </cell>
          <cell r="W649">
            <v>0</v>
          </cell>
          <cell r="X649">
            <v>0</v>
          </cell>
          <cell r="Y649">
            <v>0</v>
          </cell>
          <cell r="Z649">
            <v>0</v>
          </cell>
          <cell r="AA649">
            <v>0</v>
          </cell>
          <cell r="AB649">
            <v>0</v>
          </cell>
          <cell r="AC649">
            <v>0</v>
          </cell>
          <cell r="AD649">
            <v>0</v>
          </cell>
          <cell r="AE649">
            <v>0</v>
          </cell>
          <cell r="AF649">
            <v>0</v>
          </cell>
          <cell r="AG649">
            <v>0</v>
          </cell>
          <cell r="AH649">
            <v>0</v>
          </cell>
          <cell r="AI649">
            <v>0</v>
          </cell>
          <cell r="AJ649">
            <v>0</v>
          </cell>
          <cell r="AK649">
            <v>0</v>
          </cell>
          <cell r="AL649">
            <v>0</v>
          </cell>
          <cell r="AM649">
            <v>0</v>
          </cell>
          <cell r="AN649">
            <v>0</v>
          </cell>
          <cell r="AO649">
            <v>0</v>
          </cell>
          <cell r="AP649">
            <v>0</v>
          </cell>
          <cell r="AQ649">
            <v>0</v>
          </cell>
          <cell r="AR649">
            <v>0</v>
          </cell>
          <cell r="AS649">
            <v>0</v>
          </cell>
          <cell r="AT649">
            <v>0</v>
          </cell>
          <cell r="AU649">
            <v>0</v>
          </cell>
          <cell r="AV649">
            <v>0</v>
          </cell>
          <cell r="AW649">
            <v>0</v>
          </cell>
          <cell r="AX649">
            <v>0</v>
          </cell>
          <cell r="AY649">
            <v>0</v>
          </cell>
          <cell r="AZ649">
            <v>0</v>
          </cell>
          <cell r="BA649">
            <v>0</v>
          </cell>
          <cell r="BB649">
            <v>0</v>
          </cell>
          <cell r="BC649">
            <v>0</v>
          </cell>
          <cell r="BD649">
            <v>0</v>
          </cell>
          <cell r="BE649">
            <v>0</v>
          </cell>
        </row>
        <row r="650">
          <cell r="A650" t="str">
            <v>DC3TN57</v>
          </cell>
          <cell r="B650">
            <v>0</v>
          </cell>
          <cell r="C650">
            <v>0</v>
          </cell>
          <cell r="D650">
            <v>0</v>
          </cell>
          <cell r="E650">
            <v>0</v>
          </cell>
          <cell r="F650">
            <v>938</v>
          </cell>
          <cell r="G650" t="str">
            <v>Phân tích và đầu tư chứng khoán</v>
          </cell>
          <cell r="H650">
            <v>2</v>
          </cell>
          <cell r="I650">
            <v>30</v>
          </cell>
          <cell r="J650">
            <v>0</v>
          </cell>
          <cell r="K650">
            <v>0</v>
          </cell>
          <cell r="L650">
            <v>0</v>
          </cell>
          <cell r="M650">
            <v>0</v>
          </cell>
          <cell r="N650">
            <v>0</v>
          </cell>
          <cell r="O650">
            <v>0</v>
          </cell>
          <cell r="P650" t="str">
            <v>KINH TẾ - VẬN TẢI</v>
          </cell>
          <cell r="Q650" t="str">
            <v/>
          </cell>
          <cell r="R650" t="str">
            <v>KTVT</v>
          </cell>
          <cell r="S650" t="str">
            <v>KTVT-</v>
          </cell>
          <cell r="T650">
            <v>0</v>
          </cell>
          <cell r="U650">
            <v>0</v>
          </cell>
          <cell r="V650">
            <v>0</v>
          </cell>
          <cell r="W650">
            <v>0</v>
          </cell>
          <cell r="X650">
            <v>0</v>
          </cell>
          <cell r="Y650">
            <v>0</v>
          </cell>
          <cell r="Z650">
            <v>0</v>
          </cell>
          <cell r="AA650">
            <v>0</v>
          </cell>
          <cell r="AB650">
            <v>0</v>
          </cell>
          <cell r="AC650">
            <v>0</v>
          </cell>
          <cell r="AD650">
            <v>0</v>
          </cell>
          <cell r="AE650">
            <v>0</v>
          </cell>
          <cell r="AF650">
            <v>0</v>
          </cell>
          <cell r="AG650">
            <v>0</v>
          </cell>
          <cell r="AH650">
            <v>0</v>
          </cell>
          <cell r="AI650">
            <v>0</v>
          </cell>
          <cell r="AJ650">
            <v>0</v>
          </cell>
          <cell r="AK650">
            <v>0</v>
          </cell>
          <cell r="AL650">
            <v>0</v>
          </cell>
          <cell r="AM650">
            <v>0</v>
          </cell>
          <cell r="AN650">
            <v>0</v>
          </cell>
          <cell r="AO650">
            <v>0</v>
          </cell>
          <cell r="AP650">
            <v>0</v>
          </cell>
          <cell r="AQ650">
            <v>0</v>
          </cell>
          <cell r="AR650">
            <v>0</v>
          </cell>
          <cell r="AS650">
            <v>0</v>
          </cell>
          <cell r="AT650">
            <v>0</v>
          </cell>
          <cell r="AU650">
            <v>0</v>
          </cell>
          <cell r="AV650">
            <v>0</v>
          </cell>
          <cell r="AW650">
            <v>0</v>
          </cell>
          <cell r="AX650">
            <v>0</v>
          </cell>
          <cell r="AY650">
            <v>0</v>
          </cell>
          <cell r="AZ650">
            <v>0</v>
          </cell>
          <cell r="BA650">
            <v>0</v>
          </cell>
          <cell r="BB650">
            <v>0</v>
          </cell>
          <cell r="BC650">
            <v>0</v>
          </cell>
          <cell r="BD650">
            <v>0</v>
          </cell>
          <cell r="BE650">
            <v>0</v>
          </cell>
        </row>
        <row r="651">
          <cell r="A651" t="str">
            <v>DC3KV67</v>
          </cell>
          <cell r="B651">
            <v>0</v>
          </cell>
          <cell r="C651">
            <v>0</v>
          </cell>
          <cell r="D651">
            <v>0</v>
          </cell>
          <cell r="E651">
            <v>0</v>
          </cell>
          <cell r="F651">
            <v>930</v>
          </cell>
          <cell r="G651" t="str">
            <v>Quản trị chất lượng</v>
          </cell>
          <cell r="H651">
            <v>2</v>
          </cell>
          <cell r="I651">
            <v>30</v>
          </cell>
          <cell r="J651">
            <v>0</v>
          </cell>
          <cell r="K651">
            <v>0</v>
          </cell>
          <cell r="L651">
            <v>0</v>
          </cell>
          <cell r="M651">
            <v>0</v>
          </cell>
          <cell r="N651">
            <v>0</v>
          </cell>
          <cell r="O651">
            <v>0</v>
          </cell>
          <cell r="P651" t="str">
            <v>KINH TẾ - VẬN TẢI</v>
          </cell>
          <cell r="Q651" t="str">
            <v/>
          </cell>
          <cell r="R651" t="str">
            <v>KTVT</v>
          </cell>
          <cell r="S651" t="str">
            <v>KTVT-</v>
          </cell>
          <cell r="T651">
            <v>0</v>
          </cell>
          <cell r="U651">
            <v>0</v>
          </cell>
          <cell r="V651">
            <v>0</v>
          </cell>
          <cell r="W651">
            <v>0</v>
          </cell>
          <cell r="X651">
            <v>0</v>
          </cell>
          <cell r="Y651">
            <v>0</v>
          </cell>
          <cell r="Z651">
            <v>0</v>
          </cell>
          <cell r="AA651">
            <v>0</v>
          </cell>
          <cell r="AB651">
            <v>0</v>
          </cell>
          <cell r="AC651">
            <v>0</v>
          </cell>
          <cell r="AD651">
            <v>0</v>
          </cell>
          <cell r="AE651">
            <v>0</v>
          </cell>
          <cell r="AF651">
            <v>0</v>
          </cell>
          <cell r="AG651">
            <v>0</v>
          </cell>
          <cell r="AH651">
            <v>0</v>
          </cell>
          <cell r="AI651">
            <v>0</v>
          </cell>
          <cell r="AJ651">
            <v>0</v>
          </cell>
          <cell r="AK651">
            <v>0</v>
          </cell>
          <cell r="AL651" t="str">
            <v>o</v>
          </cell>
          <cell r="AM651">
            <v>0</v>
          </cell>
          <cell r="AN651">
            <v>0</v>
          </cell>
          <cell r="AO651">
            <v>0</v>
          </cell>
          <cell r="AP651">
            <v>0</v>
          </cell>
          <cell r="AQ651">
            <v>0</v>
          </cell>
          <cell r="AR651">
            <v>0</v>
          </cell>
          <cell r="AS651">
            <v>0</v>
          </cell>
          <cell r="AT651">
            <v>0</v>
          </cell>
          <cell r="AU651">
            <v>0</v>
          </cell>
          <cell r="AV651">
            <v>0</v>
          </cell>
          <cell r="AW651">
            <v>0</v>
          </cell>
          <cell r="AX651">
            <v>0</v>
          </cell>
          <cell r="AY651">
            <v>0</v>
          </cell>
          <cell r="AZ651">
            <v>0</v>
          </cell>
          <cell r="BA651">
            <v>0</v>
          </cell>
          <cell r="BB651">
            <v>0</v>
          </cell>
          <cell r="BC651">
            <v>0</v>
          </cell>
          <cell r="BD651">
            <v>0</v>
          </cell>
          <cell r="BE651">
            <v>0</v>
          </cell>
        </row>
        <row r="652">
          <cell r="A652" t="str">
            <v>DC3TN58</v>
          </cell>
          <cell r="B652">
            <v>0</v>
          </cell>
          <cell r="C652">
            <v>0</v>
          </cell>
          <cell r="D652">
            <v>0</v>
          </cell>
          <cell r="E652">
            <v>0</v>
          </cell>
          <cell r="F652">
            <v>939</v>
          </cell>
          <cell r="G652" t="str">
            <v>Quản trị danh mục đầu tư</v>
          </cell>
          <cell r="H652">
            <v>2</v>
          </cell>
          <cell r="I652">
            <v>30</v>
          </cell>
          <cell r="J652">
            <v>0</v>
          </cell>
          <cell r="K652">
            <v>0</v>
          </cell>
          <cell r="L652">
            <v>0</v>
          </cell>
          <cell r="M652">
            <v>0</v>
          </cell>
          <cell r="N652">
            <v>0</v>
          </cell>
          <cell r="O652">
            <v>0</v>
          </cell>
          <cell r="P652" t="str">
            <v>KINH TẾ - VẬN TẢI</v>
          </cell>
          <cell r="Q652" t="str">
            <v/>
          </cell>
          <cell r="R652" t="str">
            <v>KTVT</v>
          </cell>
          <cell r="S652" t="str">
            <v>KTVT-</v>
          </cell>
          <cell r="T652">
            <v>0</v>
          </cell>
          <cell r="U652">
            <v>0</v>
          </cell>
          <cell r="V652">
            <v>0</v>
          </cell>
          <cell r="W652">
            <v>0</v>
          </cell>
          <cell r="X652">
            <v>0</v>
          </cell>
          <cell r="Y652">
            <v>0</v>
          </cell>
          <cell r="Z652">
            <v>0</v>
          </cell>
          <cell r="AA652">
            <v>0</v>
          </cell>
          <cell r="AB652">
            <v>0</v>
          </cell>
          <cell r="AC652">
            <v>0</v>
          </cell>
          <cell r="AD652">
            <v>0</v>
          </cell>
          <cell r="AE652">
            <v>0</v>
          </cell>
          <cell r="AF652">
            <v>0</v>
          </cell>
          <cell r="AG652">
            <v>0</v>
          </cell>
          <cell r="AH652">
            <v>0</v>
          </cell>
          <cell r="AI652">
            <v>0</v>
          </cell>
          <cell r="AJ652">
            <v>0</v>
          </cell>
          <cell r="AK652">
            <v>0</v>
          </cell>
          <cell r="AL652">
            <v>0</v>
          </cell>
          <cell r="AM652">
            <v>0</v>
          </cell>
          <cell r="AN652">
            <v>0</v>
          </cell>
          <cell r="AO652">
            <v>0</v>
          </cell>
          <cell r="AP652">
            <v>0</v>
          </cell>
          <cell r="AQ652">
            <v>0</v>
          </cell>
          <cell r="AR652">
            <v>0</v>
          </cell>
          <cell r="AS652">
            <v>0</v>
          </cell>
          <cell r="AT652">
            <v>0</v>
          </cell>
          <cell r="AU652">
            <v>0</v>
          </cell>
          <cell r="AV652">
            <v>0</v>
          </cell>
          <cell r="AW652">
            <v>0</v>
          </cell>
          <cell r="AX652">
            <v>0</v>
          </cell>
          <cell r="AY652">
            <v>0</v>
          </cell>
          <cell r="AZ652">
            <v>0</v>
          </cell>
          <cell r="BA652">
            <v>0</v>
          </cell>
          <cell r="BB652">
            <v>0</v>
          </cell>
          <cell r="BC652">
            <v>0</v>
          </cell>
          <cell r="BD652">
            <v>0</v>
          </cell>
          <cell r="BE652">
            <v>0</v>
          </cell>
        </row>
        <row r="653">
          <cell r="A653" t="str">
            <v>DC3TN61</v>
          </cell>
          <cell r="B653">
            <v>0</v>
          </cell>
          <cell r="C653">
            <v>0</v>
          </cell>
          <cell r="D653">
            <v>0</v>
          </cell>
          <cell r="E653">
            <v>0</v>
          </cell>
          <cell r="F653">
            <v>941</v>
          </cell>
          <cell r="G653" t="str">
            <v>Tài chính công ty đa quốc gia</v>
          </cell>
          <cell r="H653">
            <v>2</v>
          </cell>
          <cell r="I653">
            <v>30</v>
          </cell>
          <cell r="J653">
            <v>0</v>
          </cell>
          <cell r="K653">
            <v>0</v>
          </cell>
          <cell r="L653">
            <v>0</v>
          </cell>
          <cell r="M653">
            <v>0</v>
          </cell>
          <cell r="N653">
            <v>0</v>
          </cell>
          <cell r="O653">
            <v>0</v>
          </cell>
          <cell r="P653" t="str">
            <v>KINH TẾ - VẬN TẢI</v>
          </cell>
          <cell r="Q653" t="str">
            <v/>
          </cell>
          <cell r="R653" t="str">
            <v>KTVT</v>
          </cell>
          <cell r="S653" t="str">
            <v>KTVT-</v>
          </cell>
          <cell r="T653">
            <v>0</v>
          </cell>
          <cell r="U653">
            <v>0</v>
          </cell>
          <cell r="V653">
            <v>0</v>
          </cell>
          <cell r="W653">
            <v>0</v>
          </cell>
          <cell r="X653">
            <v>0</v>
          </cell>
          <cell r="Y653">
            <v>0</v>
          </cell>
          <cell r="Z653">
            <v>0</v>
          </cell>
          <cell r="AA653">
            <v>0</v>
          </cell>
          <cell r="AB653">
            <v>0</v>
          </cell>
          <cell r="AC653">
            <v>0</v>
          </cell>
          <cell r="AD653">
            <v>0</v>
          </cell>
          <cell r="AE653">
            <v>0</v>
          </cell>
          <cell r="AF653">
            <v>0</v>
          </cell>
          <cell r="AG653">
            <v>0</v>
          </cell>
          <cell r="AH653">
            <v>0</v>
          </cell>
          <cell r="AI653">
            <v>0</v>
          </cell>
          <cell r="AJ653">
            <v>0</v>
          </cell>
          <cell r="AK653">
            <v>0</v>
          </cell>
          <cell r="AL653">
            <v>0</v>
          </cell>
          <cell r="AM653">
            <v>0</v>
          </cell>
          <cell r="AN653">
            <v>0</v>
          </cell>
          <cell r="AO653">
            <v>0</v>
          </cell>
          <cell r="AP653">
            <v>0</v>
          </cell>
          <cell r="AQ653">
            <v>0</v>
          </cell>
          <cell r="AR653">
            <v>0</v>
          </cell>
          <cell r="AS653">
            <v>0</v>
          </cell>
          <cell r="AT653">
            <v>0</v>
          </cell>
          <cell r="AU653">
            <v>0</v>
          </cell>
          <cell r="AV653">
            <v>0</v>
          </cell>
          <cell r="AW653">
            <v>0</v>
          </cell>
          <cell r="AX653">
            <v>0</v>
          </cell>
          <cell r="AY653">
            <v>0</v>
          </cell>
          <cell r="AZ653">
            <v>0</v>
          </cell>
          <cell r="BA653">
            <v>0</v>
          </cell>
          <cell r="BB653">
            <v>0</v>
          </cell>
          <cell r="BC653">
            <v>0</v>
          </cell>
          <cell r="BD653">
            <v>0</v>
          </cell>
          <cell r="BE653">
            <v>0</v>
          </cell>
        </row>
        <row r="654">
          <cell r="A654" t="str">
            <v>DC2KV86</v>
          </cell>
          <cell r="B654" t="str">
            <v>DC2KV86</v>
          </cell>
          <cell r="C654">
            <v>0</v>
          </cell>
          <cell r="D654" t="str">
            <v>CC2KV86</v>
          </cell>
          <cell r="E654">
            <v>0</v>
          </cell>
          <cell r="F654">
            <v>234</v>
          </cell>
          <cell r="G654" t="str">
            <v>Kinh tế công cộng</v>
          </cell>
          <cell r="H654">
            <v>2</v>
          </cell>
          <cell r="I654">
            <v>30</v>
          </cell>
          <cell r="J654">
            <v>0</v>
          </cell>
          <cell r="K654">
            <v>0</v>
          </cell>
          <cell r="L654">
            <v>0</v>
          </cell>
          <cell r="M654">
            <v>0</v>
          </cell>
          <cell r="N654">
            <v>0</v>
          </cell>
          <cell r="O654" t="str">
            <v>Cơ sở ngành kinh tế</v>
          </cell>
          <cell r="P654" t="str">
            <v>KINH TẾ - VẬN TẢI</v>
          </cell>
          <cell r="Q654" t="str">
            <v>KVCS</v>
          </cell>
          <cell r="R654" t="str">
            <v>KTVT</v>
          </cell>
          <cell r="S654" t="str">
            <v>KTVT-KVCS</v>
          </cell>
          <cell r="T654">
            <v>0</v>
          </cell>
          <cell r="U654">
            <v>0</v>
          </cell>
          <cell r="V654">
            <v>0</v>
          </cell>
          <cell r="W654">
            <v>0</v>
          </cell>
          <cell r="X654">
            <v>0</v>
          </cell>
          <cell r="Y654">
            <v>0</v>
          </cell>
          <cell r="Z654">
            <v>0</v>
          </cell>
          <cell r="AA654">
            <v>0</v>
          </cell>
          <cell r="AB654">
            <v>0</v>
          </cell>
          <cell r="AC654">
            <v>0</v>
          </cell>
          <cell r="AD654">
            <v>0</v>
          </cell>
          <cell r="AE654">
            <v>0</v>
          </cell>
          <cell r="AF654">
            <v>0</v>
          </cell>
          <cell r="AG654">
            <v>0</v>
          </cell>
          <cell r="AH654">
            <v>0</v>
          </cell>
          <cell r="AI654">
            <v>0</v>
          </cell>
          <cell r="AJ654">
            <v>0</v>
          </cell>
          <cell r="AK654">
            <v>0</v>
          </cell>
          <cell r="AL654">
            <v>0</v>
          </cell>
          <cell r="AM654">
            <v>0</v>
          </cell>
          <cell r="AN654">
            <v>0</v>
          </cell>
          <cell r="AO654">
            <v>0</v>
          </cell>
          <cell r="AP654">
            <v>0</v>
          </cell>
          <cell r="AQ654">
            <v>0</v>
          </cell>
          <cell r="AR654">
            <v>0</v>
          </cell>
          <cell r="AS654">
            <v>0</v>
          </cell>
          <cell r="AT654">
            <v>0</v>
          </cell>
          <cell r="AU654">
            <v>0</v>
          </cell>
          <cell r="AV654">
            <v>0</v>
          </cell>
          <cell r="AW654">
            <v>0</v>
          </cell>
          <cell r="AX654">
            <v>0</v>
          </cell>
          <cell r="AY654">
            <v>0</v>
          </cell>
          <cell r="AZ654">
            <v>0</v>
          </cell>
          <cell r="BA654">
            <v>0</v>
          </cell>
          <cell r="BB654">
            <v>0</v>
          </cell>
          <cell r="BC654">
            <v>0</v>
          </cell>
          <cell r="BD654">
            <v>0</v>
          </cell>
          <cell r="BE654">
            <v>0</v>
          </cell>
        </row>
        <row r="655">
          <cell r="A655" t="str">
            <v>DC2KV85</v>
          </cell>
          <cell r="B655" t="str">
            <v>DC2KV85</v>
          </cell>
          <cell r="C655">
            <v>0</v>
          </cell>
          <cell r="D655" t="str">
            <v>CC2KV85</v>
          </cell>
          <cell r="E655">
            <v>0</v>
          </cell>
          <cell r="F655">
            <v>233</v>
          </cell>
          <cell r="G655" t="str">
            <v>Kinh tế đầu tư</v>
          </cell>
          <cell r="H655">
            <v>2</v>
          </cell>
          <cell r="I655">
            <v>30</v>
          </cell>
          <cell r="J655">
            <v>0</v>
          </cell>
          <cell r="K655">
            <v>0</v>
          </cell>
          <cell r="L655">
            <v>0</v>
          </cell>
          <cell r="M655">
            <v>0</v>
          </cell>
          <cell r="N655">
            <v>0</v>
          </cell>
          <cell r="O655" t="str">
            <v>Cơ sở ngành kinh tế</v>
          </cell>
          <cell r="P655" t="str">
            <v>KINH TẾ - VẬN TẢI</v>
          </cell>
          <cell r="Q655" t="str">
            <v>KVCS</v>
          </cell>
          <cell r="R655" t="str">
            <v>KTVT</v>
          </cell>
          <cell r="S655" t="str">
            <v>KTVT-KVCS</v>
          </cell>
          <cell r="T655">
            <v>0</v>
          </cell>
          <cell r="U655">
            <v>0</v>
          </cell>
          <cell r="V655">
            <v>0</v>
          </cell>
          <cell r="W655">
            <v>0</v>
          </cell>
          <cell r="X655">
            <v>0</v>
          </cell>
          <cell r="Y655">
            <v>0</v>
          </cell>
          <cell r="Z655">
            <v>0</v>
          </cell>
          <cell r="AA655">
            <v>0</v>
          </cell>
          <cell r="AB655">
            <v>0</v>
          </cell>
          <cell r="AC655">
            <v>0</v>
          </cell>
          <cell r="AD655">
            <v>0</v>
          </cell>
          <cell r="AE655">
            <v>0</v>
          </cell>
          <cell r="AF655">
            <v>0</v>
          </cell>
          <cell r="AG655">
            <v>0</v>
          </cell>
          <cell r="AH655">
            <v>0</v>
          </cell>
          <cell r="AI655">
            <v>0</v>
          </cell>
          <cell r="AJ655">
            <v>0</v>
          </cell>
          <cell r="AK655">
            <v>0</v>
          </cell>
          <cell r="AL655">
            <v>0</v>
          </cell>
          <cell r="AM655">
            <v>0</v>
          </cell>
          <cell r="AN655">
            <v>0</v>
          </cell>
          <cell r="AO655">
            <v>0</v>
          </cell>
          <cell r="AP655">
            <v>0</v>
          </cell>
          <cell r="AQ655">
            <v>0</v>
          </cell>
          <cell r="AR655">
            <v>0</v>
          </cell>
          <cell r="AS655">
            <v>0</v>
          </cell>
          <cell r="AT655">
            <v>0</v>
          </cell>
          <cell r="AU655">
            <v>0</v>
          </cell>
          <cell r="AV655">
            <v>0</v>
          </cell>
          <cell r="AW655">
            <v>0</v>
          </cell>
          <cell r="AX655">
            <v>0</v>
          </cell>
          <cell r="AY655">
            <v>0</v>
          </cell>
          <cell r="AZ655">
            <v>0</v>
          </cell>
          <cell r="BA655">
            <v>0</v>
          </cell>
          <cell r="BB655">
            <v>0</v>
          </cell>
          <cell r="BC655">
            <v>0</v>
          </cell>
          <cell r="BD655">
            <v>0</v>
          </cell>
          <cell r="BE655">
            <v>0</v>
          </cell>
        </row>
        <row r="656">
          <cell r="A656" t="str">
            <v>DC2KV64</v>
          </cell>
          <cell r="B656" t="str">
            <v>DC2KV64</v>
          </cell>
          <cell r="C656" t="str">
            <v>DC2KV64</v>
          </cell>
          <cell r="D656" t="str">
            <v>CC2KV64</v>
          </cell>
          <cell r="E656">
            <v>0</v>
          </cell>
          <cell r="F656">
            <v>144</v>
          </cell>
          <cell r="G656" t="str">
            <v>Kinh tế học</v>
          </cell>
          <cell r="H656">
            <v>4</v>
          </cell>
          <cell r="I656">
            <v>60</v>
          </cell>
          <cell r="J656">
            <v>0</v>
          </cell>
          <cell r="K656">
            <v>0</v>
          </cell>
          <cell r="L656">
            <v>0</v>
          </cell>
          <cell r="M656" t="str">
            <v>Viết</v>
          </cell>
          <cell r="N656">
            <v>90</v>
          </cell>
          <cell r="O656" t="str">
            <v>Cơ sở ngành kinh tế</v>
          </cell>
          <cell r="P656" t="str">
            <v>KINH TẾ - VẬN TẢI</v>
          </cell>
          <cell r="Q656" t="str">
            <v>KVCS</v>
          </cell>
          <cell r="R656" t="str">
            <v>KTVT</v>
          </cell>
          <cell r="S656" t="str">
            <v>KTVT-KVCS</v>
          </cell>
          <cell r="T656">
            <v>0</v>
          </cell>
          <cell r="U656">
            <v>0</v>
          </cell>
          <cell r="V656">
            <v>0</v>
          </cell>
          <cell r="W656">
            <v>0</v>
          </cell>
          <cell r="X656">
            <v>0</v>
          </cell>
          <cell r="Y656">
            <v>0</v>
          </cell>
          <cell r="Z656">
            <v>0</v>
          </cell>
          <cell r="AA656">
            <v>0</v>
          </cell>
          <cell r="AB656">
            <v>0</v>
          </cell>
          <cell r="AC656">
            <v>0</v>
          </cell>
          <cell r="AD656">
            <v>0</v>
          </cell>
          <cell r="AE656">
            <v>0</v>
          </cell>
          <cell r="AF656">
            <v>0</v>
          </cell>
          <cell r="AG656">
            <v>0</v>
          </cell>
          <cell r="AH656">
            <v>0</v>
          </cell>
          <cell r="AI656" t="str">
            <v>x</v>
          </cell>
          <cell r="AJ656" t="str">
            <v>x</v>
          </cell>
          <cell r="AK656" t="str">
            <v>x</v>
          </cell>
          <cell r="AL656" t="str">
            <v>x</v>
          </cell>
          <cell r="AM656">
            <v>0</v>
          </cell>
          <cell r="AN656">
            <v>0</v>
          </cell>
          <cell r="AO656">
            <v>0</v>
          </cell>
          <cell r="AP656">
            <v>0</v>
          </cell>
          <cell r="AQ656">
            <v>0</v>
          </cell>
          <cell r="AR656">
            <v>0</v>
          </cell>
          <cell r="AS656">
            <v>0</v>
          </cell>
          <cell r="AT656">
            <v>0</v>
          </cell>
          <cell r="AU656">
            <v>0</v>
          </cell>
          <cell r="AV656">
            <v>0</v>
          </cell>
          <cell r="AW656">
            <v>0</v>
          </cell>
          <cell r="AX656">
            <v>0</v>
          </cell>
          <cell r="AY656">
            <v>0</v>
          </cell>
          <cell r="AZ656">
            <v>0</v>
          </cell>
          <cell r="BA656">
            <v>0</v>
          </cell>
          <cell r="BB656" t="str">
            <v>x</v>
          </cell>
          <cell r="BC656" t="str">
            <v>x</v>
          </cell>
          <cell r="BD656">
            <v>0</v>
          </cell>
          <cell r="BE656">
            <v>0</v>
          </cell>
        </row>
        <row r="657">
          <cell r="A657" t="str">
            <v>DC1CB81</v>
          </cell>
          <cell r="B657" t="str">
            <v>DC1CB81</v>
          </cell>
          <cell r="C657" t="str">
            <v>DC1CB81</v>
          </cell>
          <cell r="D657">
            <v>0</v>
          </cell>
          <cell r="E657">
            <v>0</v>
          </cell>
          <cell r="F657">
            <v>39</v>
          </cell>
          <cell r="G657" t="str">
            <v>Kinh tế học đại cương</v>
          </cell>
          <cell r="H657">
            <v>2</v>
          </cell>
          <cell r="I657">
            <v>30</v>
          </cell>
          <cell r="J657">
            <v>0</v>
          </cell>
          <cell r="K657">
            <v>0</v>
          </cell>
          <cell r="L657">
            <v>0</v>
          </cell>
          <cell r="M657">
            <v>0</v>
          </cell>
          <cell r="N657">
            <v>0</v>
          </cell>
          <cell r="O657" t="str">
            <v>Cơ sở ngành kinh tế</v>
          </cell>
          <cell r="P657" t="str">
            <v>KINH TẾ - VẬN TẢI</v>
          </cell>
          <cell r="Q657" t="str">
            <v>KVCS</v>
          </cell>
          <cell r="R657" t="str">
            <v>KTVT</v>
          </cell>
          <cell r="S657" t="str">
            <v>KTVT-KVCS</v>
          </cell>
          <cell r="T657" t="str">
            <v>o</v>
          </cell>
          <cell r="U657" t="str">
            <v>o</v>
          </cell>
          <cell r="V657" t="str">
            <v>o</v>
          </cell>
          <cell r="W657" t="str">
            <v>o</v>
          </cell>
          <cell r="X657" t="str">
            <v>o</v>
          </cell>
          <cell r="Y657" t="str">
            <v>o</v>
          </cell>
          <cell r="Z657" t="str">
            <v>o</v>
          </cell>
          <cell r="AA657" t="str">
            <v>o</v>
          </cell>
          <cell r="AB657" t="str">
            <v>o</v>
          </cell>
          <cell r="AC657" t="str">
            <v>o</v>
          </cell>
          <cell r="AD657" t="str">
            <v>o</v>
          </cell>
          <cell r="AE657">
            <v>0</v>
          </cell>
          <cell r="AF657">
            <v>0</v>
          </cell>
          <cell r="AG657">
            <v>0</v>
          </cell>
          <cell r="AH657">
            <v>0</v>
          </cell>
          <cell r="AI657">
            <v>0</v>
          </cell>
          <cell r="AJ657">
            <v>0</v>
          </cell>
          <cell r="AK657">
            <v>0</v>
          </cell>
          <cell r="AL657">
            <v>0</v>
          </cell>
          <cell r="AM657">
            <v>0</v>
          </cell>
          <cell r="AN657">
            <v>0</v>
          </cell>
          <cell r="AO657">
            <v>0</v>
          </cell>
          <cell r="AP657">
            <v>0</v>
          </cell>
          <cell r="AQ657">
            <v>0</v>
          </cell>
          <cell r="AR657">
            <v>0</v>
          </cell>
          <cell r="AS657">
            <v>0</v>
          </cell>
          <cell r="AT657">
            <v>0</v>
          </cell>
          <cell r="AU657">
            <v>0</v>
          </cell>
          <cell r="AV657">
            <v>0</v>
          </cell>
          <cell r="AW657">
            <v>0</v>
          </cell>
          <cell r="AX657">
            <v>0</v>
          </cell>
          <cell r="AY657">
            <v>0</v>
          </cell>
          <cell r="AZ657">
            <v>0</v>
          </cell>
          <cell r="BA657">
            <v>0</v>
          </cell>
          <cell r="BB657">
            <v>0</v>
          </cell>
          <cell r="BC657">
            <v>0</v>
          </cell>
          <cell r="BD657">
            <v>0</v>
          </cell>
          <cell r="BE657">
            <v>0</v>
          </cell>
        </row>
        <row r="658">
          <cell r="A658" t="str">
            <v>DC2KV83</v>
          </cell>
          <cell r="B658" t="str">
            <v>DC2KV83</v>
          </cell>
          <cell r="C658">
            <v>0</v>
          </cell>
          <cell r="D658" t="str">
            <v>CC2KV83</v>
          </cell>
          <cell r="E658">
            <v>0</v>
          </cell>
          <cell r="F658">
            <v>231</v>
          </cell>
          <cell r="G658" t="str">
            <v>Kinh tế phát triển</v>
          </cell>
          <cell r="H658">
            <v>2</v>
          </cell>
          <cell r="I658">
            <v>30</v>
          </cell>
          <cell r="J658">
            <v>0</v>
          </cell>
          <cell r="K658">
            <v>0</v>
          </cell>
          <cell r="L658">
            <v>0</v>
          </cell>
          <cell r="M658">
            <v>0</v>
          </cell>
          <cell r="N658">
            <v>0</v>
          </cell>
          <cell r="O658" t="str">
            <v>Cơ sở ngành kinh tế</v>
          </cell>
          <cell r="P658" t="str">
            <v>KINH TẾ - VẬN TẢI</v>
          </cell>
          <cell r="Q658" t="str">
            <v>KVCS</v>
          </cell>
          <cell r="R658" t="str">
            <v>KTVT</v>
          </cell>
          <cell r="S658" t="str">
            <v>KTVT-KVCS</v>
          </cell>
          <cell r="T658">
            <v>0</v>
          </cell>
          <cell r="U658">
            <v>0</v>
          </cell>
          <cell r="V658">
            <v>0</v>
          </cell>
          <cell r="W658">
            <v>0</v>
          </cell>
          <cell r="X658">
            <v>0</v>
          </cell>
          <cell r="Y658">
            <v>0</v>
          </cell>
          <cell r="Z658">
            <v>0</v>
          </cell>
          <cell r="AA658">
            <v>0</v>
          </cell>
          <cell r="AB658">
            <v>0</v>
          </cell>
          <cell r="AC658">
            <v>0</v>
          </cell>
          <cell r="AD658">
            <v>0</v>
          </cell>
          <cell r="AE658">
            <v>0</v>
          </cell>
          <cell r="AF658">
            <v>0</v>
          </cell>
          <cell r="AG658" t="str">
            <v>o</v>
          </cell>
          <cell r="AH658" t="str">
            <v>o</v>
          </cell>
          <cell r="AI658">
            <v>0</v>
          </cell>
          <cell r="AJ658">
            <v>0</v>
          </cell>
          <cell r="AK658">
            <v>0</v>
          </cell>
          <cell r="AL658">
            <v>0</v>
          </cell>
          <cell r="AM658">
            <v>0</v>
          </cell>
          <cell r="AN658">
            <v>0</v>
          </cell>
          <cell r="AO658">
            <v>0</v>
          </cell>
          <cell r="AP658">
            <v>0</v>
          </cell>
          <cell r="AQ658">
            <v>0</v>
          </cell>
          <cell r="AR658">
            <v>0</v>
          </cell>
          <cell r="AS658">
            <v>0</v>
          </cell>
          <cell r="AT658">
            <v>0</v>
          </cell>
          <cell r="AU658">
            <v>0</v>
          </cell>
          <cell r="AV658">
            <v>0</v>
          </cell>
          <cell r="AW658">
            <v>0</v>
          </cell>
          <cell r="AX658">
            <v>0</v>
          </cell>
          <cell r="AY658">
            <v>0</v>
          </cell>
          <cell r="AZ658">
            <v>0</v>
          </cell>
          <cell r="BA658">
            <v>0</v>
          </cell>
          <cell r="BB658">
            <v>0</v>
          </cell>
          <cell r="BC658">
            <v>0</v>
          </cell>
          <cell r="BD658">
            <v>0</v>
          </cell>
          <cell r="BE658">
            <v>0</v>
          </cell>
        </row>
        <row r="659">
          <cell r="A659" t="str">
            <v>DC2KV82</v>
          </cell>
          <cell r="B659" t="str">
            <v>DC2KV82</v>
          </cell>
          <cell r="C659">
            <v>0</v>
          </cell>
          <cell r="D659" t="str">
            <v>CC2KV82</v>
          </cell>
          <cell r="E659">
            <v>0</v>
          </cell>
          <cell r="F659">
            <v>229</v>
          </cell>
          <cell r="G659" t="str">
            <v>Kinh tế quốc tế</v>
          </cell>
          <cell r="H659">
            <v>2</v>
          </cell>
          <cell r="I659">
            <v>30</v>
          </cell>
          <cell r="J659">
            <v>0</v>
          </cell>
          <cell r="K659">
            <v>0</v>
          </cell>
          <cell r="L659">
            <v>0</v>
          </cell>
          <cell r="M659" t="str">
            <v>Viết</v>
          </cell>
          <cell r="N659">
            <v>60</v>
          </cell>
          <cell r="O659" t="str">
            <v>Cơ sở ngành kinh tế</v>
          </cell>
          <cell r="P659" t="str">
            <v>KINH TẾ - VẬN TẢI</v>
          </cell>
          <cell r="Q659" t="str">
            <v>KVCS</v>
          </cell>
          <cell r="R659" t="str">
            <v>KTVT</v>
          </cell>
          <cell r="S659" t="str">
            <v>KTVT-KVCS</v>
          </cell>
          <cell r="T659">
            <v>0</v>
          </cell>
          <cell r="U659">
            <v>0</v>
          </cell>
          <cell r="V659">
            <v>0</v>
          </cell>
          <cell r="W659">
            <v>0</v>
          </cell>
          <cell r="X659">
            <v>0</v>
          </cell>
          <cell r="Y659">
            <v>0</v>
          </cell>
          <cell r="Z659">
            <v>0</v>
          </cell>
          <cell r="AA659">
            <v>0</v>
          </cell>
          <cell r="AB659">
            <v>0</v>
          </cell>
          <cell r="AC659">
            <v>0</v>
          </cell>
          <cell r="AD659">
            <v>0</v>
          </cell>
          <cell r="AE659">
            <v>0</v>
          </cell>
          <cell r="AF659">
            <v>0</v>
          </cell>
          <cell r="AG659" t="str">
            <v>o</v>
          </cell>
          <cell r="AH659" t="str">
            <v>o</v>
          </cell>
          <cell r="AI659">
            <v>0</v>
          </cell>
          <cell r="AJ659">
            <v>0</v>
          </cell>
          <cell r="AK659">
            <v>0</v>
          </cell>
          <cell r="AL659" t="str">
            <v>o</v>
          </cell>
          <cell r="AM659">
            <v>0</v>
          </cell>
          <cell r="AN659">
            <v>0</v>
          </cell>
          <cell r="AO659">
            <v>0</v>
          </cell>
          <cell r="AP659">
            <v>0</v>
          </cell>
          <cell r="AQ659">
            <v>0</v>
          </cell>
          <cell r="AR659">
            <v>0</v>
          </cell>
          <cell r="AS659">
            <v>0</v>
          </cell>
          <cell r="AT659">
            <v>0</v>
          </cell>
          <cell r="AU659">
            <v>0</v>
          </cell>
          <cell r="AV659">
            <v>0</v>
          </cell>
          <cell r="AW659">
            <v>0</v>
          </cell>
          <cell r="AX659">
            <v>0</v>
          </cell>
          <cell r="AY659">
            <v>0</v>
          </cell>
          <cell r="AZ659" t="str">
            <v>o</v>
          </cell>
          <cell r="BA659" t="str">
            <v>o</v>
          </cell>
          <cell r="BB659">
            <v>0</v>
          </cell>
          <cell r="BC659">
            <v>0</v>
          </cell>
          <cell r="BD659">
            <v>0</v>
          </cell>
          <cell r="BE659">
            <v>0</v>
          </cell>
        </row>
        <row r="660">
          <cell r="A660" t="str">
            <v>DC2KV61</v>
          </cell>
          <cell r="B660">
            <v>0</v>
          </cell>
          <cell r="C660">
            <v>0</v>
          </cell>
          <cell r="D660" t="str">
            <v>CC2KV61</v>
          </cell>
          <cell r="E660" t="str">
            <v>CC2KV61</v>
          </cell>
          <cell r="F660">
            <v>125</v>
          </cell>
          <cell r="G660" t="str">
            <v>Kinh tế vi mô</v>
          </cell>
          <cell r="H660">
            <v>3</v>
          </cell>
          <cell r="I660">
            <v>45</v>
          </cell>
          <cell r="J660">
            <v>0</v>
          </cell>
          <cell r="K660">
            <v>0</v>
          </cell>
          <cell r="L660">
            <v>0</v>
          </cell>
          <cell r="M660" t="str">
            <v>Viết</v>
          </cell>
          <cell r="N660">
            <v>90</v>
          </cell>
          <cell r="O660" t="str">
            <v>Cơ sở ngành kinh tế</v>
          </cell>
          <cell r="P660" t="str">
            <v>KINH TẾ - VẬN TẢI</v>
          </cell>
          <cell r="Q660" t="str">
            <v>KVCS</v>
          </cell>
          <cell r="R660" t="str">
            <v>KTVT</v>
          </cell>
          <cell r="S660" t="str">
            <v>KTVT-KVCS</v>
          </cell>
          <cell r="T660">
            <v>0</v>
          </cell>
          <cell r="U660">
            <v>0</v>
          </cell>
          <cell r="V660">
            <v>0</v>
          </cell>
          <cell r="W660">
            <v>0</v>
          </cell>
          <cell r="X660">
            <v>0</v>
          </cell>
          <cell r="Y660">
            <v>0</v>
          </cell>
          <cell r="Z660">
            <v>0</v>
          </cell>
          <cell r="AA660">
            <v>0</v>
          </cell>
          <cell r="AB660">
            <v>0</v>
          </cell>
          <cell r="AC660">
            <v>0</v>
          </cell>
          <cell r="AD660">
            <v>0</v>
          </cell>
          <cell r="AE660">
            <v>0</v>
          </cell>
          <cell r="AF660">
            <v>0</v>
          </cell>
          <cell r="AG660" t="str">
            <v>x</v>
          </cell>
          <cell r="AH660" t="str">
            <v>x</v>
          </cell>
          <cell r="AI660">
            <v>0</v>
          </cell>
          <cell r="AJ660">
            <v>0</v>
          </cell>
          <cell r="AK660">
            <v>0</v>
          </cell>
          <cell r="AL660">
            <v>0</v>
          </cell>
          <cell r="AM660">
            <v>0</v>
          </cell>
          <cell r="AN660">
            <v>0</v>
          </cell>
          <cell r="AO660">
            <v>0</v>
          </cell>
          <cell r="AP660">
            <v>0</v>
          </cell>
          <cell r="AQ660">
            <v>0</v>
          </cell>
          <cell r="AR660">
            <v>0</v>
          </cell>
          <cell r="AS660">
            <v>0</v>
          </cell>
          <cell r="AT660">
            <v>0</v>
          </cell>
          <cell r="AU660">
            <v>0</v>
          </cell>
          <cell r="AV660">
            <v>0</v>
          </cell>
          <cell r="AW660">
            <v>0</v>
          </cell>
          <cell r="AX660">
            <v>0</v>
          </cell>
          <cell r="AY660">
            <v>0</v>
          </cell>
          <cell r="AZ660" t="str">
            <v>x</v>
          </cell>
          <cell r="BA660" t="str">
            <v>x</v>
          </cell>
          <cell r="BB660">
            <v>0</v>
          </cell>
          <cell r="BC660">
            <v>0</v>
          </cell>
          <cell r="BD660">
            <v>0</v>
          </cell>
          <cell r="BE660">
            <v>0</v>
          </cell>
        </row>
        <row r="661">
          <cell r="A661" t="str">
            <v>DC2KV62</v>
          </cell>
          <cell r="B661">
            <v>0</v>
          </cell>
          <cell r="C661">
            <v>0</v>
          </cell>
          <cell r="D661" t="str">
            <v>CC2KV62</v>
          </cell>
          <cell r="E661" t="str">
            <v>CC2KV62</v>
          </cell>
          <cell r="F661">
            <v>126</v>
          </cell>
          <cell r="G661" t="str">
            <v>Kinh tế vĩ mô</v>
          </cell>
          <cell r="H661">
            <v>3</v>
          </cell>
          <cell r="I661">
            <v>45</v>
          </cell>
          <cell r="J661">
            <v>0</v>
          </cell>
          <cell r="K661">
            <v>0</v>
          </cell>
          <cell r="L661">
            <v>0</v>
          </cell>
          <cell r="M661" t="str">
            <v>Viết</v>
          </cell>
          <cell r="N661">
            <v>75</v>
          </cell>
          <cell r="O661" t="str">
            <v>Cơ sở ngành kinh tế</v>
          </cell>
          <cell r="P661" t="str">
            <v>KINH TẾ - VẬN TẢI</v>
          </cell>
          <cell r="Q661" t="str">
            <v>KVCS</v>
          </cell>
          <cell r="R661" t="str">
            <v>KTVT</v>
          </cell>
          <cell r="S661" t="str">
            <v>KTVT-KVCS</v>
          </cell>
          <cell r="T661">
            <v>0</v>
          </cell>
          <cell r="U661">
            <v>0</v>
          </cell>
          <cell r="V661">
            <v>0</v>
          </cell>
          <cell r="W661">
            <v>0</v>
          </cell>
          <cell r="X661">
            <v>0</v>
          </cell>
          <cell r="Y661">
            <v>0</v>
          </cell>
          <cell r="Z661">
            <v>0</v>
          </cell>
          <cell r="AA661">
            <v>0</v>
          </cell>
          <cell r="AB661">
            <v>0</v>
          </cell>
          <cell r="AC661">
            <v>0</v>
          </cell>
          <cell r="AD661">
            <v>0</v>
          </cell>
          <cell r="AE661">
            <v>0</v>
          </cell>
          <cell r="AF661">
            <v>0</v>
          </cell>
          <cell r="AG661" t="str">
            <v>x</v>
          </cell>
          <cell r="AH661" t="str">
            <v>x</v>
          </cell>
          <cell r="AI661">
            <v>0</v>
          </cell>
          <cell r="AJ661">
            <v>0</v>
          </cell>
          <cell r="AK661">
            <v>0</v>
          </cell>
          <cell r="AL661">
            <v>0</v>
          </cell>
          <cell r="AM661">
            <v>0</v>
          </cell>
          <cell r="AN661">
            <v>0</v>
          </cell>
          <cell r="AO661">
            <v>0</v>
          </cell>
          <cell r="AP661">
            <v>0</v>
          </cell>
          <cell r="AQ661">
            <v>0</v>
          </cell>
          <cell r="AR661">
            <v>0</v>
          </cell>
          <cell r="AS661">
            <v>0</v>
          </cell>
          <cell r="AT661">
            <v>0</v>
          </cell>
          <cell r="AU661">
            <v>0</v>
          </cell>
          <cell r="AV661">
            <v>0</v>
          </cell>
          <cell r="AW661">
            <v>0</v>
          </cell>
          <cell r="AX661">
            <v>0</v>
          </cell>
          <cell r="AY661">
            <v>0</v>
          </cell>
          <cell r="AZ661" t="str">
            <v>x</v>
          </cell>
          <cell r="BA661" t="str">
            <v>x</v>
          </cell>
          <cell r="BB661">
            <v>0</v>
          </cell>
          <cell r="BC661">
            <v>0</v>
          </cell>
          <cell r="BD661">
            <v>0</v>
          </cell>
          <cell r="BE661">
            <v>0</v>
          </cell>
        </row>
        <row r="662">
          <cell r="A662" t="str">
            <v>DC2KV74</v>
          </cell>
          <cell r="B662">
            <v>0</v>
          </cell>
          <cell r="C662">
            <v>0</v>
          </cell>
          <cell r="D662" t="str">
            <v>CC2KV74</v>
          </cell>
          <cell r="E662">
            <v>0</v>
          </cell>
          <cell r="F662">
            <v>128</v>
          </cell>
          <cell r="G662" t="str">
            <v>Marketing căn bản</v>
          </cell>
          <cell r="H662">
            <v>3</v>
          </cell>
          <cell r="I662">
            <v>45</v>
          </cell>
          <cell r="J662">
            <v>0</v>
          </cell>
          <cell r="K662">
            <v>0</v>
          </cell>
          <cell r="L662">
            <v>0</v>
          </cell>
          <cell r="M662" t="str">
            <v>Viết</v>
          </cell>
          <cell r="N662">
            <v>75</v>
          </cell>
          <cell r="O662" t="str">
            <v>Cơ sở ngành kinh tế</v>
          </cell>
          <cell r="P662" t="str">
            <v>KINH TẾ - VẬN TẢI</v>
          </cell>
          <cell r="Q662" t="str">
            <v>KVCS</v>
          </cell>
          <cell r="R662" t="str">
            <v>KTVT</v>
          </cell>
          <cell r="S662" t="str">
            <v>KTVT-KVCS</v>
          </cell>
          <cell r="T662">
            <v>0</v>
          </cell>
          <cell r="U662">
            <v>0</v>
          </cell>
          <cell r="V662">
            <v>0</v>
          </cell>
          <cell r="W662">
            <v>0</v>
          </cell>
          <cell r="X662">
            <v>0</v>
          </cell>
          <cell r="Y662">
            <v>0</v>
          </cell>
          <cell r="Z662">
            <v>0</v>
          </cell>
          <cell r="AA662">
            <v>0</v>
          </cell>
          <cell r="AB662">
            <v>0</v>
          </cell>
          <cell r="AC662">
            <v>0</v>
          </cell>
          <cell r="AD662">
            <v>0</v>
          </cell>
          <cell r="AE662">
            <v>0</v>
          </cell>
          <cell r="AF662">
            <v>0</v>
          </cell>
          <cell r="AG662" t="str">
            <v>x</v>
          </cell>
          <cell r="AH662" t="str">
            <v>x</v>
          </cell>
          <cell r="AI662">
            <v>0</v>
          </cell>
          <cell r="AJ662">
            <v>0</v>
          </cell>
          <cell r="AK662">
            <v>0</v>
          </cell>
          <cell r="AL662">
            <v>0</v>
          </cell>
          <cell r="AM662">
            <v>0</v>
          </cell>
          <cell r="AN662">
            <v>0</v>
          </cell>
          <cell r="AO662">
            <v>0</v>
          </cell>
          <cell r="AP662">
            <v>0</v>
          </cell>
          <cell r="AQ662">
            <v>0</v>
          </cell>
          <cell r="AR662">
            <v>0</v>
          </cell>
          <cell r="AS662">
            <v>0</v>
          </cell>
          <cell r="AT662">
            <v>0</v>
          </cell>
          <cell r="AU662">
            <v>0</v>
          </cell>
          <cell r="AV662">
            <v>0</v>
          </cell>
          <cell r="AW662">
            <v>0</v>
          </cell>
          <cell r="AX662">
            <v>0</v>
          </cell>
          <cell r="AY662">
            <v>0</v>
          </cell>
          <cell r="AZ662" t="str">
            <v>x</v>
          </cell>
          <cell r="BA662" t="str">
            <v>x</v>
          </cell>
          <cell r="BB662">
            <v>0</v>
          </cell>
          <cell r="BC662">
            <v>0</v>
          </cell>
          <cell r="BD662">
            <v>0</v>
          </cell>
          <cell r="BE662">
            <v>0</v>
          </cell>
        </row>
        <row r="663">
          <cell r="A663" t="str">
            <v>DC2KV70</v>
          </cell>
          <cell r="B663">
            <v>0</v>
          </cell>
          <cell r="C663" t="str">
            <v>DC2KV70</v>
          </cell>
          <cell r="D663" t="str">
            <v>CC2KV70</v>
          </cell>
          <cell r="E663" t="str">
            <v>CC2KV70</v>
          </cell>
          <cell r="F663">
            <v>146</v>
          </cell>
          <cell r="G663" t="str">
            <v>Nguyên lý thống kê</v>
          </cell>
          <cell r="H663">
            <v>3</v>
          </cell>
          <cell r="I663">
            <v>45</v>
          </cell>
          <cell r="J663">
            <v>0</v>
          </cell>
          <cell r="K663">
            <v>0</v>
          </cell>
          <cell r="L663">
            <v>0</v>
          </cell>
          <cell r="M663">
            <v>0</v>
          </cell>
          <cell r="N663">
            <v>0</v>
          </cell>
          <cell r="O663" t="str">
            <v>Cơ sở ngành kinh tế</v>
          </cell>
          <cell r="P663" t="str">
            <v>KINH TẾ - VẬN TẢI</v>
          </cell>
          <cell r="Q663" t="str">
            <v>KVCS</v>
          </cell>
          <cell r="R663" t="str">
            <v>KTVT</v>
          </cell>
          <cell r="S663" t="str">
            <v>KTVT-KVCS</v>
          </cell>
          <cell r="T663">
            <v>0</v>
          </cell>
          <cell r="U663">
            <v>0</v>
          </cell>
          <cell r="V663">
            <v>0</v>
          </cell>
          <cell r="W663">
            <v>0</v>
          </cell>
          <cell r="X663">
            <v>0</v>
          </cell>
          <cell r="Y663">
            <v>0</v>
          </cell>
          <cell r="Z663">
            <v>0</v>
          </cell>
          <cell r="AA663">
            <v>0</v>
          </cell>
          <cell r="AB663">
            <v>0</v>
          </cell>
          <cell r="AC663">
            <v>0</v>
          </cell>
          <cell r="AD663">
            <v>0</v>
          </cell>
          <cell r="AE663">
            <v>0</v>
          </cell>
          <cell r="AF663">
            <v>0</v>
          </cell>
          <cell r="AG663">
            <v>0</v>
          </cell>
          <cell r="AH663">
            <v>0</v>
          </cell>
          <cell r="AI663">
            <v>0</v>
          </cell>
          <cell r="AJ663" t="str">
            <v>x</v>
          </cell>
          <cell r="AK663" t="str">
            <v>x</v>
          </cell>
          <cell r="AL663" t="str">
            <v>x</v>
          </cell>
          <cell r="AM663">
            <v>0</v>
          </cell>
          <cell r="AN663">
            <v>0</v>
          </cell>
          <cell r="AO663">
            <v>0</v>
          </cell>
          <cell r="AP663">
            <v>0</v>
          </cell>
          <cell r="AQ663">
            <v>0</v>
          </cell>
          <cell r="AR663">
            <v>0</v>
          </cell>
          <cell r="AS663">
            <v>0</v>
          </cell>
          <cell r="AT663">
            <v>0</v>
          </cell>
          <cell r="AU663">
            <v>0</v>
          </cell>
          <cell r="AV663">
            <v>0</v>
          </cell>
          <cell r="AW663">
            <v>0</v>
          </cell>
          <cell r="AX663">
            <v>0</v>
          </cell>
          <cell r="AY663">
            <v>0</v>
          </cell>
          <cell r="AZ663">
            <v>0</v>
          </cell>
          <cell r="BA663">
            <v>0</v>
          </cell>
          <cell r="BB663">
            <v>0</v>
          </cell>
          <cell r="BC663" t="str">
            <v>x</v>
          </cell>
          <cell r="BD663" t="str">
            <v>x</v>
          </cell>
          <cell r="BE663">
            <v>0</v>
          </cell>
        </row>
        <row r="664">
          <cell r="A664" t="str">
            <v>DC2KV71</v>
          </cell>
          <cell r="B664">
            <v>0</v>
          </cell>
          <cell r="C664">
            <v>0</v>
          </cell>
          <cell r="D664" t="str">
            <v>CC2KV71</v>
          </cell>
          <cell r="E664">
            <v>0</v>
          </cell>
          <cell r="F664">
            <v>127</v>
          </cell>
          <cell r="G664" t="str">
            <v>Nguyên lý thống kê kinh tế</v>
          </cell>
          <cell r="H664">
            <v>3</v>
          </cell>
          <cell r="I664">
            <v>30</v>
          </cell>
          <cell r="J664">
            <v>30</v>
          </cell>
          <cell r="K664">
            <v>0</v>
          </cell>
          <cell r="L664">
            <v>0</v>
          </cell>
          <cell r="M664" t="str">
            <v>Viết</v>
          </cell>
          <cell r="N664">
            <v>90</v>
          </cell>
          <cell r="O664" t="str">
            <v>Cơ sở ngành kinh tế</v>
          </cell>
          <cell r="P664" t="str">
            <v>KINH TẾ - VẬN TẢI</v>
          </cell>
          <cell r="Q664" t="str">
            <v>KVCS</v>
          </cell>
          <cell r="R664" t="str">
            <v>KTVT</v>
          </cell>
          <cell r="S664" t="str">
            <v>KTVT-KVCS</v>
          </cell>
          <cell r="T664">
            <v>0</v>
          </cell>
          <cell r="U664">
            <v>0</v>
          </cell>
          <cell r="V664">
            <v>0</v>
          </cell>
          <cell r="W664">
            <v>0</v>
          </cell>
          <cell r="X664">
            <v>0</v>
          </cell>
          <cell r="Y664">
            <v>0</v>
          </cell>
          <cell r="Z664">
            <v>0</v>
          </cell>
          <cell r="AA664">
            <v>0</v>
          </cell>
          <cell r="AB664">
            <v>0</v>
          </cell>
          <cell r="AC664">
            <v>0</v>
          </cell>
          <cell r="AD664">
            <v>0</v>
          </cell>
          <cell r="AE664">
            <v>0</v>
          </cell>
          <cell r="AF664">
            <v>0</v>
          </cell>
          <cell r="AG664" t="str">
            <v>x</v>
          </cell>
          <cell r="AH664" t="str">
            <v>x</v>
          </cell>
          <cell r="AI664">
            <v>0</v>
          </cell>
          <cell r="AJ664">
            <v>0</v>
          </cell>
          <cell r="AK664">
            <v>0</v>
          </cell>
          <cell r="AL664">
            <v>0</v>
          </cell>
          <cell r="AM664">
            <v>0</v>
          </cell>
          <cell r="AN664">
            <v>0</v>
          </cell>
          <cell r="AO664">
            <v>0</v>
          </cell>
          <cell r="AP664">
            <v>0</v>
          </cell>
          <cell r="AQ664">
            <v>0</v>
          </cell>
          <cell r="AR664">
            <v>0</v>
          </cell>
          <cell r="AS664">
            <v>0</v>
          </cell>
          <cell r="AT664">
            <v>0</v>
          </cell>
          <cell r="AU664">
            <v>0</v>
          </cell>
          <cell r="AV664">
            <v>0</v>
          </cell>
          <cell r="AW664">
            <v>0</v>
          </cell>
          <cell r="AX664">
            <v>0</v>
          </cell>
          <cell r="AY664">
            <v>0</v>
          </cell>
          <cell r="AZ664" t="str">
            <v>x</v>
          </cell>
          <cell r="BA664" t="str">
            <v>x</v>
          </cell>
          <cell r="BB664">
            <v>0</v>
          </cell>
          <cell r="BC664">
            <v>0</v>
          </cell>
          <cell r="BD664">
            <v>0</v>
          </cell>
          <cell r="BE664">
            <v>0</v>
          </cell>
        </row>
        <row r="665">
          <cell r="A665" t="str">
            <v>DC2KV77</v>
          </cell>
          <cell r="B665" t="str">
            <v>DC2KV77</v>
          </cell>
          <cell r="C665">
            <v>0</v>
          </cell>
          <cell r="D665" t="str">
            <v>CC2KV77</v>
          </cell>
          <cell r="E665" t="str">
            <v>CC2KV77</v>
          </cell>
          <cell r="F665">
            <v>132</v>
          </cell>
          <cell r="G665" t="str">
            <v>Pháp luật kinh tế</v>
          </cell>
          <cell r="H665">
            <v>3</v>
          </cell>
          <cell r="I665">
            <v>45</v>
          </cell>
          <cell r="J665">
            <v>0</v>
          </cell>
          <cell r="K665">
            <v>0</v>
          </cell>
          <cell r="L665">
            <v>0</v>
          </cell>
          <cell r="M665" t="str">
            <v>Viết</v>
          </cell>
          <cell r="N665">
            <v>90</v>
          </cell>
          <cell r="O665" t="str">
            <v>Cơ sở ngành kinh tế</v>
          </cell>
          <cell r="P665" t="str">
            <v>KINH TẾ - VẬN TẢI</v>
          </cell>
          <cell r="Q665" t="str">
            <v>KVCS</v>
          </cell>
          <cell r="R665" t="str">
            <v>KTVT</v>
          </cell>
          <cell r="S665" t="str">
            <v>KTVT-KVCS</v>
          </cell>
          <cell r="T665">
            <v>0</v>
          </cell>
          <cell r="U665">
            <v>0</v>
          </cell>
          <cell r="V665">
            <v>0</v>
          </cell>
          <cell r="W665">
            <v>0</v>
          </cell>
          <cell r="X665">
            <v>0</v>
          </cell>
          <cell r="Y665">
            <v>0</v>
          </cell>
          <cell r="Z665">
            <v>0</v>
          </cell>
          <cell r="AA665">
            <v>0</v>
          </cell>
          <cell r="AB665">
            <v>0</v>
          </cell>
          <cell r="AC665">
            <v>0</v>
          </cell>
          <cell r="AD665">
            <v>0</v>
          </cell>
          <cell r="AE665">
            <v>0</v>
          </cell>
          <cell r="AF665">
            <v>0</v>
          </cell>
          <cell r="AG665" t="str">
            <v>x</v>
          </cell>
          <cell r="AH665" t="str">
            <v>x</v>
          </cell>
          <cell r="AI665">
            <v>0</v>
          </cell>
          <cell r="AJ665">
            <v>0</v>
          </cell>
          <cell r="AK665">
            <v>0</v>
          </cell>
          <cell r="AL665">
            <v>0</v>
          </cell>
          <cell r="AM665">
            <v>0</v>
          </cell>
          <cell r="AN665">
            <v>0</v>
          </cell>
          <cell r="AO665">
            <v>0</v>
          </cell>
          <cell r="AP665">
            <v>0</v>
          </cell>
          <cell r="AQ665">
            <v>0</v>
          </cell>
          <cell r="AR665">
            <v>0</v>
          </cell>
          <cell r="AS665">
            <v>0</v>
          </cell>
          <cell r="AT665">
            <v>0</v>
          </cell>
          <cell r="AU665">
            <v>0</v>
          </cell>
          <cell r="AV665">
            <v>0</v>
          </cell>
          <cell r="AW665">
            <v>0</v>
          </cell>
          <cell r="AX665">
            <v>0</v>
          </cell>
          <cell r="AY665">
            <v>0</v>
          </cell>
          <cell r="AZ665" t="str">
            <v>x</v>
          </cell>
          <cell r="BA665" t="str">
            <v>x</v>
          </cell>
          <cell r="BB665">
            <v>0</v>
          </cell>
          <cell r="BC665">
            <v>0</v>
          </cell>
          <cell r="BD665">
            <v>0</v>
          </cell>
          <cell r="BE665">
            <v>0</v>
          </cell>
        </row>
        <row r="666">
          <cell r="A666" t="str">
            <v>DC2KV93</v>
          </cell>
          <cell r="B666" t="str">
            <v>DC2KV93</v>
          </cell>
          <cell r="C666" t="str">
            <v>DC2KV93</v>
          </cell>
          <cell r="D666" t="str">
            <v>CC2KV93</v>
          </cell>
          <cell r="E666" t="str">
            <v>CC2KV93</v>
          </cell>
          <cell r="F666">
            <v>236</v>
          </cell>
          <cell r="G666" t="str">
            <v>Pháp luật kinh tế</v>
          </cell>
          <cell r="H666">
            <v>2</v>
          </cell>
          <cell r="I666">
            <v>30</v>
          </cell>
          <cell r="J666">
            <v>0</v>
          </cell>
          <cell r="K666">
            <v>0</v>
          </cell>
          <cell r="L666">
            <v>0</v>
          </cell>
          <cell r="M666" t="str">
            <v>Viết</v>
          </cell>
          <cell r="N666">
            <v>75</v>
          </cell>
          <cell r="O666" t="str">
            <v>Cơ sở ngành kinh tế</v>
          </cell>
          <cell r="P666" t="str">
            <v>KINH TẾ - VẬN TẢI</v>
          </cell>
          <cell r="Q666" t="str">
            <v>KVCS</v>
          </cell>
          <cell r="R666" t="str">
            <v>KTVT</v>
          </cell>
          <cell r="S666" t="str">
            <v>KTVT-KVCS</v>
          </cell>
          <cell r="T666">
            <v>0</v>
          </cell>
          <cell r="U666">
            <v>0</v>
          </cell>
          <cell r="V666">
            <v>0</v>
          </cell>
          <cell r="W666">
            <v>0</v>
          </cell>
          <cell r="X666">
            <v>0</v>
          </cell>
          <cell r="Y666">
            <v>0</v>
          </cell>
          <cell r="Z666">
            <v>0</v>
          </cell>
          <cell r="AA666">
            <v>0</v>
          </cell>
          <cell r="AB666">
            <v>0</v>
          </cell>
          <cell r="AC666">
            <v>0</v>
          </cell>
          <cell r="AD666">
            <v>0</v>
          </cell>
          <cell r="AE666">
            <v>0</v>
          </cell>
          <cell r="AF666">
            <v>0</v>
          </cell>
          <cell r="AG666">
            <v>0</v>
          </cell>
          <cell r="AH666">
            <v>0</v>
          </cell>
          <cell r="AI666">
            <v>0</v>
          </cell>
          <cell r="AJ666" t="str">
            <v>o</v>
          </cell>
          <cell r="AK666" t="str">
            <v>o</v>
          </cell>
          <cell r="AL666" t="str">
            <v>x</v>
          </cell>
          <cell r="AM666">
            <v>0</v>
          </cell>
          <cell r="AN666">
            <v>0</v>
          </cell>
          <cell r="AO666">
            <v>0</v>
          </cell>
          <cell r="AP666">
            <v>0</v>
          </cell>
          <cell r="AQ666">
            <v>0</v>
          </cell>
          <cell r="AR666">
            <v>0</v>
          </cell>
          <cell r="AS666">
            <v>0</v>
          </cell>
          <cell r="AT666">
            <v>0</v>
          </cell>
          <cell r="AU666">
            <v>0</v>
          </cell>
          <cell r="AV666">
            <v>0</v>
          </cell>
          <cell r="AW666">
            <v>0</v>
          </cell>
          <cell r="AX666">
            <v>0</v>
          </cell>
          <cell r="AY666">
            <v>0</v>
          </cell>
          <cell r="AZ666">
            <v>0</v>
          </cell>
          <cell r="BA666">
            <v>0</v>
          </cell>
          <cell r="BB666">
            <v>0</v>
          </cell>
          <cell r="BC666" t="str">
            <v>o</v>
          </cell>
          <cell r="BD666" t="str">
            <v>o</v>
          </cell>
          <cell r="BE666">
            <v>0</v>
          </cell>
        </row>
        <row r="667">
          <cell r="A667" t="str">
            <v>DC1CB82</v>
          </cell>
          <cell r="B667" t="str">
            <v>DC1CB82</v>
          </cell>
          <cell r="C667">
            <v>0</v>
          </cell>
          <cell r="D667" t="str">
            <v>CC1CB82</v>
          </cell>
          <cell r="E667">
            <v>0</v>
          </cell>
          <cell r="F667">
            <v>45</v>
          </cell>
          <cell r="G667" t="str">
            <v>Soạn thảo văn bản</v>
          </cell>
          <cell r="H667">
            <v>2</v>
          </cell>
          <cell r="I667">
            <v>30</v>
          </cell>
          <cell r="J667">
            <v>0</v>
          </cell>
          <cell r="K667">
            <v>0</v>
          </cell>
          <cell r="L667">
            <v>0</v>
          </cell>
          <cell r="M667">
            <v>0</v>
          </cell>
          <cell r="N667">
            <v>0</v>
          </cell>
          <cell r="O667" t="str">
            <v>Cơ sở ngành kinh tế</v>
          </cell>
          <cell r="P667" t="str">
            <v>KINH TẾ - VẬN TẢI</v>
          </cell>
          <cell r="Q667" t="str">
            <v>KVCS</v>
          </cell>
          <cell r="R667" t="str">
            <v>KTVT</v>
          </cell>
          <cell r="S667" t="str">
            <v>KTVT-KVCS</v>
          </cell>
          <cell r="T667">
            <v>0</v>
          </cell>
          <cell r="U667">
            <v>0</v>
          </cell>
          <cell r="V667">
            <v>0</v>
          </cell>
          <cell r="W667">
            <v>0</v>
          </cell>
          <cell r="X667">
            <v>0</v>
          </cell>
          <cell r="Y667">
            <v>0</v>
          </cell>
          <cell r="Z667">
            <v>0</v>
          </cell>
          <cell r="AA667">
            <v>0</v>
          </cell>
          <cell r="AB667">
            <v>0</v>
          </cell>
          <cell r="AC667">
            <v>0</v>
          </cell>
          <cell r="AD667">
            <v>0</v>
          </cell>
          <cell r="AE667">
            <v>0</v>
          </cell>
          <cell r="AF667">
            <v>0</v>
          </cell>
          <cell r="AG667" t="str">
            <v>o</v>
          </cell>
          <cell r="AH667" t="str">
            <v>o</v>
          </cell>
          <cell r="AI667" t="str">
            <v>o</v>
          </cell>
          <cell r="AJ667">
            <v>0</v>
          </cell>
          <cell r="AK667">
            <v>0</v>
          </cell>
          <cell r="AL667">
            <v>0</v>
          </cell>
          <cell r="AM667">
            <v>0</v>
          </cell>
          <cell r="AN667">
            <v>0</v>
          </cell>
          <cell r="AO667">
            <v>0</v>
          </cell>
          <cell r="AP667">
            <v>0</v>
          </cell>
          <cell r="AQ667">
            <v>0</v>
          </cell>
          <cell r="AR667">
            <v>0</v>
          </cell>
          <cell r="AS667">
            <v>0</v>
          </cell>
          <cell r="AT667">
            <v>0</v>
          </cell>
          <cell r="AU667">
            <v>0</v>
          </cell>
          <cell r="AV667">
            <v>0</v>
          </cell>
          <cell r="AW667">
            <v>0</v>
          </cell>
          <cell r="AX667">
            <v>0</v>
          </cell>
          <cell r="AY667">
            <v>0</v>
          </cell>
          <cell r="AZ667" t="str">
            <v>o</v>
          </cell>
          <cell r="BA667" t="str">
            <v>o</v>
          </cell>
          <cell r="BB667" t="str">
            <v>o</v>
          </cell>
          <cell r="BC667">
            <v>0</v>
          </cell>
          <cell r="BD667">
            <v>0</v>
          </cell>
          <cell r="BE667">
            <v>0</v>
          </cell>
        </row>
        <row r="668">
          <cell r="A668" t="str">
            <v>DC2KV67</v>
          </cell>
          <cell r="B668">
            <v>0</v>
          </cell>
          <cell r="C668">
            <v>0</v>
          </cell>
          <cell r="D668" t="str">
            <v>CC2KV67</v>
          </cell>
          <cell r="E668">
            <v>0</v>
          </cell>
          <cell r="F668">
            <v>131</v>
          </cell>
          <cell r="G668" t="str">
            <v>Tài chính - Tiền tệ</v>
          </cell>
          <cell r="H668">
            <v>3</v>
          </cell>
          <cell r="I668">
            <v>45</v>
          </cell>
          <cell r="J668">
            <v>0</v>
          </cell>
          <cell r="K668">
            <v>0</v>
          </cell>
          <cell r="L668">
            <v>0</v>
          </cell>
          <cell r="M668" t="str">
            <v>Viết</v>
          </cell>
          <cell r="N668">
            <v>90</v>
          </cell>
          <cell r="O668" t="str">
            <v>Cơ sở ngành kinh tế</v>
          </cell>
          <cell r="P668" t="str">
            <v>KINH TẾ - VẬN TẢI</v>
          </cell>
          <cell r="Q668" t="str">
            <v>KVCS</v>
          </cell>
          <cell r="R668" t="str">
            <v>KTVT</v>
          </cell>
          <cell r="S668" t="str">
            <v>KTVT-KVCS</v>
          </cell>
          <cell r="T668">
            <v>0</v>
          </cell>
          <cell r="U668">
            <v>0</v>
          </cell>
          <cell r="V668">
            <v>0</v>
          </cell>
          <cell r="W668">
            <v>0</v>
          </cell>
          <cell r="X668">
            <v>0</v>
          </cell>
          <cell r="Y668">
            <v>0</v>
          </cell>
          <cell r="Z668">
            <v>0</v>
          </cell>
          <cell r="AA668">
            <v>0</v>
          </cell>
          <cell r="AB668">
            <v>0</v>
          </cell>
          <cell r="AC668">
            <v>0</v>
          </cell>
          <cell r="AD668">
            <v>0</v>
          </cell>
          <cell r="AE668">
            <v>0</v>
          </cell>
          <cell r="AF668">
            <v>0</v>
          </cell>
          <cell r="AG668" t="str">
            <v>x</v>
          </cell>
          <cell r="AH668" t="str">
            <v>x</v>
          </cell>
          <cell r="AI668">
            <v>0</v>
          </cell>
          <cell r="AJ668" t="str">
            <v>x</v>
          </cell>
          <cell r="AK668">
            <v>0</v>
          </cell>
          <cell r="AL668" t="str">
            <v>x</v>
          </cell>
          <cell r="AM668">
            <v>0</v>
          </cell>
          <cell r="AN668">
            <v>0</v>
          </cell>
          <cell r="AO668">
            <v>0</v>
          </cell>
          <cell r="AP668">
            <v>0</v>
          </cell>
          <cell r="AQ668">
            <v>0</v>
          </cell>
          <cell r="AR668">
            <v>0</v>
          </cell>
          <cell r="AS668">
            <v>0</v>
          </cell>
          <cell r="AT668">
            <v>0</v>
          </cell>
          <cell r="AU668">
            <v>0</v>
          </cell>
          <cell r="AV668">
            <v>0</v>
          </cell>
          <cell r="AW668">
            <v>0</v>
          </cell>
          <cell r="AX668">
            <v>0</v>
          </cell>
          <cell r="AY668">
            <v>0</v>
          </cell>
          <cell r="AZ668" t="str">
            <v>x</v>
          </cell>
          <cell r="BA668" t="str">
            <v>x</v>
          </cell>
          <cell r="BB668">
            <v>0</v>
          </cell>
          <cell r="BC668" t="str">
            <v>x</v>
          </cell>
          <cell r="BD668">
            <v>0</v>
          </cell>
          <cell r="BE668">
            <v>0</v>
          </cell>
        </row>
        <row r="669">
          <cell r="A669" t="str">
            <v>DC3KT25</v>
          </cell>
          <cell r="B669" t="str">
            <v>DC3KT25</v>
          </cell>
          <cell r="C669">
            <v>0</v>
          </cell>
          <cell r="D669">
            <v>0</v>
          </cell>
          <cell r="E669">
            <v>0</v>
          </cell>
          <cell r="F669">
            <v>448</v>
          </cell>
          <cell r="G669" t="str">
            <v>Đồ án Kế toán</v>
          </cell>
          <cell r="H669">
            <v>2</v>
          </cell>
          <cell r="I669">
            <v>0</v>
          </cell>
          <cell r="J669">
            <v>0</v>
          </cell>
          <cell r="K669">
            <v>90</v>
          </cell>
          <cell r="L669">
            <v>0</v>
          </cell>
          <cell r="M669" t="str">
            <v>VĐ</v>
          </cell>
          <cell r="N669">
            <v>0</v>
          </cell>
          <cell r="O669" t="str">
            <v>Kế toán - Kiểm toán</v>
          </cell>
          <cell r="P669" t="str">
            <v>KINH TẾ - VẬN TẢI</v>
          </cell>
          <cell r="Q669" t="str">
            <v>KVKK</v>
          </cell>
          <cell r="R669" t="str">
            <v>KTVT</v>
          </cell>
          <cell r="S669" t="str">
            <v>KTVT-KVKK</v>
          </cell>
          <cell r="T669">
            <v>0</v>
          </cell>
          <cell r="U669">
            <v>0</v>
          </cell>
          <cell r="V669">
            <v>0</v>
          </cell>
          <cell r="W669">
            <v>0</v>
          </cell>
          <cell r="X669">
            <v>0</v>
          </cell>
          <cell r="Y669">
            <v>0</v>
          </cell>
          <cell r="Z669">
            <v>0</v>
          </cell>
          <cell r="AA669">
            <v>0</v>
          </cell>
          <cell r="AB669">
            <v>0</v>
          </cell>
          <cell r="AC669">
            <v>0</v>
          </cell>
          <cell r="AD669">
            <v>0</v>
          </cell>
          <cell r="AE669">
            <v>0</v>
          </cell>
          <cell r="AF669">
            <v>0</v>
          </cell>
          <cell r="AG669" t="str">
            <v>x</v>
          </cell>
          <cell r="AH669">
            <v>0</v>
          </cell>
          <cell r="AI669">
            <v>0</v>
          </cell>
          <cell r="AJ669">
            <v>0</v>
          </cell>
          <cell r="AK669">
            <v>0</v>
          </cell>
          <cell r="AL669">
            <v>0</v>
          </cell>
          <cell r="AM669">
            <v>0</v>
          </cell>
          <cell r="AN669">
            <v>0</v>
          </cell>
          <cell r="AO669">
            <v>0</v>
          </cell>
          <cell r="AP669">
            <v>0</v>
          </cell>
          <cell r="AQ669">
            <v>0</v>
          </cell>
          <cell r="AR669">
            <v>0</v>
          </cell>
          <cell r="AS669">
            <v>0</v>
          </cell>
          <cell r="AT669">
            <v>0</v>
          </cell>
          <cell r="AU669">
            <v>0</v>
          </cell>
          <cell r="AV669">
            <v>0</v>
          </cell>
          <cell r="AW669">
            <v>0</v>
          </cell>
          <cell r="AX669">
            <v>0</v>
          </cell>
          <cell r="AY669">
            <v>0</v>
          </cell>
          <cell r="AZ669">
            <v>0</v>
          </cell>
          <cell r="BA669">
            <v>0</v>
          </cell>
          <cell r="BB669">
            <v>0</v>
          </cell>
          <cell r="BC669">
            <v>0</v>
          </cell>
          <cell r="BD669">
            <v>0</v>
          </cell>
          <cell r="BE669">
            <v>0</v>
          </cell>
        </row>
        <row r="670">
          <cell r="A670" t="str">
            <v>DC3KX39</v>
          </cell>
          <cell r="B670">
            <v>0</v>
          </cell>
          <cell r="C670">
            <v>0</v>
          </cell>
          <cell r="D670" t="str">
            <v>CC3KX39</v>
          </cell>
          <cell r="E670">
            <v>0</v>
          </cell>
          <cell r="F670">
            <v>789</v>
          </cell>
          <cell r="G670" t="str">
            <v>Đồ án Kế toán xây dựng cơ bản</v>
          </cell>
          <cell r="H670">
            <v>1</v>
          </cell>
          <cell r="I670">
            <v>0</v>
          </cell>
          <cell r="J670">
            <v>0</v>
          </cell>
          <cell r="K670">
            <v>45</v>
          </cell>
          <cell r="L670">
            <v>0</v>
          </cell>
          <cell r="M670" t="str">
            <v>VĐ</v>
          </cell>
          <cell r="N670">
            <v>0</v>
          </cell>
          <cell r="O670" t="str">
            <v>Kế toán - Kiểm toán</v>
          </cell>
          <cell r="P670" t="str">
            <v>KINH TẾ - VẬN TẢI</v>
          </cell>
          <cell r="Q670" t="str">
            <v>KVKK</v>
          </cell>
          <cell r="R670" t="str">
            <v>KTVT</v>
          </cell>
          <cell r="S670" t="str">
            <v>KTVT-KVKK</v>
          </cell>
          <cell r="T670">
            <v>0</v>
          </cell>
          <cell r="U670">
            <v>0</v>
          </cell>
          <cell r="V670">
            <v>0</v>
          </cell>
          <cell r="W670">
            <v>0</v>
          </cell>
          <cell r="X670">
            <v>0</v>
          </cell>
          <cell r="Y670">
            <v>0</v>
          </cell>
          <cell r="Z670">
            <v>0</v>
          </cell>
          <cell r="AA670">
            <v>0</v>
          </cell>
          <cell r="AB670">
            <v>0</v>
          </cell>
          <cell r="AC670">
            <v>0</v>
          </cell>
          <cell r="AD670">
            <v>0</v>
          </cell>
          <cell r="AE670">
            <v>0</v>
          </cell>
          <cell r="AF670">
            <v>0</v>
          </cell>
          <cell r="AG670">
            <v>0</v>
          </cell>
          <cell r="AH670">
            <v>0</v>
          </cell>
          <cell r="AI670" t="str">
            <v>x</v>
          </cell>
          <cell r="AJ670">
            <v>0</v>
          </cell>
          <cell r="AK670">
            <v>0</v>
          </cell>
          <cell r="AL670">
            <v>0</v>
          </cell>
          <cell r="AM670">
            <v>0</v>
          </cell>
          <cell r="AN670">
            <v>0</v>
          </cell>
          <cell r="AO670">
            <v>0</v>
          </cell>
          <cell r="AP670">
            <v>0</v>
          </cell>
          <cell r="AQ670">
            <v>0</v>
          </cell>
          <cell r="AR670">
            <v>0</v>
          </cell>
          <cell r="AS670">
            <v>0</v>
          </cell>
          <cell r="AT670">
            <v>0</v>
          </cell>
          <cell r="AU670">
            <v>0</v>
          </cell>
          <cell r="AV670">
            <v>0</v>
          </cell>
          <cell r="AW670">
            <v>0</v>
          </cell>
          <cell r="AX670">
            <v>0</v>
          </cell>
          <cell r="AY670">
            <v>0</v>
          </cell>
          <cell r="AZ670">
            <v>0</v>
          </cell>
          <cell r="BA670">
            <v>0</v>
          </cell>
          <cell r="BB670" t="str">
            <v>x</v>
          </cell>
          <cell r="BC670">
            <v>0</v>
          </cell>
          <cell r="BD670">
            <v>0</v>
          </cell>
          <cell r="BE670">
            <v>0</v>
          </cell>
        </row>
        <row r="671">
          <cell r="A671" t="str">
            <v>DC3KK14</v>
          </cell>
          <cell r="B671">
            <v>0</v>
          </cell>
          <cell r="C671">
            <v>0</v>
          </cell>
          <cell r="D671">
            <v>0</v>
          </cell>
          <cell r="E671">
            <v>0</v>
          </cell>
          <cell r="F671">
            <v>819</v>
          </cell>
          <cell r="G671" t="str">
            <v>Đồ án Kiểm toán dự án đầu tư xây dựng công trình</v>
          </cell>
          <cell r="H671">
            <v>2</v>
          </cell>
          <cell r="I671">
            <v>0</v>
          </cell>
          <cell r="J671">
            <v>0</v>
          </cell>
          <cell r="K671">
            <v>90</v>
          </cell>
          <cell r="L671">
            <v>0</v>
          </cell>
          <cell r="M671" t="str">
            <v>VĐ</v>
          </cell>
          <cell r="N671">
            <v>0</v>
          </cell>
          <cell r="O671" t="str">
            <v>Kế toán - Kiểm toán</v>
          </cell>
          <cell r="P671" t="str">
            <v>KINH TẾ - VẬN TẢI</v>
          </cell>
          <cell r="Q671" t="str">
            <v>KVKK</v>
          </cell>
          <cell r="R671" t="str">
            <v>KTVT</v>
          </cell>
          <cell r="S671" t="str">
            <v>KTVT-KVKK</v>
          </cell>
          <cell r="T671">
            <v>0</v>
          </cell>
          <cell r="U671">
            <v>0</v>
          </cell>
          <cell r="V671">
            <v>0</v>
          </cell>
          <cell r="W671">
            <v>0</v>
          </cell>
          <cell r="X671">
            <v>0</v>
          </cell>
          <cell r="Y671">
            <v>0</v>
          </cell>
          <cell r="Z671">
            <v>0</v>
          </cell>
          <cell r="AA671">
            <v>0</v>
          </cell>
          <cell r="AB671">
            <v>0</v>
          </cell>
          <cell r="AC671">
            <v>0</v>
          </cell>
          <cell r="AD671">
            <v>0</v>
          </cell>
          <cell r="AE671">
            <v>0</v>
          </cell>
          <cell r="AF671">
            <v>0</v>
          </cell>
          <cell r="AG671">
            <v>0</v>
          </cell>
          <cell r="AH671">
            <v>0</v>
          </cell>
          <cell r="AI671">
            <v>0</v>
          </cell>
          <cell r="AJ671">
            <v>0</v>
          </cell>
          <cell r="AK671">
            <v>0</v>
          </cell>
          <cell r="AL671">
            <v>0</v>
          </cell>
          <cell r="AM671">
            <v>0</v>
          </cell>
          <cell r="AN671">
            <v>0</v>
          </cell>
          <cell r="AO671">
            <v>0</v>
          </cell>
          <cell r="AP671">
            <v>0</v>
          </cell>
          <cell r="AQ671">
            <v>0</v>
          </cell>
          <cell r="AR671">
            <v>0</v>
          </cell>
          <cell r="AS671">
            <v>0</v>
          </cell>
          <cell r="AT671">
            <v>0</v>
          </cell>
          <cell r="AU671">
            <v>0</v>
          </cell>
          <cell r="AV671">
            <v>0</v>
          </cell>
          <cell r="AW671">
            <v>0</v>
          </cell>
          <cell r="AX671">
            <v>0</v>
          </cell>
          <cell r="AY671">
            <v>0</v>
          </cell>
          <cell r="AZ671">
            <v>0</v>
          </cell>
          <cell r="BA671">
            <v>0</v>
          </cell>
          <cell r="BB671">
            <v>0</v>
          </cell>
          <cell r="BC671">
            <v>0</v>
          </cell>
          <cell r="BD671">
            <v>0</v>
          </cell>
          <cell r="BE671">
            <v>0</v>
          </cell>
        </row>
        <row r="672">
          <cell r="A672" t="str">
            <v>DC4KK80</v>
          </cell>
          <cell r="B672">
            <v>0</v>
          </cell>
          <cell r="C672">
            <v>0</v>
          </cell>
          <cell r="D672">
            <v>0</v>
          </cell>
          <cell r="E672">
            <v>0</v>
          </cell>
          <cell r="F672">
            <v>823</v>
          </cell>
          <cell r="G672" t="str">
            <v>Đồ án tốt nghiệp</v>
          </cell>
          <cell r="H672">
            <v>8</v>
          </cell>
          <cell r="I672">
            <v>0</v>
          </cell>
          <cell r="J672">
            <v>0</v>
          </cell>
          <cell r="K672">
            <v>480</v>
          </cell>
          <cell r="L672">
            <v>0</v>
          </cell>
          <cell r="M672" t="str">
            <v>VĐ</v>
          </cell>
          <cell r="N672">
            <v>0</v>
          </cell>
          <cell r="O672" t="str">
            <v>Kế toán - Kiểm toán</v>
          </cell>
          <cell r="P672" t="str">
            <v>KINH TẾ - VẬN TẢI</v>
          </cell>
          <cell r="Q672" t="str">
            <v>KVKK</v>
          </cell>
          <cell r="R672" t="str">
            <v>KTVT</v>
          </cell>
          <cell r="S672" t="str">
            <v>KTVT-KVKK</v>
          </cell>
          <cell r="T672">
            <v>0</v>
          </cell>
          <cell r="U672">
            <v>0</v>
          </cell>
          <cell r="V672">
            <v>0</v>
          </cell>
          <cell r="W672">
            <v>0</v>
          </cell>
          <cell r="X672">
            <v>0</v>
          </cell>
          <cell r="Y672">
            <v>0</v>
          </cell>
          <cell r="Z672">
            <v>0</v>
          </cell>
          <cell r="AA672">
            <v>0</v>
          </cell>
          <cell r="AB672">
            <v>0</v>
          </cell>
          <cell r="AC672">
            <v>0</v>
          </cell>
          <cell r="AD672">
            <v>0</v>
          </cell>
          <cell r="AE672">
            <v>0</v>
          </cell>
          <cell r="AF672">
            <v>0</v>
          </cell>
          <cell r="AG672">
            <v>0</v>
          </cell>
          <cell r="AH672">
            <v>0</v>
          </cell>
          <cell r="AI672">
            <v>0</v>
          </cell>
          <cell r="AJ672">
            <v>0</v>
          </cell>
          <cell r="AK672">
            <v>0</v>
          </cell>
          <cell r="AL672">
            <v>0</v>
          </cell>
          <cell r="AM672">
            <v>0</v>
          </cell>
          <cell r="AN672">
            <v>0</v>
          </cell>
          <cell r="AO672">
            <v>0</v>
          </cell>
          <cell r="AP672">
            <v>0</v>
          </cell>
          <cell r="AQ672">
            <v>0</v>
          </cell>
          <cell r="AR672">
            <v>0</v>
          </cell>
          <cell r="AS672">
            <v>0</v>
          </cell>
          <cell r="AT672">
            <v>0</v>
          </cell>
          <cell r="AU672">
            <v>0</v>
          </cell>
          <cell r="AV672">
            <v>0</v>
          </cell>
          <cell r="AW672">
            <v>0</v>
          </cell>
          <cell r="AX672">
            <v>0</v>
          </cell>
          <cell r="AY672">
            <v>0</v>
          </cell>
          <cell r="AZ672">
            <v>0</v>
          </cell>
          <cell r="BA672">
            <v>0</v>
          </cell>
          <cell r="BB672">
            <v>0</v>
          </cell>
          <cell r="BC672">
            <v>0</v>
          </cell>
          <cell r="BD672">
            <v>0</v>
          </cell>
          <cell r="BE672">
            <v>0</v>
          </cell>
        </row>
        <row r="673">
          <cell r="A673" t="str">
            <v>DC2KV80</v>
          </cell>
          <cell r="B673">
            <v>0</v>
          </cell>
          <cell r="C673">
            <v>0</v>
          </cell>
          <cell r="D673" t="str">
            <v>CC2KV80</v>
          </cell>
          <cell r="E673">
            <v>0</v>
          </cell>
          <cell r="F673">
            <v>137</v>
          </cell>
          <cell r="G673" t="str">
            <v>Kế toán doanh nghiệp</v>
          </cell>
          <cell r="H673">
            <v>4</v>
          </cell>
          <cell r="I673">
            <v>60</v>
          </cell>
          <cell r="J673">
            <v>0</v>
          </cell>
          <cell r="K673">
            <v>0</v>
          </cell>
          <cell r="L673">
            <v>0</v>
          </cell>
          <cell r="M673" t="str">
            <v>Viết</v>
          </cell>
          <cell r="N673">
            <v>90</v>
          </cell>
          <cell r="O673" t="str">
            <v>Kế toán - Kiểm toán</v>
          </cell>
          <cell r="P673" t="str">
            <v>KINH TẾ - VẬN TẢI</v>
          </cell>
          <cell r="Q673" t="str">
            <v>KVKK</v>
          </cell>
          <cell r="R673" t="str">
            <v>KTVT</v>
          </cell>
          <cell r="S673" t="str">
            <v>KTVT-KVKK</v>
          </cell>
          <cell r="T673">
            <v>0</v>
          </cell>
          <cell r="U673">
            <v>0</v>
          </cell>
          <cell r="V673">
            <v>0</v>
          </cell>
          <cell r="W673">
            <v>0</v>
          </cell>
          <cell r="X673">
            <v>0</v>
          </cell>
          <cell r="Y673">
            <v>0</v>
          </cell>
          <cell r="Z673">
            <v>0</v>
          </cell>
          <cell r="AA673">
            <v>0</v>
          </cell>
          <cell r="AB673">
            <v>0</v>
          </cell>
          <cell r="AC673">
            <v>0</v>
          </cell>
          <cell r="AD673">
            <v>0</v>
          </cell>
          <cell r="AE673">
            <v>0</v>
          </cell>
          <cell r="AF673">
            <v>0</v>
          </cell>
          <cell r="AG673">
            <v>0</v>
          </cell>
          <cell r="AH673" t="str">
            <v>x</v>
          </cell>
          <cell r="AI673">
            <v>0</v>
          </cell>
          <cell r="AJ673">
            <v>0</v>
          </cell>
          <cell r="AK673">
            <v>0</v>
          </cell>
          <cell r="AL673">
            <v>0</v>
          </cell>
          <cell r="AM673">
            <v>0</v>
          </cell>
          <cell r="AN673">
            <v>0</v>
          </cell>
          <cell r="AO673">
            <v>0</v>
          </cell>
          <cell r="AP673">
            <v>0</v>
          </cell>
          <cell r="AQ673">
            <v>0</v>
          </cell>
          <cell r="AR673">
            <v>0</v>
          </cell>
          <cell r="AS673">
            <v>0</v>
          </cell>
          <cell r="AT673">
            <v>0</v>
          </cell>
          <cell r="AU673">
            <v>0</v>
          </cell>
          <cell r="AV673">
            <v>0</v>
          </cell>
          <cell r="AW673">
            <v>0</v>
          </cell>
          <cell r="AX673">
            <v>0</v>
          </cell>
          <cell r="AY673">
            <v>0</v>
          </cell>
          <cell r="AZ673">
            <v>0</v>
          </cell>
          <cell r="BA673" t="str">
            <v>x</v>
          </cell>
          <cell r="BB673">
            <v>0</v>
          </cell>
          <cell r="BC673">
            <v>0</v>
          </cell>
          <cell r="BD673">
            <v>0</v>
          </cell>
          <cell r="BE673">
            <v>0</v>
          </cell>
        </row>
        <row r="674">
          <cell r="A674" t="str">
            <v>DC3KV40</v>
          </cell>
          <cell r="B674">
            <v>0</v>
          </cell>
          <cell r="C674">
            <v>0</v>
          </cell>
          <cell r="D674">
            <v>0</v>
          </cell>
          <cell r="E674">
            <v>0</v>
          </cell>
          <cell r="F674">
            <v>911</v>
          </cell>
          <cell r="G674" t="str">
            <v>Kế toán doanh nghiệp</v>
          </cell>
          <cell r="H674">
            <v>3</v>
          </cell>
          <cell r="I674">
            <v>45</v>
          </cell>
          <cell r="J674">
            <v>0</v>
          </cell>
          <cell r="K674">
            <v>0</v>
          </cell>
          <cell r="L674">
            <v>0</v>
          </cell>
          <cell r="M674" t="str">
            <v>Viết</v>
          </cell>
          <cell r="N674">
            <v>90</v>
          </cell>
          <cell r="O674" t="str">
            <v>Kế toán - Kiểm toán</v>
          </cell>
          <cell r="P674" t="str">
            <v>KINH TẾ - VẬN TẢI</v>
          </cell>
          <cell r="Q674" t="str">
            <v>KVKK</v>
          </cell>
          <cell r="R674" t="str">
            <v>KTVT</v>
          </cell>
          <cell r="S674" t="str">
            <v>KTVT-KVKK</v>
          </cell>
          <cell r="T674">
            <v>0</v>
          </cell>
          <cell r="U674">
            <v>0</v>
          </cell>
          <cell r="V674">
            <v>0</v>
          </cell>
          <cell r="W674">
            <v>0</v>
          </cell>
          <cell r="X674">
            <v>0</v>
          </cell>
          <cell r="Y674">
            <v>0</v>
          </cell>
          <cell r="Z674">
            <v>0</v>
          </cell>
          <cell r="AA674">
            <v>0</v>
          </cell>
          <cell r="AB674">
            <v>0</v>
          </cell>
          <cell r="AC674">
            <v>0</v>
          </cell>
          <cell r="AD674">
            <v>0</v>
          </cell>
          <cell r="AE674">
            <v>0</v>
          </cell>
          <cell r="AF674">
            <v>0</v>
          </cell>
          <cell r="AG674">
            <v>0</v>
          </cell>
          <cell r="AH674">
            <v>0</v>
          </cell>
          <cell r="AI674">
            <v>0</v>
          </cell>
          <cell r="AJ674">
            <v>0</v>
          </cell>
          <cell r="AK674">
            <v>0</v>
          </cell>
          <cell r="AL674" t="str">
            <v>x</v>
          </cell>
          <cell r="AM674">
            <v>0</v>
          </cell>
          <cell r="AN674">
            <v>0</v>
          </cell>
          <cell r="AO674">
            <v>0</v>
          </cell>
          <cell r="AP674">
            <v>0</v>
          </cell>
          <cell r="AQ674">
            <v>0</v>
          </cell>
          <cell r="AR674">
            <v>0</v>
          </cell>
          <cell r="AS674">
            <v>0</v>
          </cell>
          <cell r="AT674">
            <v>0</v>
          </cell>
          <cell r="AU674">
            <v>0</v>
          </cell>
          <cell r="AV674">
            <v>0</v>
          </cell>
          <cell r="AW674">
            <v>0</v>
          </cell>
          <cell r="AX674">
            <v>0</v>
          </cell>
          <cell r="AY674">
            <v>0</v>
          </cell>
          <cell r="AZ674">
            <v>0</v>
          </cell>
          <cell r="BA674">
            <v>0</v>
          </cell>
          <cell r="BB674">
            <v>0</v>
          </cell>
          <cell r="BC674">
            <v>0</v>
          </cell>
          <cell r="BD674">
            <v>0</v>
          </cell>
          <cell r="BE674">
            <v>0</v>
          </cell>
        </row>
        <row r="675">
          <cell r="A675" t="str">
            <v>DC3VB74</v>
          </cell>
          <cell r="B675" t="str">
            <v>DC3VB74</v>
          </cell>
          <cell r="C675">
            <v>0</v>
          </cell>
          <cell r="D675">
            <v>0</v>
          </cell>
          <cell r="E675">
            <v>0</v>
          </cell>
          <cell r="F675">
            <v>506</v>
          </cell>
          <cell r="G675" t="str">
            <v>Kế toán doanh nghiệp vận tải ô tô</v>
          </cell>
          <cell r="H675">
            <v>3</v>
          </cell>
          <cell r="I675">
            <v>4</v>
          </cell>
          <cell r="J675">
            <v>0</v>
          </cell>
          <cell r="K675">
            <v>0</v>
          </cell>
          <cell r="L675">
            <v>0</v>
          </cell>
          <cell r="M675" t="str">
            <v>Viết</v>
          </cell>
          <cell r="N675">
            <v>90</v>
          </cell>
          <cell r="O675" t="str">
            <v>Kế toán - Kiểm toán</v>
          </cell>
          <cell r="P675" t="str">
            <v>KINH TẾ - VẬN TẢI</v>
          </cell>
          <cell r="Q675" t="str">
            <v>KVKK</v>
          </cell>
          <cell r="R675" t="str">
            <v>KTVT</v>
          </cell>
          <cell r="S675" t="str">
            <v>KTVT-KVKK</v>
          </cell>
          <cell r="T675">
            <v>0</v>
          </cell>
          <cell r="U675">
            <v>0</v>
          </cell>
          <cell r="V675">
            <v>0</v>
          </cell>
          <cell r="W675">
            <v>0</v>
          </cell>
          <cell r="X675">
            <v>0</v>
          </cell>
          <cell r="Y675">
            <v>0</v>
          </cell>
          <cell r="Z675">
            <v>0</v>
          </cell>
          <cell r="AA675">
            <v>0</v>
          </cell>
          <cell r="AB675">
            <v>0</v>
          </cell>
          <cell r="AC675">
            <v>0</v>
          </cell>
          <cell r="AD675">
            <v>0</v>
          </cell>
          <cell r="AE675">
            <v>0</v>
          </cell>
          <cell r="AF675">
            <v>0</v>
          </cell>
          <cell r="AG675">
            <v>0</v>
          </cell>
          <cell r="AH675">
            <v>0</v>
          </cell>
          <cell r="AI675">
            <v>0</v>
          </cell>
          <cell r="AJ675" t="str">
            <v>x</v>
          </cell>
          <cell r="AK675">
            <v>0</v>
          </cell>
          <cell r="AL675">
            <v>0</v>
          </cell>
          <cell r="AM675">
            <v>0</v>
          </cell>
          <cell r="AN675">
            <v>0</v>
          </cell>
          <cell r="AO675">
            <v>0</v>
          </cell>
          <cell r="AP675">
            <v>0</v>
          </cell>
          <cell r="AQ675">
            <v>0</v>
          </cell>
          <cell r="AR675">
            <v>0</v>
          </cell>
          <cell r="AS675">
            <v>0</v>
          </cell>
          <cell r="AT675">
            <v>0</v>
          </cell>
          <cell r="AU675">
            <v>0</v>
          </cell>
          <cell r="AV675">
            <v>0</v>
          </cell>
          <cell r="AW675">
            <v>0</v>
          </cell>
          <cell r="AX675">
            <v>0</v>
          </cell>
          <cell r="AY675">
            <v>0</v>
          </cell>
          <cell r="AZ675">
            <v>0</v>
          </cell>
          <cell r="BA675">
            <v>0</v>
          </cell>
          <cell r="BB675">
            <v>0</v>
          </cell>
          <cell r="BC675">
            <v>0</v>
          </cell>
          <cell r="BD675">
            <v>0</v>
          </cell>
          <cell r="BE675">
            <v>0</v>
          </cell>
        </row>
        <row r="676">
          <cell r="A676" t="str">
            <v>DC3KV30</v>
          </cell>
          <cell r="B676" t="str">
            <v>DL3KV30</v>
          </cell>
          <cell r="C676">
            <v>0</v>
          </cell>
          <cell r="D676" t="str">
            <v>CC3KV30</v>
          </cell>
          <cell r="E676" t="str">
            <v>CC3KV30</v>
          </cell>
          <cell r="F676">
            <v>596</v>
          </cell>
          <cell r="G676" t="str">
            <v>Kế toán hành chính sự nghiệp</v>
          </cell>
          <cell r="H676">
            <v>2</v>
          </cell>
          <cell r="I676">
            <v>30</v>
          </cell>
          <cell r="J676">
            <v>0</v>
          </cell>
          <cell r="K676">
            <v>0</v>
          </cell>
          <cell r="L676">
            <v>0</v>
          </cell>
          <cell r="M676" t="str">
            <v>Viết</v>
          </cell>
          <cell r="N676">
            <v>90</v>
          </cell>
          <cell r="O676" t="str">
            <v>Kế toán - Kiểm toán</v>
          </cell>
          <cell r="P676" t="str">
            <v>KINH TẾ - VẬN TẢI</v>
          </cell>
          <cell r="Q676" t="str">
            <v>KVKK</v>
          </cell>
          <cell r="R676" t="str">
            <v>KTVT</v>
          </cell>
          <cell r="S676" t="str">
            <v>KTVT-KVKK</v>
          </cell>
          <cell r="T676">
            <v>0</v>
          </cell>
          <cell r="U676">
            <v>0</v>
          </cell>
          <cell r="V676">
            <v>0</v>
          </cell>
          <cell r="W676">
            <v>0</v>
          </cell>
          <cell r="X676">
            <v>0</v>
          </cell>
          <cell r="Y676">
            <v>0</v>
          </cell>
          <cell r="Z676">
            <v>0</v>
          </cell>
          <cell r="AA676">
            <v>0</v>
          </cell>
          <cell r="AB676">
            <v>0</v>
          </cell>
          <cell r="AC676">
            <v>0</v>
          </cell>
          <cell r="AD676">
            <v>0</v>
          </cell>
          <cell r="AE676">
            <v>0</v>
          </cell>
          <cell r="AF676">
            <v>0</v>
          </cell>
          <cell r="AG676" t="str">
            <v>o</v>
          </cell>
          <cell r="AH676">
            <v>0</v>
          </cell>
          <cell r="AI676">
            <v>0</v>
          </cell>
          <cell r="AJ676">
            <v>0</v>
          </cell>
          <cell r="AK676">
            <v>0</v>
          </cell>
          <cell r="AL676">
            <v>0</v>
          </cell>
          <cell r="AM676">
            <v>0</v>
          </cell>
          <cell r="AN676">
            <v>0</v>
          </cell>
          <cell r="AO676">
            <v>0</v>
          </cell>
          <cell r="AP676">
            <v>0</v>
          </cell>
          <cell r="AQ676">
            <v>0</v>
          </cell>
          <cell r="AR676">
            <v>0</v>
          </cell>
          <cell r="AS676">
            <v>0</v>
          </cell>
          <cell r="AT676">
            <v>0</v>
          </cell>
          <cell r="AU676">
            <v>0</v>
          </cell>
          <cell r="AV676">
            <v>0</v>
          </cell>
          <cell r="AW676">
            <v>0</v>
          </cell>
          <cell r="AX676">
            <v>0</v>
          </cell>
          <cell r="AY676">
            <v>0</v>
          </cell>
          <cell r="AZ676" t="str">
            <v>o</v>
          </cell>
          <cell r="BA676">
            <v>0</v>
          </cell>
          <cell r="BB676">
            <v>0</v>
          </cell>
          <cell r="BC676">
            <v>0</v>
          </cell>
          <cell r="BD676">
            <v>0</v>
          </cell>
          <cell r="BE676">
            <v>0</v>
          </cell>
        </row>
        <row r="677">
          <cell r="A677" t="str">
            <v>DC3KT26</v>
          </cell>
          <cell r="B677" t="str">
            <v>DL3KT26</v>
          </cell>
          <cell r="C677">
            <v>0</v>
          </cell>
          <cell r="D677" t="str">
            <v>CC3KT26</v>
          </cell>
          <cell r="E677" t="str">
            <v>CC3KT26</v>
          </cell>
          <cell r="F677">
            <v>449</v>
          </cell>
          <cell r="G677" t="str">
            <v>Kế toán quản trị</v>
          </cell>
          <cell r="H677">
            <v>3</v>
          </cell>
          <cell r="I677">
            <v>45</v>
          </cell>
          <cell r="J677">
            <v>0</v>
          </cell>
          <cell r="K677">
            <v>0</v>
          </cell>
          <cell r="L677">
            <v>0</v>
          </cell>
          <cell r="M677" t="str">
            <v>Viết</v>
          </cell>
          <cell r="N677">
            <v>90</v>
          </cell>
          <cell r="O677" t="str">
            <v>Kế toán - Kiểm toán</v>
          </cell>
          <cell r="P677" t="str">
            <v>KINH TẾ - VẬN TẢI</v>
          </cell>
          <cell r="Q677" t="str">
            <v>KVKK</v>
          </cell>
          <cell r="R677" t="str">
            <v>KTVT</v>
          </cell>
          <cell r="S677" t="str">
            <v>KTVT-KVKK</v>
          </cell>
          <cell r="T677">
            <v>0</v>
          </cell>
          <cell r="U677">
            <v>0</v>
          </cell>
          <cell r="V677">
            <v>0</v>
          </cell>
          <cell r="W677">
            <v>0</v>
          </cell>
          <cell r="X677">
            <v>0</v>
          </cell>
          <cell r="Y677">
            <v>0</v>
          </cell>
          <cell r="Z677">
            <v>0</v>
          </cell>
          <cell r="AA677">
            <v>0</v>
          </cell>
          <cell r="AB677">
            <v>0</v>
          </cell>
          <cell r="AC677">
            <v>0</v>
          </cell>
          <cell r="AD677">
            <v>0</v>
          </cell>
          <cell r="AE677">
            <v>0</v>
          </cell>
          <cell r="AF677">
            <v>0</v>
          </cell>
          <cell r="AG677" t="str">
            <v>x</v>
          </cell>
          <cell r="AH677">
            <v>0</v>
          </cell>
          <cell r="AI677">
            <v>0</v>
          </cell>
          <cell r="AJ677">
            <v>0</v>
          </cell>
          <cell r="AK677">
            <v>0</v>
          </cell>
          <cell r="AL677">
            <v>0</v>
          </cell>
          <cell r="AM677">
            <v>0</v>
          </cell>
          <cell r="AN677">
            <v>0</v>
          </cell>
          <cell r="AO677">
            <v>0</v>
          </cell>
          <cell r="AP677">
            <v>0</v>
          </cell>
          <cell r="AQ677">
            <v>0</v>
          </cell>
          <cell r="AR677">
            <v>0</v>
          </cell>
          <cell r="AS677">
            <v>0</v>
          </cell>
          <cell r="AT677">
            <v>0</v>
          </cell>
          <cell r="AU677">
            <v>0</v>
          </cell>
          <cell r="AV677">
            <v>0</v>
          </cell>
          <cell r="AW677">
            <v>0</v>
          </cell>
          <cell r="AX677">
            <v>0</v>
          </cell>
          <cell r="AY677">
            <v>0</v>
          </cell>
          <cell r="AZ677" t="str">
            <v>x</v>
          </cell>
          <cell r="BA677">
            <v>0</v>
          </cell>
          <cell r="BB677">
            <v>0</v>
          </cell>
          <cell r="BC677">
            <v>0</v>
          </cell>
          <cell r="BD677">
            <v>0</v>
          </cell>
          <cell r="BE677">
            <v>0</v>
          </cell>
        </row>
        <row r="678">
          <cell r="A678" t="str">
            <v>DC2KV69</v>
          </cell>
          <cell r="B678">
            <v>0</v>
          </cell>
          <cell r="C678">
            <v>0</v>
          </cell>
          <cell r="D678" t="str">
            <v>CC2KV69</v>
          </cell>
          <cell r="E678">
            <v>0</v>
          </cell>
          <cell r="F678">
            <v>138</v>
          </cell>
          <cell r="G678" t="str">
            <v>Kế toán tài chính</v>
          </cell>
          <cell r="H678">
            <v>3</v>
          </cell>
          <cell r="I678">
            <v>45</v>
          </cell>
          <cell r="J678">
            <v>0</v>
          </cell>
          <cell r="K678">
            <v>0</v>
          </cell>
          <cell r="L678">
            <v>0</v>
          </cell>
          <cell r="M678" t="str">
            <v>Viết</v>
          </cell>
          <cell r="N678">
            <v>90</v>
          </cell>
          <cell r="O678" t="str">
            <v>Kế toán - Kiểm toán</v>
          </cell>
          <cell r="P678" t="str">
            <v>KINH TẾ - VẬN TẢI</v>
          </cell>
          <cell r="Q678" t="str">
            <v>KVKK</v>
          </cell>
          <cell r="R678" t="str">
            <v>KTVT</v>
          </cell>
          <cell r="S678" t="str">
            <v>KTVT-KVKK</v>
          </cell>
          <cell r="T678">
            <v>0</v>
          </cell>
          <cell r="U678">
            <v>0</v>
          </cell>
          <cell r="V678">
            <v>0</v>
          </cell>
          <cell r="W678">
            <v>0</v>
          </cell>
          <cell r="X678">
            <v>0</v>
          </cell>
          <cell r="Y678">
            <v>0</v>
          </cell>
          <cell r="Z678">
            <v>0</v>
          </cell>
          <cell r="AA678">
            <v>0</v>
          </cell>
          <cell r="AB678">
            <v>0</v>
          </cell>
          <cell r="AC678">
            <v>0</v>
          </cell>
          <cell r="AD678">
            <v>0</v>
          </cell>
          <cell r="AE678">
            <v>0</v>
          </cell>
          <cell r="AF678">
            <v>0</v>
          </cell>
          <cell r="AG678">
            <v>0</v>
          </cell>
          <cell r="AH678">
            <v>0</v>
          </cell>
          <cell r="AI678">
            <v>0</v>
          </cell>
          <cell r="AJ678">
            <v>0</v>
          </cell>
          <cell r="AK678">
            <v>0</v>
          </cell>
          <cell r="AL678">
            <v>0</v>
          </cell>
          <cell r="AM678">
            <v>0</v>
          </cell>
          <cell r="AN678">
            <v>0</v>
          </cell>
          <cell r="AO678">
            <v>0</v>
          </cell>
          <cell r="AP678">
            <v>0</v>
          </cell>
          <cell r="AQ678">
            <v>0</v>
          </cell>
          <cell r="AR678">
            <v>0</v>
          </cell>
          <cell r="AS678">
            <v>0</v>
          </cell>
          <cell r="AT678">
            <v>0</v>
          </cell>
          <cell r="AU678">
            <v>0</v>
          </cell>
          <cell r="AV678">
            <v>0</v>
          </cell>
          <cell r="AW678">
            <v>0</v>
          </cell>
          <cell r="AX678">
            <v>0</v>
          </cell>
          <cell r="AY678">
            <v>0</v>
          </cell>
          <cell r="AZ678">
            <v>0</v>
          </cell>
          <cell r="BA678">
            <v>0</v>
          </cell>
          <cell r="BB678">
            <v>0</v>
          </cell>
          <cell r="BC678">
            <v>0</v>
          </cell>
          <cell r="BD678">
            <v>0</v>
          </cell>
          <cell r="BE678">
            <v>0</v>
          </cell>
        </row>
        <row r="679">
          <cell r="A679">
            <v>0</v>
          </cell>
          <cell r="B679" t="str">
            <v>DL3KT21</v>
          </cell>
          <cell r="C679">
            <v>0</v>
          </cell>
          <cell r="D679">
            <v>0</v>
          </cell>
          <cell r="E679" t="str">
            <v>CL3KT21</v>
          </cell>
          <cell r="F679">
            <v>446</v>
          </cell>
          <cell r="G679" t="str">
            <v>Kế toán tài chính</v>
          </cell>
          <cell r="H679">
            <v>2</v>
          </cell>
          <cell r="I679">
            <v>30</v>
          </cell>
          <cell r="J679">
            <v>0</v>
          </cell>
          <cell r="K679">
            <v>0</v>
          </cell>
          <cell r="L679">
            <v>0</v>
          </cell>
          <cell r="M679" t="str">
            <v>Viết</v>
          </cell>
          <cell r="N679">
            <v>90</v>
          </cell>
          <cell r="O679" t="str">
            <v>Kế toán - Kiểm toán</v>
          </cell>
          <cell r="P679" t="str">
            <v>KINH TẾ - VẬN TẢI</v>
          </cell>
          <cell r="Q679" t="str">
            <v>KVKK</v>
          </cell>
          <cell r="R679" t="str">
            <v>KTVT</v>
          </cell>
          <cell r="S679" t="str">
            <v>KTVT-KVKK</v>
          </cell>
          <cell r="T679">
            <v>0</v>
          </cell>
          <cell r="U679">
            <v>0</v>
          </cell>
          <cell r="V679">
            <v>0</v>
          </cell>
          <cell r="W679">
            <v>0</v>
          </cell>
          <cell r="X679">
            <v>0</v>
          </cell>
          <cell r="Y679">
            <v>0</v>
          </cell>
          <cell r="Z679">
            <v>0</v>
          </cell>
          <cell r="AA679">
            <v>0</v>
          </cell>
          <cell r="AB679">
            <v>0</v>
          </cell>
          <cell r="AC679">
            <v>0</v>
          </cell>
          <cell r="AD679">
            <v>0</v>
          </cell>
          <cell r="AE679">
            <v>0</v>
          </cell>
          <cell r="AF679">
            <v>0</v>
          </cell>
          <cell r="AG679">
            <v>0</v>
          </cell>
          <cell r="AH679">
            <v>0</v>
          </cell>
          <cell r="AI679">
            <v>0</v>
          </cell>
          <cell r="AJ679">
            <v>0</v>
          </cell>
          <cell r="AK679">
            <v>0</v>
          </cell>
          <cell r="AL679">
            <v>0</v>
          </cell>
          <cell r="AM679">
            <v>0</v>
          </cell>
          <cell r="AN679">
            <v>0</v>
          </cell>
          <cell r="AO679">
            <v>0</v>
          </cell>
          <cell r="AP679">
            <v>0</v>
          </cell>
          <cell r="AQ679">
            <v>0</v>
          </cell>
          <cell r="AR679">
            <v>0</v>
          </cell>
          <cell r="AS679">
            <v>0</v>
          </cell>
          <cell r="AT679">
            <v>0</v>
          </cell>
          <cell r="AU679">
            <v>0</v>
          </cell>
          <cell r="AV679">
            <v>0</v>
          </cell>
          <cell r="AW679">
            <v>0</v>
          </cell>
          <cell r="AX679">
            <v>0</v>
          </cell>
          <cell r="AY679">
            <v>0</v>
          </cell>
          <cell r="AZ679">
            <v>0</v>
          </cell>
          <cell r="BA679">
            <v>0</v>
          </cell>
          <cell r="BB679">
            <v>0</v>
          </cell>
          <cell r="BC679">
            <v>0</v>
          </cell>
          <cell r="BD679">
            <v>0</v>
          </cell>
          <cell r="BE679">
            <v>0</v>
          </cell>
        </row>
        <row r="680">
          <cell r="A680" t="str">
            <v>DC3KT21</v>
          </cell>
          <cell r="B680">
            <v>0</v>
          </cell>
          <cell r="C680">
            <v>0</v>
          </cell>
          <cell r="D680" t="str">
            <v>CC3KT21</v>
          </cell>
          <cell r="E680">
            <v>0</v>
          </cell>
          <cell r="F680">
            <v>443</v>
          </cell>
          <cell r="G680" t="str">
            <v>Kế toán tài chính 1</v>
          </cell>
          <cell r="H680">
            <v>3</v>
          </cell>
          <cell r="I680">
            <v>45</v>
          </cell>
          <cell r="J680">
            <v>0</v>
          </cell>
          <cell r="K680">
            <v>0</v>
          </cell>
          <cell r="L680">
            <v>0</v>
          </cell>
          <cell r="M680" t="str">
            <v>Viết</v>
          </cell>
          <cell r="N680">
            <v>90</v>
          </cell>
          <cell r="O680" t="str">
            <v>Kế toán - Kiểm toán</v>
          </cell>
          <cell r="P680" t="str">
            <v>KINH TẾ - VẬN TẢI</v>
          </cell>
          <cell r="Q680" t="str">
            <v>KVKK</v>
          </cell>
          <cell r="R680" t="str">
            <v>KTVT</v>
          </cell>
          <cell r="S680" t="str">
            <v>KTVT-KVKK</v>
          </cell>
          <cell r="T680">
            <v>0</v>
          </cell>
          <cell r="U680">
            <v>0</v>
          </cell>
          <cell r="V680">
            <v>0</v>
          </cell>
          <cell r="W680">
            <v>0</v>
          </cell>
          <cell r="X680">
            <v>0</v>
          </cell>
          <cell r="Y680">
            <v>0</v>
          </cell>
          <cell r="Z680">
            <v>0</v>
          </cell>
          <cell r="AA680">
            <v>0</v>
          </cell>
          <cell r="AB680">
            <v>0</v>
          </cell>
          <cell r="AC680">
            <v>0</v>
          </cell>
          <cell r="AD680">
            <v>0</v>
          </cell>
          <cell r="AE680">
            <v>0</v>
          </cell>
          <cell r="AF680">
            <v>0</v>
          </cell>
          <cell r="AG680" t="str">
            <v>x</v>
          </cell>
          <cell r="AH680">
            <v>0</v>
          </cell>
          <cell r="AI680">
            <v>0</v>
          </cell>
          <cell r="AJ680">
            <v>0</v>
          </cell>
          <cell r="AK680">
            <v>0</v>
          </cell>
          <cell r="AL680">
            <v>0</v>
          </cell>
          <cell r="AM680">
            <v>0</v>
          </cell>
          <cell r="AN680">
            <v>0</v>
          </cell>
          <cell r="AO680">
            <v>0</v>
          </cell>
          <cell r="AP680">
            <v>0</v>
          </cell>
          <cell r="AQ680">
            <v>0</v>
          </cell>
          <cell r="AR680">
            <v>0</v>
          </cell>
          <cell r="AS680">
            <v>0</v>
          </cell>
          <cell r="AT680">
            <v>0</v>
          </cell>
          <cell r="AU680">
            <v>0</v>
          </cell>
          <cell r="AV680">
            <v>0</v>
          </cell>
          <cell r="AW680">
            <v>0</v>
          </cell>
          <cell r="AX680">
            <v>0</v>
          </cell>
          <cell r="AY680">
            <v>0</v>
          </cell>
          <cell r="AZ680" t="str">
            <v>x</v>
          </cell>
          <cell r="BA680">
            <v>0</v>
          </cell>
          <cell r="BB680">
            <v>0</v>
          </cell>
          <cell r="BC680">
            <v>0</v>
          </cell>
          <cell r="BD680">
            <v>0</v>
          </cell>
          <cell r="BE680">
            <v>0</v>
          </cell>
        </row>
        <row r="681">
          <cell r="A681" t="str">
            <v>DC3KT22</v>
          </cell>
          <cell r="B681">
            <v>0</v>
          </cell>
          <cell r="C681">
            <v>0</v>
          </cell>
          <cell r="D681" t="str">
            <v>CC3KT22</v>
          </cell>
          <cell r="E681">
            <v>0</v>
          </cell>
          <cell r="F681">
            <v>444</v>
          </cell>
          <cell r="G681" t="str">
            <v>Kế toán tài chính 2</v>
          </cell>
          <cell r="H681">
            <v>3</v>
          </cell>
          <cell r="I681">
            <v>45</v>
          </cell>
          <cell r="J681">
            <v>0</v>
          </cell>
          <cell r="K681">
            <v>0</v>
          </cell>
          <cell r="L681">
            <v>0</v>
          </cell>
          <cell r="M681" t="str">
            <v>Viết</v>
          </cell>
          <cell r="N681">
            <v>90</v>
          </cell>
          <cell r="O681" t="str">
            <v>Kế toán - Kiểm toán</v>
          </cell>
          <cell r="P681" t="str">
            <v>KINH TẾ - VẬN TẢI</v>
          </cell>
          <cell r="Q681" t="str">
            <v>KVKK</v>
          </cell>
          <cell r="R681" t="str">
            <v>KTVT</v>
          </cell>
          <cell r="S681" t="str">
            <v>KTVT-KVKK</v>
          </cell>
          <cell r="T681">
            <v>0</v>
          </cell>
          <cell r="U681">
            <v>0</v>
          </cell>
          <cell r="V681">
            <v>0</v>
          </cell>
          <cell r="W681">
            <v>0</v>
          </cell>
          <cell r="X681">
            <v>0</v>
          </cell>
          <cell r="Y681">
            <v>0</v>
          </cell>
          <cell r="Z681">
            <v>0</v>
          </cell>
          <cell r="AA681">
            <v>0</v>
          </cell>
          <cell r="AB681">
            <v>0</v>
          </cell>
          <cell r="AC681">
            <v>0</v>
          </cell>
          <cell r="AD681">
            <v>0</v>
          </cell>
          <cell r="AE681">
            <v>0</v>
          </cell>
          <cell r="AF681">
            <v>0</v>
          </cell>
          <cell r="AG681" t="str">
            <v>x</v>
          </cell>
          <cell r="AH681">
            <v>0</v>
          </cell>
          <cell r="AI681">
            <v>0</v>
          </cell>
          <cell r="AJ681">
            <v>0</v>
          </cell>
          <cell r="AK681">
            <v>0</v>
          </cell>
          <cell r="AL681">
            <v>0</v>
          </cell>
          <cell r="AM681">
            <v>0</v>
          </cell>
          <cell r="AN681">
            <v>0</v>
          </cell>
          <cell r="AO681">
            <v>0</v>
          </cell>
          <cell r="AP681">
            <v>0</v>
          </cell>
          <cell r="AQ681">
            <v>0</v>
          </cell>
          <cell r="AR681">
            <v>0</v>
          </cell>
          <cell r="AS681">
            <v>0</v>
          </cell>
          <cell r="AT681">
            <v>0</v>
          </cell>
          <cell r="AU681">
            <v>0</v>
          </cell>
          <cell r="AV681">
            <v>0</v>
          </cell>
          <cell r="AW681">
            <v>0</v>
          </cell>
          <cell r="AX681">
            <v>0</v>
          </cell>
          <cell r="AY681">
            <v>0</v>
          </cell>
          <cell r="AZ681" t="str">
            <v>x</v>
          </cell>
          <cell r="BA681">
            <v>0</v>
          </cell>
          <cell r="BB681">
            <v>0</v>
          </cell>
          <cell r="BC681">
            <v>0</v>
          </cell>
          <cell r="BD681">
            <v>0</v>
          </cell>
          <cell r="BE681">
            <v>0</v>
          </cell>
        </row>
        <row r="682">
          <cell r="A682" t="str">
            <v>DC3KT23</v>
          </cell>
          <cell r="B682">
            <v>0</v>
          </cell>
          <cell r="C682">
            <v>0</v>
          </cell>
          <cell r="D682" t="str">
            <v>CC3KT23</v>
          </cell>
          <cell r="E682">
            <v>0</v>
          </cell>
          <cell r="F682">
            <v>445</v>
          </cell>
          <cell r="G682" t="str">
            <v>Kế toán tài chính 3</v>
          </cell>
          <cell r="H682">
            <v>3</v>
          </cell>
          <cell r="I682">
            <v>45</v>
          </cell>
          <cell r="J682">
            <v>0</v>
          </cell>
          <cell r="K682">
            <v>0</v>
          </cell>
          <cell r="L682">
            <v>0</v>
          </cell>
          <cell r="M682" t="str">
            <v>Viết</v>
          </cell>
          <cell r="N682">
            <v>90</v>
          </cell>
          <cell r="O682" t="str">
            <v>Kế toán - Kiểm toán</v>
          </cell>
          <cell r="P682" t="str">
            <v>KINH TẾ - VẬN TẢI</v>
          </cell>
          <cell r="Q682" t="str">
            <v>KVKK</v>
          </cell>
          <cell r="R682" t="str">
            <v>KTVT</v>
          </cell>
          <cell r="S682" t="str">
            <v>KTVT-KVKK</v>
          </cell>
          <cell r="T682">
            <v>0</v>
          </cell>
          <cell r="U682">
            <v>0</v>
          </cell>
          <cell r="V682">
            <v>0</v>
          </cell>
          <cell r="W682">
            <v>0</v>
          </cell>
          <cell r="X682">
            <v>0</v>
          </cell>
          <cell r="Y682">
            <v>0</v>
          </cell>
          <cell r="Z682">
            <v>0</v>
          </cell>
          <cell r="AA682">
            <v>0</v>
          </cell>
          <cell r="AB682">
            <v>0</v>
          </cell>
          <cell r="AC682">
            <v>0</v>
          </cell>
          <cell r="AD682">
            <v>0</v>
          </cell>
          <cell r="AE682">
            <v>0</v>
          </cell>
          <cell r="AF682">
            <v>0</v>
          </cell>
          <cell r="AG682" t="str">
            <v>x</v>
          </cell>
          <cell r="AH682">
            <v>0</v>
          </cell>
          <cell r="AI682">
            <v>0</v>
          </cell>
          <cell r="AJ682">
            <v>0</v>
          </cell>
          <cell r="AK682">
            <v>0</v>
          </cell>
          <cell r="AL682">
            <v>0</v>
          </cell>
          <cell r="AM682">
            <v>0</v>
          </cell>
          <cell r="AN682">
            <v>0</v>
          </cell>
          <cell r="AO682">
            <v>0</v>
          </cell>
          <cell r="AP682">
            <v>0</v>
          </cell>
          <cell r="AQ682">
            <v>0</v>
          </cell>
          <cell r="AR682">
            <v>0</v>
          </cell>
          <cell r="AS682">
            <v>0</v>
          </cell>
          <cell r="AT682">
            <v>0</v>
          </cell>
          <cell r="AU682">
            <v>0</v>
          </cell>
          <cell r="AV682">
            <v>0</v>
          </cell>
          <cell r="AW682">
            <v>0</v>
          </cell>
          <cell r="AX682">
            <v>0</v>
          </cell>
          <cell r="AY682">
            <v>0</v>
          </cell>
          <cell r="AZ682" t="str">
            <v>x</v>
          </cell>
          <cell r="BA682">
            <v>0</v>
          </cell>
          <cell r="BB682">
            <v>0</v>
          </cell>
          <cell r="BC682">
            <v>0</v>
          </cell>
          <cell r="BD682">
            <v>0</v>
          </cell>
          <cell r="BE682">
            <v>0</v>
          </cell>
        </row>
        <row r="683">
          <cell r="A683" t="str">
            <v>DC3KT24</v>
          </cell>
          <cell r="B683" t="str">
            <v>DC3KT24</v>
          </cell>
          <cell r="C683">
            <v>0</v>
          </cell>
          <cell r="D683">
            <v>0</v>
          </cell>
          <cell r="E683">
            <v>0</v>
          </cell>
          <cell r="F683">
            <v>447</v>
          </cell>
          <cell r="G683" t="str">
            <v>Kế toán tổng hợp</v>
          </cell>
          <cell r="H683">
            <v>3</v>
          </cell>
          <cell r="I683">
            <v>45</v>
          </cell>
          <cell r="J683">
            <v>0</v>
          </cell>
          <cell r="K683">
            <v>0</v>
          </cell>
          <cell r="L683">
            <v>0</v>
          </cell>
          <cell r="M683" t="str">
            <v>Viết</v>
          </cell>
          <cell r="N683">
            <v>90</v>
          </cell>
          <cell r="O683" t="str">
            <v>Kế toán - Kiểm toán</v>
          </cell>
          <cell r="P683" t="str">
            <v>KINH TẾ - VẬN TẢI</v>
          </cell>
          <cell r="Q683" t="str">
            <v>KVKK</v>
          </cell>
          <cell r="R683" t="str">
            <v>KTVT</v>
          </cell>
          <cell r="S683" t="str">
            <v>KTVT-KVKK</v>
          </cell>
          <cell r="T683">
            <v>0</v>
          </cell>
          <cell r="U683">
            <v>0</v>
          </cell>
          <cell r="V683">
            <v>0</v>
          </cell>
          <cell r="W683">
            <v>0</v>
          </cell>
          <cell r="X683">
            <v>0</v>
          </cell>
          <cell r="Y683">
            <v>0</v>
          </cell>
          <cell r="Z683">
            <v>0</v>
          </cell>
          <cell r="AA683">
            <v>0</v>
          </cell>
          <cell r="AB683">
            <v>0</v>
          </cell>
          <cell r="AC683">
            <v>0</v>
          </cell>
          <cell r="AD683">
            <v>0</v>
          </cell>
          <cell r="AE683">
            <v>0</v>
          </cell>
          <cell r="AF683">
            <v>0</v>
          </cell>
          <cell r="AG683" t="str">
            <v>x</v>
          </cell>
          <cell r="AH683">
            <v>0</v>
          </cell>
          <cell r="AI683">
            <v>0</v>
          </cell>
          <cell r="AJ683">
            <v>0</v>
          </cell>
          <cell r="AK683">
            <v>0</v>
          </cell>
          <cell r="AL683">
            <v>0</v>
          </cell>
          <cell r="AM683">
            <v>0</v>
          </cell>
          <cell r="AN683">
            <v>0</v>
          </cell>
          <cell r="AO683">
            <v>0</v>
          </cell>
          <cell r="AP683">
            <v>0</v>
          </cell>
          <cell r="AQ683">
            <v>0</v>
          </cell>
          <cell r="AR683">
            <v>0</v>
          </cell>
          <cell r="AS683">
            <v>0</v>
          </cell>
          <cell r="AT683">
            <v>0</v>
          </cell>
          <cell r="AU683">
            <v>0</v>
          </cell>
          <cell r="AV683">
            <v>0</v>
          </cell>
          <cell r="AW683">
            <v>0</v>
          </cell>
          <cell r="AX683">
            <v>0</v>
          </cell>
          <cell r="AY683">
            <v>0</v>
          </cell>
          <cell r="AZ683">
            <v>0</v>
          </cell>
          <cell r="BA683">
            <v>0</v>
          </cell>
          <cell r="BB683">
            <v>0</v>
          </cell>
          <cell r="BC683">
            <v>0</v>
          </cell>
          <cell r="BD683">
            <v>0</v>
          </cell>
          <cell r="BE683">
            <v>0</v>
          </cell>
        </row>
        <row r="684">
          <cell r="A684" t="str">
            <v>DC3KT27</v>
          </cell>
          <cell r="B684" t="str">
            <v>DC3KV49</v>
          </cell>
          <cell r="C684">
            <v>0</v>
          </cell>
          <cell r="D684" t="str">
            <v>CC3KT27</v>
          </cell>
          <cell r="E684" t="str">
            <v>CC3KT27</v>
          </cell>
          <cell r="F684">
            <v>452</v>
          </cell>
          <cell r="G684" t="str">
            <v>Kế toán thuế</v>
          </cell>
          <cell r="H684">
            <v>2</v>
          </cell>
          <cell r="I684">
            <v>30</v>
          </cell>
          <cell r="J684">
            <v>0</v>
          </cell>
          <cell r="K684">
            <v>0</v>
          </cell>
          <cell r="L684">
            <v>0</v>
          </cell>
          <cell r="M684" t="str">
            <v>Viết</v>
          </cell>
          <cell r="N684">
            <v>75</v>
          </cell>
          <cell r="O684" t="str">
            <v>Kế toán - Kiểm toán</v>
          </cell>
          <cell r="P684" t="str">
            <v>KINH TẾ - VẬN TẢI</v>
          </cell>
          <cell r="Q684" t="str">
            <v>KVKK</v>
          </cell>
          <cell r="R684" t="str">
            <v>KTVT</v>
          </cell>
          <cell r="S684" t="str">
            <v>KTVT-KVKK</v>
          </cell>
          <cell r="T684">
            <v>0</v>
          </cell>
          <cell r="U684">
            <v>0</v>
          </cell>
          <cell r="V684">
            <v>0</v>
          </cell>
          <cell r="W684">
            <v>0</v>
          </cell>
          <cell r="X684">
            <v>0</v>
          </cell>
          <cell r="Y684">
            <v>0</v>
          </cell>
          <cell r="Z684">
            <v>0</v>
          </cell>
          <cell r="AA684">
            <v>0</v>
          </cell>
          <cell r="AB684">
            <v>0</v>
          </cell>
          <cell r="AC684">
            <v>0</v>
          </cell>
          <cell r="AD684">
            <v>0</v>
          </cell>
          <cell r="AE684">
            <v>0</v>
          </cell>
          <cell r="AF684">
            <v>0</v>
          </cell>
          <cell r="AG684" t="str">
            <v>x</v>
          </cell>
          <cell r="AH684">
            <v>0</v>
          </cell>
          <cell r="AI684">
            <v>0</v>
          </cell>
          <cell r="AJ684">
            <v>0</v>
          </cell>
          <cell r="AK684">
            <v>0</v>
          </cell>
          <cell r="AL684">
            <v>0</v>
          </cell>
          <cell r="AM684">
            <v>0</v>
          </cell>
          <cell r="AN684">
            <v>0</v>
          </cell>
          <cell r="AO684">
            <v>0</v>
          </cell>
          <cell r="AP684">
            <v>0</v>
          </cell>
          <cell r="AQ684">
            <v>0</v>
          </cell>
          <cell r="AR684">
            <v>0</v>
          </cell>
          <cell r="AS684">
            <v>0</v>
          </cell>
          <cell r="AT684">
            <v>0</v>
          </cell>
          <cell r="AU684">
            <v>0</v>
          </cell>
          <cell r="AV684">
            <v>0</v>
          </cell>
          <cell r="AW684">
            <v>0</v>
          </cell>
          <cell r="AX684">
            <v>0</v>
          </cell>
          <cell r="AY684">
            <v>0</v>
          </cell>
          <cell r="AZ684" t="str">
            <v>x</v>
          </cell>
          <cell r="BA684">
            <v>0</v>
          </cell>
          <cell r="BB684">
            <v>0</v>
          </cell>
          <cell r="BC684">
            <v>0</v>
          </cell>
          <cell r="BD684">
            <v>0</v>
          </cell>
          <cell r="BE684">
            <v>0</v>
          </cell>
        </row>
        <row r="685">
          <cell r="A685" t="str">
            <v>DC3KV28</v>
          </cell>
          <cell r="B685" t="str">
            <v>DC3KV28</v>
          </cell>
          <cell r="C685">
            <v>0</v>
          </cell>
          <cell r="D685" t="str">
            <v>CC3KV28</v>
          </cell>
          <cell r="E685" t="str">
            <v>CC3KV28</v>
          </cell>
          <cell r="F685">
            <v>598</v>
          </cell>
          <cell r="G685" t="str">
            <v>Kế toán thương mại</v>
          </cell>
          <cell r="H685">
            <v>2</v>
          </cell>
          <cell r="I685">
            <v>30</v>
          </cell>
          <cell r="J685">
            <v>0</v>
          </cell>
          <cell r="K685">
            <v>0</v>
          </cell>
          <cell r="L685">
            <v>0</v>
          </cell>
          <cell r="M685" t="str">
            <v>Viết</v>
          </cell>
          <cell r="N685">
            <v>75</v>
          </cell>
          <cell r="O685" t="str">
            <v>Kế toán - Kiểm toán</v>
          </cell>
          <cell r="P685" t="str">
            <v>KINH TẾ - VẬN TẢI</v>
          </cell>
          <cell r="Q685" t="str">
            <v>KVKK</v>
          </cell>
          <cell r="R685" t="str">
            <v>KTVT</v>
          </cell>
          <cell r="S685" t="str">
            <v>KTVT-KVKK</v>
          </cell>
          <cell r="T685">
            <v>0</v>
          </cell>
          <cell r="U685">
            <v>0</v>
          </cell>
          <cell r="V685">
            <v>0</v>
          </cell>
          <cell r="W685">
            <v>0</v>
          </cell>
          <cell r="X685">
            <v>0</v>
          </cell>
          <cell r="Y685">
            <v>0</v>
          </cell>
          <cell r="Z685">
            <v>0</v>
          </cell>
          <cell r="AA685">
            <v>0</v>
          </cell>
          <cell r="AB685">
            <v>0</v>
          </cell>
          <cell r="AC685">
            <v>0</v>
          </cell>
          <cell r="AD685">
            <v>0</v>
          </cell>
          <cell r="AE685">
            <v>0</v>
          </cell>
          <cell r="AF685">
            <v>0</v>
          </cell>
          <cell r="AG685" t="str">
            <v>o</v>
          </cell>
          <cell r="AH685">
            <v>0</v>
          </cell>
          <cell r="AI685">
            <v>0</v>
          </cell>
          <cell r="AJ685">
            <v>0</v>
          </cell>
          <cell r="AK685">
            <v>0</v>
          </cell>
          <cell r="AL685">
            <v>0</v>
          </cell>
          <cell r="AM685">
            <v>0</v>
          </cell>
          <cell r="AN685">
            <v>0</v>
          </cell>
          <cell r="AO685">
            <v>0</v>
          </cell>
          <cell r="AP685">
            <v>0</v>
          </cell>
          <cell r="AQ685">
            <v>0</v>
          </cell>
          <cell r="AR685">
            <v>0</v>
          </cell>
          <cell r="AS685">
            <v>0</v>
          </cell>
          <cell r="AT685">
            <v>0</v>
          </cell>
          <cell r="AU685">
            <v>0</v>
          </cell>
          <cell r="AV685">
            <v>0</v>
          </cell>
          <cell r="AW685">
            <v>0</v>
          </cell>
          <cell r="AX685">
            <v>0</v>
          </cell>
          <cell r="AY685">
            <v>0</v>
          </cell>
          <cell r="AZ685" t="str">
            <v>o</v>
          </cell>
          <cell r="BA685">
            <v>0</v>
          </cell>
          <cell r="BB685">
            <v>0</v>
          </cell>
          <cell r="BC685">
            <v>0</v>
          </cell>
          <cell r="BD685">
            <v>0</v>
          </cell>
          <cell r="BE685">
            <v>0</v>
          </cell>
        </row>
        <row r="686">
          <cell r="A686" t="str">
            <v>DC3KT29</v>
          </cell>
          <cell r="B686" t="str">
            <v>DC3KV49</v>
          </cell>
          <cell r="C686">
            <v>0</v>
          </cell>
          <cell r="D686" t="str">
            <v>CC3KT29</v>
          </cell>
          <cell r="E686" t="str">
            <v>CC3KT29</v>
          </cell>
          <cell r="F686">
            <v>453</v>
          </cell>
          <cell r="G686" t="str">
            <v>Kế toán xây dựng cơ bản</v>
          </cell>
          <cell r="H686">
            <v>2</v>
          </cell>
          <cell r="I686">
            <v>30</v>
          </cell>
          <cell r="J686">
            <v>0</v>
          </cell>
          <cell r="K686">
            <v>0</v>
          </cell>
          <cell r="L686">
            <v>0</v>
          </cell>
          <cell r="M686" t="str">
            <v>Viết</v>
          </cell>
          <cell r="N686">
            <v>90</v>
          </cell>
          <cell r="O686" t="str">
            <v>Kế toán - Kiểm toán</v>
          </cell>
          <cell r="P686" t="str">
            <v>KINH TẾ - VẬN TẢI</v>
          </cell>
          <cell r="Q686" t="str">
            <v>KVKK</v>
          </cell>
          <cell r="R686" t="str">
            <v>KTVT</v>
          </cell>
          <cell r="S686" t="str">
            <v>KTVT-KVKK</v>
          </cell>
          <cell r="T686">
            <v>0</v>
          </cell>
          <cell r="U686">
            <v>0</v>
          </cell>
          <cell r="V686">
            <v>0</v>
          </cell>
          <cell r="W686">
            <v>0</v>
          </cell>
          <cell r="X686">
            <v>0</v>
          </cell>
          <cell r="Y686">
            <v>0</v>
          </cell>
          <cell r="Z686">
            <v>0</v>
          </cell>
          <cell r="AA686">
            <v>0</v>
          </cell>
          <cell r="AB686">
            <v>0</v>
          </cell>
          <cell r="AC686">
            <v>0</v>
          </cell>
          <cell r="AD686">
            <v>0</v>
          </cell>
          <cell r="AE686">
            <v>0</v>
          </cell>
          <cell r="AF686">
            <v>0</v>
          </cell>
          <cell r="AG686" t="str">
            <v>x</v>
          </cell>
          <cell r="AH686">
            <v>0</v>
          </cell>
          <cell r="AI686">
            <v>0</v>
          </cell>
          <cell r="AJ686">
            <v>0</v>
          </cell>
          <cell r="AK686">
            <v>0</v>
          </cell>
          <cell r="AL686">
            <v>0</v>
          </cell>
          <cell r="AM686">
            <v>0</v>
          </cell>
          <cell r="AN686">
            <v>0</v>
          </cell>
          <cell r="AO686">
            <v>0</v>
          </cell>
          <cell r="AP686">
            <v>0</v>
          </cell>
          <cell r="AQ686">
            <v>0</v>
          </cell>
          <cell r="AR686">
            <v>0</v>
          </cell>
          <cell r="AS686">
            <v>0</v>
          </cell>
          <cell r="AT686">
            <v>0</v>
          </cell>
          <cell r="AU686">
            <v>0</v>
          </cell>
          <cell r="AV686">
            <v>0</v>
          </cell>
          <cell r="AW686">
            <v>0</v>
          </cell>
          <cell r="AX686">
            <v>0</v>
          </cell>
          <cell r="AY686">
            <v>0</v>
          </cell>
          <cell r="AZ686" t="str">
            <v>x</v>
          </cell>
          <cell r="BA686">
            <v>0</v>
          </cell>
          <cell r="BB686">
            <v>0</v>
          </cell>
          <cell r="BC686">
            <v>0</v>
          </cell>
          <cell r="BD686">
            <v>0</v>
          </cell>
          <cell r="BE686">
            <v>0</v>
          </cell>
        </row>
        <row r="687">
          <cell r="A687" t="str">
            <v>DC3KV43</v>
          </cell>
          <cell r="B687" t="str">
            <v>DC3KV43</v>
          </cell>
          <cell r="C687">
            <v>0</v>
          </cell>
          <cell r="D687">
            <v>0</v>
          </cell>
          <cell r="E687">
            <v>0</v>
          </cell>
          <cell r="F687">
            <v>456</v>
          </cell>
          <cell r="G687" t="str">
            <v>Kiểm toán báo cáo tài chính</v>
          </cell>
          <cell r="H687">
            <v>3</v>
          </cell>
          <cell r="I687">
            <v>45</v>
          </cell>
          <cell r="J687">
            <v>0</v>
          </cell>
          <cell r="K687">
            <v>0</v>
          </cell>
          <cell r="L687">
            <v>0</v>
          </cell>
          <cell r="M687" t="str">
            <v>Viết</v>
          </cell>
          <cell r="N687">
            <v>90</v>
          </cell>
          <cell r="O687" t="str">
            <v>Kế toán - Kiểm toán</v>
          </cell>
          <cell r="P687" t="str">
            <v>KINH TẾ - VẬN TẢI</v>
          </cell>
          <cell r="Q687" t="str">
            <v>KVKK</v>
          </cell>
          <cell r="R687" t="str">
            <v>KTVT</v>
          </cell>
          <cell r="S687" t="str">
            <v>KTVT-KVKK</v>
          </cell>
          <cell r="T687">
            <v>0</v>
          </cell>
          <cell r="U687">
            <v>0</v>
          </cell>
          <cell r="V687">
            <v>0</v>
          </cell>
          <cell r="W687">
            <v>0</v>
          </cell>
          <cell r="X687">
            <v>0</v>
          </cell>
          <cell r="Y687">
            <v>0</v>
          </cell>
          <cell r="Z687">
            <v>0</v>
          </cell>
          <cell r="AA687">
            <v>0</v>
          </cell>
          <cell r="AB687">
            <v>0</v>
          </cell>
          <cell r="AC687">
            <v>0</v>
          </cell>
          <cell r="AD687">
            <v>0</v>
          </cell>
          <cell r="AE687">
            <v>0</v>
          </cell>
          <cell r="AF687">
            <v>0</v>
          </cell>
          <cell r="AG687" t="str">
            <v>x</v>
          </cell>
          <cell r="AH687">
            <v>0</v>
          </cell>
          <cell r="AI687">
            <v>0</v>
          </cell>
          <cell r="AJ687">
            <v>0</v>
          </cell>
          <cell r="AK687">
            <v>0</v>
          </cell>
          <cell r="AL687">
            <v>0</v>
          </cell>
          <cell r="AM687">
            <v>0</v>
          </cell>
          <cell r="AN687">
            <v>0</v>
          </cell>
          <cell r="AO687">
            <v>0</v>
          </cell>
          <cell r="AP687">
            <v>0</v>
          </cell>
          <cell r="AQ687">
            <v>0</v>
          </cell>
          <cell r="AR687">
            <v>0</v>
          </cell>
          <cell r="AS687">
            <v>0</v>
          </cell>
          <cell r="AT687">
            <v>0</v>
          </cell>
          <cell r="AU687">
            <v>0</v>
          </cell>
          <cell r="AV687">
            <v>0</v>
          </cell>
          <cell r="AW687">
            <v>0</v>
          </cell>
          <cell r="AX687">
            <v>0</v>
          </cell>
          <cell r="AY687">
            <v>0</v>
          </cell>
          <cell r="AZ687">
            <v>0</v>
          </cell>
          <cell r="BA687">
            <v>0</v>
          </cell>
          <cell r="BB687">
            <v>0</v>
          </cell>
          <cell r="BC687">
            <v>0</v>
          </cell>
          <cell r="BD687">
            <v>0</v>
          </cell>
          <cell r="BE687">
            <v>0</v>
          </cell>
        </row>
        <row r="688">
          <cell r="A688" t="str">
            <v>DC2KV81</v>
          </cell>
          <cell r="B688" t="str">
            <v>DC2KV81</v>
          </cell>
          <cell r="C688">
            <v>0</v>
          </cell>
          <cell r="D688" t="str">
            <v>CC2KV81</v>
          </cell>
          <cell r="E688" t="str">
            <v>CC2KV81</v>
          </cell>
          <cell r="F688">
            <v>133</v>
          </cell>
          <cell r="G688" t="str">
            <v>Kiểm toán căn bản</v>
          </cell>
          <cell r="H688">
            <v>3</v>
          </cell>
          <cell r="I688">
            <v>45</v>
          </cell>
          <cell r="J688">
            <v>0</v>
          </cell>
          <cell r="K688">
            <v>0</v>
          </cell>
          <cell r="L688">
            <v>0</v>
          </cell>
          <cell r="M688" t="str">
            <v>Viết</v>
          </cell>
          <cell r="N688">
            <v>90</v>
          </cell>
          <cell r="O688" t="str">
            <v>Kế toán - Kiểm toán</v>
          </cell>
          <cell r="P688" t="str">
            <v>KINH TẾ - VẬN TẢI</v>
          </cell>
          <cell r="Q688" t="str">
            <v>KVKK</v>
          </cell>
          <cell r="R688" t="str">
            <v>KTVT</v>
          </cell>
          <cell r="S688" t="str">
            <v>KTVT-KVKK</v>
          </cell>
          <cell r="T688">
            <v>0</v>
          </cell>
          <cell r="U688">
            <v>0</v>
          </cell>
          <cell r="V688">
            <v>0</v>
          </cell>
          <cell r="W688">
            <v>0</v>
          </cell>
          <cell r="X688">
            <v>0</v>
          </cell>
          <cell r="Y688">
            <v>0</v>
          </cell>
          <cell r="Z688">
            <v>0</v>
          </cell>
          <cell r="AA688">
            <v>0</v>
          </cell>
          <cell r="AB688">
            <v>0</v>
          </cell>
          <cell r="AC688">
            <v>0</v>
          </cell>
          <cell r="AD688">
            <v>0</v>
          </cell>
          <cell r="AE688">
            <v>0</v>
          </cell>
          <cell r="AF688">
            <v>0</v>
          </cell>
          <cell r="AG688" t="str">
            <v>x</v>
          </cell>
          <cell r="AH688">
            <v>0</v>
          </cell>
          <cell r="AI688">
            <v>0</v>
          </cell>
          <cell r="AJ688">
            <v>0</v>
          </cell>
          <cell r="AK688">
            <v>0</v>
          </cell>
          <cell r="AL688">
            <v>0</v>
          </cell>
          <cell r="AM688">
            <v>0</v>
          </cell>
          <cell r="AN688">
            <v>0</v>
          </cell>
          <cell r="AO688">
            <v>0</v>
          </cell>
          <cell r="AP688">
            <v>0</v>
          </cell>
          <cell r="AQ688">
            <v>0</v>
          </cell>
          <cell r="AR688">
            <v>0</v>
          </cell>
          <cell r="AS688">
            <v>0</v>
          </cell>
          <cell r="AT688">
            <v>0</v>
          </cell>
          <cell r="AU688">
            <v>0</v>
          </cell>
          <cell r="AV688">
            <v>0</v>
          </cell>
          <cell r="AW688">
            <v>0</v>
          </cell>
          <cell r="AX688">
            <v>0</v>
          </cell>
          <cell r="AY688">
            <v>0</v>
          </cell>
          <cell r="AZ688" t="str">
            <v>x</v>
          </cell>
          <cell r="BA688">
            <v>0</v>
          </cell>
          <cell r="BB688">
            <v>0</v>
          </cell>
          <cell r="BC688">
            <v>0</v>
          </cell>
          <cell r="BD688">
            <v>0</v>
          </cell>
          <cell r="BE688">
            <v>0</v>
          </cell>
        </row>
        <row r="689">
          <cell r="A689" t="str">
            <v>DC3KK13</v>
          </cell>
          <cell r="B689">
            <v>0</v>
          </cell>
          <cell r="C689">
            <v>0</v>
          </cell>
          <cell r="D689">
            <v>0</v>
          </cell>
          <cell r="E689">
            <v>0</v>
          </cell>
          <cell r="F689">
            <v>818</v>
          </cell>
          <cell r="G689" t="str">
            <v>Kiểm toán dự án đầu tư xây dựng công trình</v>
          </cell>
          <cell r="H689">
            <v>3</v>
          </cell>
          <cell r="I689">
            <v>45</v>
          </cell>
          <cell r="J689">
            <v>0</v>
          </cell>
          <cell r="K689">
            <v>0</v>
          </cell>
          <cell r="L689">
            <v>0</v>
          </cell>
          <cell r="M689" t="str">
            <v>Viết</v>
          </cell>
          <cell r="N689">
            <v>90</v>
          </cell>
          <cell r="O689" t="str">
            <v>Kế toán - Kiểm toán</v>
          </cell>
          <cell r="P689" t="str">
            <v>KINH TẾ - VẬN TẢI</v>
          </cell>
          <cell r="Q689" t="str">
            <v>KVKK</v>
          </cell>
          <cell r="R689" t="str">
            <v>KTVT</v>
          </cell>
          <cell r="S689" t="str">
            <v>KTVT-KVKK</v>
          </cell>
          <cell r="T689">
            <v>0</v>
          </cell>
          <cell r="U689">
            <v>0</v>
          </cell>
          <cell r="V689">
            <v>0</v>
          </cell>
          <cell r="W689">
            <v>0</v>
          </cell>
          <cell r="X689">
            <v>0</v>
          </cell>
          <cell r="Y689">
            <v>0</v>
          </cell>
          <cell r="Z689">
            <v>0</v>
          </cell>
          <cell r="AA689">
            <v>0</v>
          </cell>
          <cell r="AB689">
            <v>0</v>
          </cell>
          <cell r="AC689">
            <v>0</v>
          </cell>
          <cell r="AD689">
            <v>0</v>
          </cell>
          <cell r="AE689">
            <v>0</v>
          </cell>
          <cell r="AF689">
            <v>0</v>
          </cell>
          <cell r="AG689">
            <v>0</v>
          </cell>
          <cell r="AH689">
            <v>0</v>
          </cell>
          <cell r="AI689">
            <v>0</v>
          </cell>
          <cell r="AJ689">
            <v>0</v>
          </cell>
          <cell r="AK689">
            <v>0</v>
          </cell>
          <cell r="AL689">
            <v>0</v>
          </cell>
          <cell r="AM689">
            <v>0</v>
          </cell>
          <cell r="AN689">
            <v>0</v>
          </cell>
          <cell r="AO689">
            <v>0</v>
          </cell>
          <cell r="AP689">
            <v>0</v>
          </cell>
          <cell r="AQ689">
            <v>0</v>
          </cell>
          <cell r="AR689">
            <v>0</v>
          </cell>
          <cell r="AS689">
            <v>0</v>
          </cell>
          <cell r="AT689">
            <v>0</v>
          </cell>
          <cell r="AU689">
            <v>0</v>
          </cell>
          <cell r="AV689">
            <v>0</v>
          </cell>
          <cell r="AW689">
            <v>0</v>
          </cell>
          <cell r="AX689">
            <v>0</v>
          </cell>
          <cell r="AY689">
            <v>0</v>
          </cell>
          <cell r="AZ689">
            <v>0</v>
          </cell>
          <cell r="BA689">
            <v>0</v>
          </cell>
          <cell r="BB689">
            <v>0</v>
          </cell>
          <cell r="BC689">
            <v>0</v>
          </cell>
          <cell r="BD689">
            <v>0</v>
          </cell>
          <cell r="BE689">
            <v>0</v>
          </cell>
        </row>
        <row r="690">
          <cell r="A690" t="str">
            <v>DC4KT80</v>
          </cell>
          <cell r="B690" t="str">
            <v>DC4KT80</v>
          </cell>
          <cell r="C690">
            <v>0</v>
          </cell>
          <cell r="D690">
            <v>0</v>
          </cell>
          <cell r="E690">
            <v>0</v>
          </cell>
          <cell r="F690">
            <v>727</v>
          </cell>
          <cell r="G690" t="str">
            <v>Khóa luận tốt nghiệp</v>
          </cell>
          <cell r="H690">
            <v>8</v>
          </cell>
          <cell r="I690">
            <v>0</v>
          </cell>
          <cell r="J690">
            <v>0</v>
          </cell>
          <cell r="K690">
            <v>480</v>
          </cell>
          <cell r="L690">
            <v>0</v>
          </cell>
          <cell r="M690" t="str">
            <v>VĐ</v>
          </cell>
          <cell r="N690">
            <v>0</v>
          </cell>
          <cell r="O690" t="str">
            <v>Kế toán - Kiểm toán</v>
          </cell>
          <cell r="P690" t="str">
            <v>KINH TẾ - VẬN TẢI</v>
          </cell>
          <cell r="Q690" t="str">
            <v>KVKK</v>
          </cell>
          <cell r="R690" t="str">
            <v>KTVT</v>
          </cell>
          <cell r="S690" t="str">
            <v>KTVT-KVKK</v>
          </cell>
          <cell r="T690">
            <v>0</v>
          </cell>
          <cell r="U690">
            <v>0</v>
          </cell>
          <cell r="V690">
            <v>0</v>
          </cell>
          <cell r="W690">
            <v>0</v>
          </cell>
          <cell r="X690">
            <v>0</v>
          </cell>
          <cell r="Y690">
            <v>0</v>
          </cell>
          <cell r="Z690">
            <v>0</v>
          </cell>
          <cell r="AA690">
            <v>0</v>
          </cell>
          <cell r="AB690">
            <v>0</v>
          </cell>
          <cell r="AC690">
            <v>0</v>
          </cell>
          <cell r="AD690">
            <v>0</v>
          </cell>
          <cell r="AE690">
            <v>0</v>
          </cell>
          <cell r="AF690">
            <v>0</v>
          </cell>
          <cell r="AG690" t="str">
            <v>x</v>
          </cell>
          <cell r="AH690">
            <v>0</v>
          </cell>
          <cell r="AI690">
            <v>0</v>
          </cell>
          <cell r="AJ690">
            <v>0</v>
          </cell>
          <cell r="AK690">
            <v>0</v>
          </cell>
          <cell r="AL690">
            <v>0</v>
          </cell>
          <cell r="AM690">
            <v>0</v>
          </cell>
          <cell r="AN690">
            <v>0</v>
          </cell>
          <cell r="AO690">
            <v>0</v>
          </cell>
          <cell r="AP690">
            <v>0</v>
          </cell>
          <cell r="AQ690">
            <v>0</v>
          </cell>
          <cell r="AR690">
            <v>0</v>
          </cell>
          <cell r="AS690">
            <v>0</v>
          </cell>
          <cell r="AT690">
            <v>0</v>
          </cell>
          <cell r="AU690">
            <v>0</v>
          </cell>
          <cell r="AV690">
            <v>0</v>
          </cell>
          <cell r="AW690">
            <v>0</v>
          </cell>
          <cell r="AX690">
            <v>0</v>
          </cell>
          <cell r="AY690">
            <v>0</v>
          </cell>
          <cell r="AZ690">
            <v>0</v>
          </cell>
          <cell r="BA690">
            <v>0</v>
          </cell>
          <cell r="BB690">
            <v>0</v>
          </cell>
          <cell r="BC690">
            <v>0</v>
          </cell>
          <cell r="BD690">
            <v>0</v>
          </cell>
          <cell r="BE690">
            <v>0</v>
          </cell>
        </row>
        <row r="691">
          <cell r="A691">
            <v>0</v>
          </cell>
          <cell r="B691">
            <v>0</v>
          </cell>
          <cell r="C691">
            <v>0</v>
          </cell>
          <cell r="D691" t="str">
            <v>CC4KT80</v>
          </cell>
          <cell r="E691" t="str">
            <v>CC4KT80</v>
          </cell>
          <cell r="F691">
            <v>728</v>
          </cell>
          <cell r="G691" t="str">
            <v>Khóa luận tốt nghiệp</v>
          </cell>
          <cell r="H691">
            <v>4</v>
          </cell>
          <cell r="I691">
            <v>0</v>
          </cell>
          <cell r="J691">
            <v>0</v>
          </cell>
          <cell r="K691">
            <v>240</v>
          </cell>
          <cell r="L691">
            <v>0</v>
          </cell>
          <cell r="M691" t="str">
            <v>VĐ</v>
          </cell>
          <cell r="N691">
            <v>0</v>
          </cell>
          <cell r="O691" t="str">
            <v>Kế toán - Kiểm toán</v>
          </cell>
          <cell r="P691" t="str">
            <v>KINH TẾ - VẬN TẢI</v>
          </cell>
          <cell r="Q691" t="str">
            <v>KVKK</v>
          </cell>
          <cell r="R691" t="str">
            <v>KTVT</v>
          </cell>
          <cell r="S691" t="str">
            <v>KTVT-KVKK</v>
          </cell>
          <cell r="T691">
            <v>0</v>
          </cell>
          <cell r="U691">
            <v>0</v>
          </cell>
          <cell r="V691">
            <v>0</v>
          </cell>
          <cell r="W691">
            <v>0</v>
          </cell>
          <cell r="X691">
            <v>0</v>
          </cell>
          <cell r="Y691">
            <v>0</v>
          </cell>
          <cell r="Z691">
            <v>0</v>
          </cell>
          <cell r="AA691">
            <v>0</v>
          </cell>
          <cell r="AB691">
            <v>0</v>
          </cell>
          <cell r="AC691">
            <v>0</v>
          </cell>
          <cell r="AD691">
            <v>0</v>
          </cell>
          <cell r="AE691">
            <v>0</v>
          </cell>
          <cell r="AF691">
            <v>0</v>
          </cell>
          <cell r="AG691">
            <v>0</v>
          </cell>
          <cell r="AH691">
            <v>0</v>
          </cell>
          <cell r="AI691">
            <v>0</v>
          </cell>
          <cell r="AJ691">
            <v>0</v>
          </cell>
          <cell r="AK691">
            <v>0</v>
          </cell>
          <cell r="AL691">
            <v>0</v>
          </cell>
          <cell r="AM691">
            <v>0</v>
          </cell>
          <cell r="AN691">
            <v>0</v>
          </cell>
          <cell r="AO691">
            <v>0</v>
          </cell>
          <cell r="AP691">
            <v>0</v>
          </cell>
          <cell r="AQ691">
            <v>0</v>
          </cell>
          <cell r="AR691">
            <v>0</v>
          </cell>
          <cell r="AS691">
            <v>0</v>
          </cell>
          <cell r="AT691">
            <v>0</v>
          </cell>
          <cell r="AU691">
            <v>0</v>
          </cell>
          <cell r="AV691">
            <v>0</v>
          </cell>
          <cell r="AW691">
            <v>0</v>
          </cell>
          <cell r="AX691">
            <v>0</v>
          </cell>
          <cell r="AY691">
            <v>0</v>
          </cell>
          <cell r="AZ691" t="str">
            <v>x</v>
          </cell>
          <cell r="BA691">
            <v>0</v>
          </cell>
          <cell r="BB691">
            <v>0</v>
          </cell>
          <cell r="BC691">
            <v>0</v>
          </cell>
          <cell r="BD691">
            <v>0</v>
          </cell>
          <cell r="BE691">
            <v>0</v>
          </cell>
        </row>
        <row r="692">
          <cell r="A692" t="str">
            <v>DC2KV68</v>
          </cell>
          <cell r="B692" t="str">
            <v>DC2KV68</v>
          </cell>
          <cell r="C692">
            <v>0</v>
          </cell>
          <cell r="D692" t="str">
            <v>CC2KV68</v>
          </cell>
          <cell r="E692">
            <v>0</v>
          </cell>
          <cell r="F692">
            <v>130</v>
          </cell>
          <cell r="G692" t="str">
            <v>Nguyên lý kế toán</v>
          </cell>
          <cell r="H692">
            <v>3</v>
          </cell>
          <cell r="I692">
            <v>45</v>
          </cell>
          <cell r="J692">
            <v>0</v>
          </cell>
          <cell r="K692">
            <v>0</v>
          </cell>
          <cell r="L692">
            <v>0</v>
          </cell>
          <cell r="M692" t="str">
            <v>Viết</v>
          </cell>
          <cell r="N692">
            <v>90</v>
          </cell>
          <cell r="O692" t="str">
            <v>Kế toán - Kiểm toán</v>
          </cell>
          <cell r="P692" t="str">
            <v>KINH TẾ - VẬN TẢI</v>
          </cell>
          <cell r="Q692" t="str">
            <v>KVKK</v>
          </cell>
          <cell r="R692" t="str">
            <v>KTVT</v>
          </cell>
          <cell r="S692" t="str">
            <v>KTVT-KVKK</v>
          </cell>
          <cell r="T692">
            <v>0</v>
          </cell>
          <cell r="U692">
            <v>0</v>
          </cell>
          <cell r="V692">
            <v>0</v>
          </cell>
          <cell r="W692">
            <v>0</v>
          </cell>
          <cell r="X692">
            <v>0</v>
          </cell>
          <cell r="Y692">
            <v>0</v>
          </cell>
          <cell r="Z692">
            <v>0</v>
          </cell>
          <cell r="AA692">
            <v>0</v>
          </cell>
          <cell r="AB692">
            <v>0</v>
          </cell>
          <cell r="AC692">
            <v>0</v>
          </cell>
          <cell r="AD692">
            <v>0</v>
          </cell>
          <cell r="AE692">
            <v>0</v>
          </cell>
          <cell r="AF692">
            <v>0</v>
          </cell>
          <cell r="AG692" t="str">
            <v>x</v>
          </cell>
          <cell r="AH692" t="str">
            <v>x</v>
          </cell>
          <cell r="AI692" t="str">
            <v>x</v>
          </cell>
          <cell r="AJ692" t="str">
            <v>x</v>
          </cell>
          <cell r="AK692">
            <v>0</v>
          </cell>
          <cell r="AL692" t="str">
            <v>x</v>
          </cell>
          <cell r="AM692">
            <v>0</v>
          </cell>
          <cell r="AN692">
            <v>0</v>
          </cell>
          <cell r="AO692">
            <v>0</v>
          </cell>
          <cell r="AP692">
            <v>0</v>
          </cell>
          <cell r="AQ692">
            <v>0</v>
          </cell>
          <cell r="AR692">
            <v>0</v>
          </cell>
          <cell r="AS692">
            <v>0</v>
          </cell>
          <cell r="AT692">
            <v>0</v>
          </cell>
          <cell r="AU692">
            <v>0</v>
          </cell>
          <cell r="AV692">
            <v>0</v>
          </cell>
          <cell r="AW692">
            <v>0</v>
          </cell>
          <cell r="AX692">
            <v>0</v>
          </cell>
          <cell r="AY692">
            <v>0</v>
          </cell>
          <cell r="AZ692" t="str">
            <v>x</v>
          </cell>
          <cell r="BA692" t="str">
            <v>x</v>
          </cell>
          <cell r="BB692" t="str">
            <v>x</v>
          </cell>
          <cell r="BC692" t="str">
            <v>x</v>
          </cell>
          <cell r="BD692">
            <v>0</v>
          </cell>
          <cell r="BE692">
            <v>0</v>
          </cell>
        </row>
        <row r="693">
          <cell r="A693" t="str">
            <v>DC3KT60</v>
          </cell>
          <cell r="B693" t="str">
            <v>DL3KT60</v>
          </cell>
          <cell r="C693">
            <v>0</v>
          </cell>
          <cell r="D693" t="str">
            <v>CC3KT60</v>
          </cell>
          <cell r="E693" t="str">
            <v>CC3KT60</v>
          </cell>
          <cell r="F693">
            <v>597</v>
          </cell>
          <cell r="G693" t="str">
            <v>Tin học kế toán</v>
          </cell>
          <cell r="H693">
            <v>2</v>
          </cell>
          <cell r="I693">
            <v>30</v>
          </cell>
          <cell r="J693">
            <v>0</v>
          </cell>
          <cell r="K693">
            <v>0</v>
          </cell>
          <cell r="L693">
            <v>0</v>
          </cell>
          <cell r="M693" t="str">
            <v>VĐ</v>
          </cell>
          <cell r="N693">
            <v>0</v>
          </cell>
          <cell r="O693" t="str">
            <v>Kế toán - Kiểm toán</v>
          </cell>
          <cell r="P693" t="str">
            <v>KINH TẾ - VẬN TẢI</v>
          </cell>
          <cell r="Q693" t="str">
            <v>KVKK</v>
          </cell>
          <cell r="R693" t="str">
            <v>KTVT</v>
          </cell>
          <cell r="S693" t="str">
            <v>KTVT-KVKK</v>
          </cell>
          <cell r="T693">
            <v>0</v>
          </cell>
          <cell r="U693">
            <v>0</v>
          </cell>
          <cell r="V693">
            <v>0</v>
          </cell>
          <cell r="W693">
            <v>0</v>
          </cell>
          <cell r="X693">
            <v>0</v>
          </cell>
          <cell r="Y693">
            <v>0</v>
          </cell>
          <cell r="Z693">
            <v>0</v>
          </cell>
          <cell r="AA693">
            <v>0</v>
          </cell>
          <cell r="AB693">
            <v>0</v>
          </cell>
          <cell r="AC693">
            <v>0</v>
          </cell>
          <cell r="AD693">
            <v>0</v>
          </cell>
          <cell r="AE693">
            <v>0</v>
          </cell>
          <cell r="AF693">
            <v>0</v>
          </cell>
          <cell r="AG693" t="str">
            <v>o</v>
          </cell>
          <cell r="AH693">
            <v>0</v>
          </cell>
          <cell r="AI693">
            <v>0</v>
          </cell>
          <cell r="AJ693">
            <v>0</v>
          </cell>
          <cell r="AK693">
            <v>0</v>
          </cell>
          <cell r="AL693">
            <v>0</v>
          </cell>
          <cell r="AM693">
            <v>0</v>
          </cell>
          <cell r="AN693">
            <v>0</v>
          </cell>
          <cell r="AO693">
            <v>0</v>
          </cell>
          <cell r="AP693">
            <v>0</v>
          </cell>
          <cell r="AQ693">
            <v>0</v>
          </cell>
          <cell r="AR693">
            <v>0</v>
          </cell>
          <cell r="AS693">
            <v>0</v>
          </cell>
          <cell r="AT693">
            <v>0</v>
          </cell>
          <cell r="AU693">
            <v>0</v>
          </cell>
          <cell r="AV693">
            <v>0</v>
          </cell>
          <cell r="AW693">
            <v>0</v>
          </cell>
          <cell r="AX693">
            <v>0</v>
          </cell>
          <cell r="AY693">
            <v>0</v>
          </cell>
          <cell r="AZ693" t="str">
            <v>o</v>
          </cell>
          <cell r="BA693">
            <v>0</v>
          </cell>
          <cell r="BB693">
            <v>0</v>
          </cell>
          <cell r="BC693">
            <v>0</v>
          </cell>
          <cell r="BD693">
            <v>0</v>
          </cell>
          <cell r="BE693">
            <v>0</v>
          </cell>
        </row>
        <row r="694">
          <cell r="A694" t="str">
            <v>DC3KT20</v>
          </cell>
          <cell r="B694" t="str">
            <v>DC3KT20</v>
          </cell>
          <cell r="C694">
            <v>0</v>
          </cell>
          <cell r="D694">
            <v>0</v>
          </cell>
          <cell r="E694">
            <v>0</v>
          </cell>
          <cell r="F694">
            <v>442</v>
          </cell>
          <cell r="G694" t="str">
            <v>Tổ chức công tác kế toán trong doanh nghiệp</v>
          </cell>
          <cell r="H694">
            <v>2</v>
          </cell>
          <cell r="I694">
            <v>30</v>
          </cell>
          <cell r="J694">
            <v>0</v>
          </cell>
          <cell r="K694">
            <v>0</v>
          </cell>
          <cell r="L694">
            <v>0</v>
          </cell>
          <cell r="M694" t="str">
            <v>Viết</v>
          </cell>
          <cell r="N694">
            <v>75</v>
          </cell>
          <cell r="O694" t="str">
            <v>Kế toán - Kiểm toán</v>
          </cell>
          <cell r="P694" t="str">
            <v>KINH TẾ - VẬN TẢI</v>
          </cell>
          <cell r="Q694" t="str">
            <v>KVKK</v>
          </cell>
          <cell r="R694" t="str">
            <v>KTVT</v>
          </cell>
          <cell r="S694" t="str">
            <v>KTVT-KVKK</v>
          </cell>
          <cell r="T694">
            <v>0</v>
          </cell>
          <cell r="U694">
            <v>0</v>
          </cell>
          <cell r="V694">
            <v>0</v>
          </cell>
          <cell r="W694">
            <v>0</v>
          </cell>
          <cell r="X694">
            <v>0</v>
          </cell>
          <cell r="Y694">
            <v>0</v>
          </cell>
          <cell r="Z694">
            <v>0</v>
          </cell>
          <cell r="AA694">
            <v>0</v>
          </cell>
          <cell r="AB694">
            <v>0</v>
          </cell>
          <cell r="AC694">
            <v>0</v>
          </cell>
          <cell r="AD694">
            <v>0</v>
          </cell>
          <cell r="AE694">
            <v>0</v>
          </cell>
          <cell r="AF694">
            <v>0</v>
          </cell>
          <cell r="AG694" t="str">
            <v>x</v>
          </cell>
          <cell r="AH694">
            <v>0</v>
          </cell>
          <cell r="AI694">
            <v>0</v>
          </cell>
          <cell r="AJ694">
            <v>0</v>
          </cell>
          <cell r="AK694">
            <v>0</v>
          </cell>
          <cell r="AL694">
            <v>0</v>
          </cell>
          <cell r="AM694">
            <v>0</v>
          </cell>
          <cell r="AN694">
            <v>0</v>
          </cell>
          <cell r="AO694">
            <v>0</v>
          </cell>
          <cell r="AP694">
            <v>0</v>
          </cell>
          <cell r="AQ694">
            <v>0</v>
          </cell>
          <cell r="AR694">
            <v>0</v>
          </cell>
          <cell r="AS694">
            <v>0</v>
          </cell>
          <cell r="AT694">
            <v>0</v>
          </cell>
          <cell r="AU694">
            <v>0</v>
          </cell>
          <cell r="AV694">
            <v>0</v>
          </cell>
          <cell r="AW694">
            <v>0</v>
          </cell>
          <cell r="AX694">
            <v>0</v>
          </cell>
          <cell r="AY694">
            <v>0</v>
          </cell>
          <cell r="AZ694">
            <v>0</v>
          </cell>
          <cell r="BA694">
            <v>0</v>
          </cell>
          <cell r="BB694">
            <v>0</v>
          </cell>
          <cell r="BC694">
            <v>0</v>
          </cell>
          <cell r="BD694">
            <v>0</v>
          </cell>
          <cell r="BE694">
            <v>0</v>
          </cell>
        </row>
        <row r="695">
          <cell r="A695" t="str">
            <v>DC4KK11</v>
          </cell>
          <cell r="B695">
            <v>0</v>
          </cell>
          <cell r="C695">
            <v>0</v>
          </cell>
          <cell r="D695">
            <v>0</v>
          </cell>
          <cell r="E695">
            <v>0</v>
          </cell>
          <cell r="F695">
            <v>820</v>
          </cell>
          <cell r="G695" t="str">
            <v>Thực hành nghiệp vụ kế toán</v>
          </cell>
          <cell r="H695">
            <v>5</v>
          </cell>
          <cell r="I695">
            <v>0</v>
          </cell>
          <cell r="J695">
            <v>150</v>
          </cell>
          <cell r="K695">
            <v>0</v>
          </cell>
          <cell r="L695">
            <v>0</v>
          </cell>
          <cell r="M695" t="str">
            <v>TH</v>
          </cell>
          <cell r="N695">
            <v>0</v>
          </cell>
          <cell r="O695" t="str">
            <v>Kế toán - Kiểm toán</v>
          </cell>
          <cell r="P695" t="str">
            <v>KINH TẾ - VẬN TẢI</v>
          </cell>
          <cell r="Q695" t="str">
            <v>KVKK</v>
          </cell>
          <cell r="R695" t="str">
            <v>KTVT</v>
          </cell>
          <cell r="S695" t="str">
            <v>KTVT-KVKK</v>
          </cell>
          <cell r="T695">
            <v>0</v>
          </cell>
          <cell r="U695">
            <v>0</v>
          </cell>
          <cell r="V695">
            <v>0</v>
          </cell>
          <cell r="W695">
            <v>0</v>
          </cell>
          <cell r="X695">
            <v>0</v>
          </cell>
          <cell r="Y695">
            <v>0</v>
          </cell>
          <cell r="Z695">
            <v>0</v>
          </cell>
          <cell r="AA695">
            <v>0</v>
          </cell>
          <cell r="AB695">
            <v>0</v>
          </cell>
          <cell r="AC695">
            <v>0</v>
          </cell>
          <cell r="AD695">
            <v>0</v>
          </cell>
          <cell r="AE695">
            <v>0</v>
          </cell>
          <cell r="AF695">
            <v>0</v>
          </cell>
          <cell r="AG695">
            <v>0</v>
          </cell>
          <cell r="AH695">
            <v>0</v>
          </cell>
          <cell r="AI695">
            <v>0</v>
          </cell>
          <cell r="AJ695">
            <v>0</v>
          </cell>
          <cell r="AK695">
            <v>0</v>
          </cell>
          <cell r="AL695">
            <v>0</v>
          </cell>
          <cell r="AM695">
            <v>0</v>
          </cell>
          <cell r="AN695">
            <v>0</v>
          </cell>
          <cell r="AO695">
            <v>0</v>
          </cell>
          <cell r="AP695">
            <v>0</v>
          </cell>
          <cell r="AQ695">
            <v>0</v>
          </cell>
          <cell r="AR695">
            <v>0</v>
          </cell>
          <cell r="AS695">
            <v>0</v>
          </cell>
          <cell r="AT695">
            <v>0</v>
          </cell>
          <cell r="AU695">
            <v>0</v>
          </cell>
          <cell r="AV695">
            <v>0</v>
          </cell>
          <cell r="AW695">
            <v>0</v>
          </cell>
          <cell r="AX695">
            <v>0</v>
          </cell>
          <cell r="AY695">
            <v>0</v>
          </cell>
          <cell r="AZ695">
            <v>0</v>
          </cell>
          <cell r="BA695">
            <v>0</v>
          </cell>
          <cell r="BB695">
            <v>0</v>
          </cell>
          <cell r="BC695">
            <v>0</v>
          </cell>
          <cell r="BD695">
            <v>0</v>
          </cell>
          <cell r="BE695">
            <v>0</v>
          </cell>
        </row>
        <row r="696">
          <cell r="A696" t="str">
            <v>DC4KT21</v>
          </cell>
          <cell r="B696">
            <v>0</v>
          </cell>
          <cell r="C696">
            <v>0</v>
          </cell>
          <cell r="D696" t="str">
            <v>CC4KT21</v>
          </cell>
          <cell r="E696">
            <v>0</v>
          </cell>
          <cell r="F696">
            <v>666</v>
          </cell>
          <cell r="G696" t="str">
            <v>Thực hành nghiệp vụ kế toán 1</v>
          </cell>
          <cell r="H696">
            <v>4</v>
          </cell>
          <cell r="I696">
            <v>0</v>
          </cell>
          <cell r="J696">
            <v>120</v>
          </cell>
          <cell r="K696">
            <v>0</v>
          </cell>
          <cell r="L696">
            <v>0</v>
          </cell>
          <cell r="M696" t="str">
            <v>TH</v>
          </cell>
          <cell r="N696">
            <v>0</v>
          </cell>
          <cell r="O696" t="str">
            <v>Kế toán - Kiểm toán</v>
          </cell>
          <cell r="P696" t="str">
            <v>KINH TẾ - VẬN TẢI</v>
          </cell>
          <cell r="Q696" t="str">
            <v>KVKK</v>
          </cell>
          <cell r="R696" t="str">
            <v>KTVT</v>
          </cell>
          <cell r="S696" t="str">
            <v>KTVT-KVKK</v>
          </cell>
          <cell r="T696">
            <v>0</v>
          </cell>
          <cell r="U696">
            <v>0</v>
          </cell>
          <cell r="V696">
            <v>0</v>
          </cell>
          <cell r="W696">
            <v>0</v>
          </cell>
          <cell r="X696">
            <v>0</v>
          </cell>
          <cell r="Y696">
            <v>0</v>
          </cell>
          <cell r="Z696">
            <v>0</v>
          </cell>
          <cell r="AA696">
            <v>0</v>
          </cell>
          <cell r="AB696">
            <v>0</v>
          </cell>
          <cell r="AC696">
            <v>0</v>
          </cell>
          <cell r="AD696">
            <v>0</v>
          </cell>
          <cell r="AE696">
            <v>0</v>
          </cell>
          <cell r="AF696">
            <v>0</v>
          </cell>
          <cell r="AG696" t="str">
            <v>x</v>
          </cell>
          <cell r="AH696">
            <v>0</v>
          </cell>
          <cell r="AI696">
            <v>0</v>
          </cell>
          <cell r="AJ696">
            <v>0</v>
          </cell>
          <cell r="AK696">
            <v>0</v>
          </cell>
          <cell r="AL696">
            <v>0</v>
          </cell>
          <cell r="AM696">
            <v>0</v>
          </cell>
          <cell r="AN696">
            <v>0</v>
          </cell>
          <cell r="AO696">
            <v>0</v>
          </cell>
          <cell r="AP696">
            <v>0</v>
          </cell>
          <cell r="AQ696">
            <v>0</v>
          </cell>
          <cell r="AR696">
            <v>0</v>
          </cell>
          <cell r="AS696">
            <v>0</v>
          </cell>
          <cell r="AT696">
            <v>0</v>
          </cell>
          <cell r="AU696">
            <v>0</v>
          </cell>
          <cell r="AV696">
            <v>0</v>
          </cell>
          <cell r="AW696">
            <v>0</v>
          </cell>
          <cell r="AX696">
            <v>0</v>
          </cell>
          <cell r="AY696">
            <v>0</v>
          </cell>
          <cell r="AZ696" t="str">
            <v>x</v>
          </cell>
          <cell r="BA696">
            <v>0</v>
          </cell>
          <cell r="BB696">
            <v>0</v>
          </cell>
          <cell r="BC696">
            <v>0</v>
          </cell>
          <cell r="BD696">
            <v>0</v>
          </cell>
          <cell r="BE696">
            <v>0</v>
          </cell>
        </row>
        <row r="697">
          <cell r="A697" t="str">
            <v>DC4KT22</v>
          </cell>
          <cell r="B697">
            <v>0</v>
          </cell>
          <cell r="C697">
            <v>0</v>
          </cell>
          <cell r="D697" t="str">
            <v>CC4KT22</v>
          </cell>
          <cell r="E697">
            <v>0</v>
          </cell>
          <cell r="F697">
            <v>667</v>
          </cell>
          <cell r="G697" t="str">
            <v>Thực hành nghiệp vụ kế toán 2</v>
          </cell>
          <cell r="H697">
            <v>4</v>
          </cell>
          <cell r="I697">
            <v>0</v>
          </cell>
          <cell r="J697">
            <v>120</v>
          </cell>
          <cell r="K697">
            <v>0</v>
          </cell>
          <cell r="L697">
            <v>0</v>
          </cell>
          <cell r="M697" t="str">
            <v>TH</v>
          </cell>
          <cell r="N697">
            <v>0</v>
          </cell>
          <cell r="O697" t="str">
            <v>Kế toán - Kiểm toán</v>
          </cell>
          <cell r="P697" t="str">
            <v>KINH TẾ - VẬN TẢI</v>
          </cell>
          <cell r="Q697" t="str">
            <v>KVKK</v>
          </cell>
          <cell r="R697" t="str">
            <v>KTVT</v>
          </cell>
          <cell r="S697" t="str">
            <v>KTVT-KVKK</v>
          </cell>
          <cell r="T697">
            <v>0</v>
          </cell>
          <cell r="U697">
            <v>0</v>
          </cell>
          <cell r="V697">
            <v>0</v>
          </cell>
          <cell r="W697">
            <v>0</v>
          </cell>
          <cell r="X697">
            <v>0</v>
          </cell>
          <cell r="Y697">
            <v>0</v>
          </cell>
          <cell r="Z697">
            <v>0</v>
          </cell>
          <cell r="AA697">
            <v>0</v>
          </cell>
          <cell r="AB697">
            <v>0</v>
          </cell>
          <cell r="AC697">
            <v>0</v>
          </cell>
          <cell r="AD697">
            <v>0</v>
          </cell>
          <cell r="AE697">
            <v>0</v>
          </cell>
          <cell r="AF697">
            <v>0</v>
          </cell>
          <cell r="AG697" t="str">
            <v>x</v>
          </cell>
          <cell r="AH697">
            <v>0</v>
          </cell>
          <cell r="AI697">
            <v>0</v>
          </cell>
          <cell r="AJ697">
            <v>0</v>
          </cell>
          <cell r="AK697">
            <v>0</v>
          </cell>
          <cell r="AL697">
            <v>0</v>
          </cell>
          <cell r="AM697">
            <v>0</v>
          </cell>
          <cell r="AN697">
            <v>0</v>
          </cell>
          <cell r="AO697">
            <v>0</v>
          </cell>
          <cell r="AP697">
            <v>0</v>
          </cell>
          <cell r="AQ697">
            <v>0</v>
          </cell>
          <cell r="AR697">
            <v>0</v>
          </cell>
          <cell r="AS697">
            <v>0</v>
          </cell>
          <cell r="AT697">
            <v>0</v>
          </cell>
          <cell r="AU697">
            <v>0</v>
          </cell>
          <cell r="AV697">
            <v>0</v>
          </cell>
          <cell r="AW697">
            <v>0</v>
          </cell>
          <cell r="AX697">
            <v>0</v>
          </cell>
          <cell r="AY697">
            <v>0</v>
          </cell>
          <cell r="AZ697" t="str">
            <v>x</v>
          </cell>
          <cell r="BA697">
            <v>0</v>
          </cell>
          <cell r="BB697">
            <v>0</v>
          </cell>
          <cell r="BC697">
            <v>0</v>
          </cell>
          <cell r="BD697">
            <v>0</v>
          </cell>
          <cell r="BE697">
            <v>0</v>
          </cell>
        </row>
        <row r="698">
          <cell r="A698" t="str">
            <v>DC4KK12</v>
          </cell>
          <cell r="B698">
            <v>0</v>
          </cell>
          <cell r="C698">
            <v>0</v>
          </cell>
          <cell r="D698">
            <v>0</v>
          </cell>
          <cell r="E698">
            <v>0</v>
          </cell>
          <cell r="F698">
            <v>821</v>
          </cell>
          <cell r="G698" t="str">
            <v>Thực hành nghiệp vụ kiểm toán công trình xây dựng</v>
          </cell>
          <cell r="H698">
            <v>5</v>
          </cell>
          <cell r="I698">
            <v>0</v>
          </cell>
          <cell r="J698">
            <v>150</v>
          </cell>
          <cell r="K698">
            <v>0</v>
          </cell>
          <cell r="L698">
            <v>0</v>
          </cell>
          <cell r="M698" t="str">
            <v>TH</v>
          </cell>
          <cell r="N698">
            <v>0</v>
          </cell>
          <cell r="O698" t="str">
            <v>Kế toán - Kiểm toán</v>
          </cell>
          <cell r="P698" t="str">
            <v>KINH TẾ - VẬN TẢI</v>
          </cell>
          <cell r="Q698" t="str">
            <v>KVKK</v>
          </cell>
          <cell r="R698" t="str">
            <v>KTVT</v>
          </cell>
          <cell r="S698" t="str">
            <v>KTVT-KVKK</v>
          </cell>
          <cell r="T698">
            <v>0</v>
          </cell>
          <cell r="U698">
            <v>0</v>
          </cell>
          <cell r="V698">
            <v>0</v>
          </cell>
          <cell r="W698">
            <v>0</v>
          </cell>
          <cell r="X698">
            <v>0</v>
          </cell>
          <cell r="Y698">
            <v>0</v>
          </cell>
          <cell r="Z698">
            <v>0</v>
          </cell>
          <cell r="AA698">
            <v>0</v>
          </cell>
          <cell r="AB698">
            <v>0</v>
          </cell>
          <cell r="AC698">
            <v>0</v>
          </cell>
          <cell r="AD698">
            <v>0</v>
          </cell>
          <cell r="AE698">
            <v>0</v>
          </cell>
          <cell r="AF698">
            <v>0</v>
          </cell>
          <cell r="AG698">
            <v>0</v>
          </cell>
          <cell r="AH698">
            <v>0</v>
          </cell>
          <cell r="AI698">
            <v>0</v>
          </cell>
          <cell r="AJ698">
            <v>0</v>
          </cell>
          <cell r="AK698">
            <v>0</v>
          </cell>
          <cell r="AL698">
            <v>0</v>
          </cell>
          <cell r="AM698">
            <v>0</v>
          </cell>
          <cell r="AN698">
            <v>0</v>
          </cell>
          <cell r="AO698">
            <v>0</v>
          </cell>
          <cell r="AP698">
            <v>0</v>
          </cell>
          <cell r="AQ698">
            <v>0</v>
          </cell>
          <cell r="AR698">
            <v>0</v>
          </cell>
          <cell r="AS698">
            <v>0</v>
          </cell>
          <cell r="AT698">
            <v>0</v>
          </cell>
          <cell r="AU698">
            <v>0</v>
          </cell>
          <cell r="AV698">
            <v>0</v>
          </cell>
          <cell r="AW698">
            <v>0</v>
          </cell>
          <cell r="AX698">
            <v>0</v>
          </cell>
          <cell r="AY698">
            <v>0</v>
          </cell>
          <cell r="AZ698">
            <v>0</v>
          </cell>
          <cell r="BA698">
            <v>0</v>
          </cell>
          <cell r="BB698">
            <v>0</v>
          </cell>
          <cell r="BC698">
            <v>0</v>
          </cell>
          <cell r="BD698">
            <v>0</v>
          </cell>
          <cell r="BE698">
            <v>0</v>
          </cell>
        </row>
        <row r="699">
          <cell r="A699" t="str">
            <v>DC4KT70</v>
          </cell>
          <cell r="B699" t="str">
            <v>DC4KT70</v>
          </cell>
          <cell r="C699">
            <v>0</v>
          </cell>
          <cell r="D699" t="str">
            <v>CC4KT70</v>
          </cell>
          <cell r="E699" t="str">
            <v>CC4KT70</v>
          </cell>
          <cell r="F699">
            <v>700</v>
          </cell>
          <cell r="G699" t="str">
            <v>Thực tập tốt nghiệp</v>
          </cell>
          <cell r="H699">
            <v>4</v>
          </cell>
          <cell r="I699">
            <v>0</v>
          </cell>
          <cell r="J699">
            <v>0</v>
          </cell>
          <cell r="K699">
            <v>180</v>
          </cell>
          <cell r="L699">
            <v>0</v>
          </cell>
          <cell r="M699" t="str">
            <v>VĐ</v>
          </cell>
          <cell r="N699">
            <v>0</v>
          </cell>
          <cell r="O699" t="str">
            <v>Kế toán - Kiểm toán</v>
          </cell>
          <cell r="P699" t="str">
            <v>KINH TẾ - VẬN TẢI</v>
          </cell>
          <cell r="Q699" t="str">
            <v>KVKK</v>
          </cell>
          <cell r="R699" t="str">
            <v>KTVT</v>
          </cell>
          <cell r="S699" t="str">
            <v>KTVT-KVKK</v>
          </cell>
          <cell r="T699">
            <v>0</v>
          </cell>
          <cell r="U699">
            <v>0</v>
          </cell>
          <cell r="V699">
            <v>0</v>
          </cell>
          <cell r="W699">
            <v>0</v>
          </cell>
          <cell r="X699">
            <v>0</v>
          </cell>
          <cell r="Y699">
            <v>0</v>
          </cell>
          <cell r="Z699">
            <v>0</v>
          </cell>
          <cell r="AA699">
            <v>0</v>
          </cell>
          <cell r="AB699">
            <v>0</v>
          </cell>
          <cell r="AC699">
            <v>0</v>
          </cell>
          <cell r="AD699">
            <v>0</v>
          </cell>
          <cell r="AE699">
            <v>0</v>
          </cell>
          <cell r="AF699">
            <v>0</v>
          </cell>
          <cell r="AG699" t="str">
            <v>x</v>
          </cell>
          <cell r="AH699">
            <v>0</v>
          </cell>
          <cell r="AI699">
            <v>0</v>
          </cell>
          <cell r="AJ699">
            <v>0</v>
          </cell>
          <cell r="AK699">
            <v>0</v>
          </cell>
          <cell r="AL699">
            <v>0</v>
          </cell>
          <cell r="AM699">
            <v>0</v>
          </cell>
          <cell r="AN699">
            <v>0</v>
          </cell>
          <cell r="AO699">
            <v>0</v>
          </cell>
          <cell r="AP699">
            <v>0</v>
          </cell>
          <cell r="AQ699">
            <v>0</v>
          </cell>
          <cell r="AR699">
            <v>0</v>
          </cell>
          <cell r="AS699">
            <v>0</v>
          </cell>
          <cell r="AT699">
            <v>0</v>
          </cell>
          <cell r="AU699">
            <v>0</v>
          </cell>
          <cell r="AV699">
            <v>0</v>
          </cell>
          <cell r="AW699">
            <v>0</v>
          </cell>
          <cell r="AX699">
            <v>0</v>
          </cell>
          <cell r="AY699">
            <v>0</v>
          </cell>
          <cell r="AZ699" t="str">
            <v>x</v>
          </cell>
          <cell r="BA699">
            <v>0</v>
          </cell>
          <cell r="BB699">
            <v>0</v>
          </cell>
          <cell r="BC699">
            <v>0</v>
          </cell>
          <cell r="BD699">
            <v>0</v>
          </cell>
          <cell r="BE699">
            <v>0</v>
          </cell>
        </row>
        <row r="700">
          <cell r="A700" t="str">
            <v>DC4KK70</v>
          </cell>
          <cell r="B700">
            <v>0</v>
          </cell>
          <cell r="C700">
            <v>0</v>
          </cell>
          <cell r="D700">
            <v>0</v>
          </cell>
          <cell r="E700">
            <v>0</v>
          </cell>
          <cell r="F700">
            <v>822</v>
          </cell>
          <cell r="G700" t="str">
            <v>Thực tập tốt nghiệp</v>
          </cell>
          <cell r="H700">
            <v>4</v>
          </cell>
          <cell r="I700">
            <v>0</v>
          </cell>
          <cell r="J700">
            <v>0</v>
          </cell>
          <cell r="K700">
            <v>240</v>
          </cell>
          <cell r="L700">
            <v>0</v>
          </cell>
          <cell r="M700" t="str">
            <v>VĐ</v>
          </cell>
          <cell r="N700">
            <v>0</v>
          </cell>
          <cell r="O700" t="str">
            <v>Kế toán - Kiểm toán</v>
          </cell>
          <cell r="P700" t="str">
            <v>KINH TẾ - VẬN TẢI</v>
          </cell>
          <cell r="Q700" t="str">
            <v>KVKK</v>
          </cell>
          <cell r="R700" t="str">
            <v>KTVT</v>
          </cell>
          <cell r="S700" t="str">
            <v>KTVT-KVKK</v>
          </cell>
          <cell r="T700">
            <v>0</v>
          </cell>
          <cell r="U700">
            <v>0</v>
          </cell>
          <cell r="V700">
            <v>0</v>
          </cell>
          <cell r="W700">
            <v>0</v>
          </cell>
          <cell r="X700">
            <v>0</v>
          </cell>
          <cell r="Y700">
            <v>0</v>
          </cell>
          <cell r="Z700">
            <v>0</v>
          </cell>
          <cell r="AA700">
            <v>0</v>
          </cell>
          <cell r="AB700">
            <v>0</v>
          </cell>
          <cell r="AC700">
            <v>0</v>
          </cell>
          <cell r="AD700">
            <v>0</v>
          </cell>
          <cell r="AE700">
            <v>0</v>
          </cell>
          <cell r="AF700">
            <v>0</v>
          </cell>
          <cell r="AG700">
            <v>0</v>
          </cell>
          <cell r="AH700">
            <v>0</v>
          </cell>
          <cell r="AI700">
            <v>0</v>
          </cell>
          <cell r="AJ700">
            <v>0</v>
          </cell>
          <cell r="AK700">
            <v>0</v>
          </cell>
          <cell r="AL700">
            <v>0</v>
          </cell>
          <cell r="AM700">
            <v>0</v>
          </cell>
          <cell r="AN700">
            <v>0</v>
          </cell>
          <cell r="AO700">
            <v>0</v>
          </cell>
          <cell r="AP700">
            <v>0</v>
          </cell>
          <cell r="AQ700">
            <v>0</v>
          </cell>
          <cell r="AR700">
            <v>0</v>
          </cell>
          <cell r="AS700">
            <v>0</v>
          </cell>
          <cell r="AT700">
            <v>0</v>
          </cell>
          <cell r="AU700">
            <v>0</v>
          </cell>
          <cell r="AV700">
            <v>0</v>
          </cell>
          <cell r="AW700">
            <v>0</v>
          </cell>
          <cell r="AX700">
            <v>0</v>
          </cell>
          <cell r="AY700">
            <v>0</v>
          </cell>
          <cell r="AZ700">
            <v>0</v>
          </cell>
          <cell r="BA700">
            <v>0</v>
          </cell>
          <cell r="BB700">
            <v>0</v>
          </cell>
          <cell r="BC700">
            <v>0</v>
          </cell>
          <cell r="BD700">
            <v>0</v>
          </cell>
          <cell r="BE700">
            <v>0</v>
          </cell>
        </row>
        <row r="701">
          <cell r="A701" t="str">
            <v>DC3KK11</v>
          </cell>
          <cell r="B701">
            <v>0</v>
          </cell>
          <cell r="C701">
            <v>0</v>
          </cell>
          <cell r="D701">
            <v>0</v>
          </cell>
          <cell r="E701">
            <v>0</v>
          </cell>
          <cell r="F701">
            <v>816</v>
          </cell>
          <cell r="G701" t="str">
            <v>Dự toán xây dựng công trình</v>
          </cell>
          <cell r="H701">
            <v>2</v>
          </cell>
          <cell r="I701">
            <v>30</v>
          </cell>
          <cell r="J701">
            <v>0</v>
          </cell>
          <cell r="K701">
            <v>0</v>
          </cell>
          <cell r="L701">
            <v>0</v>
          </cell>
          <cell r="M701">
            <v>0</v>
          </cell>
          <cell r="N701">
            <v>0</v>
          </cell>
          <cell r="O701" t="str">
            <v>Đường</v>
          </cell>
          <cell r="P701" t="str">
            <v>CÔNG TRÌNH</v>
          </cell>
          <cell r="Q701" t="str">
            <v>CTDB</v>
          </cell>
          <cell r="R701" t="str">
            <v>KCT</v>
          </cell>
          <cell r="S701" t="str">
            <v>KCT-CTDB</v>
          </cell>
          <cell r="T701">
            <v>0</v>
          </cell>
          <cell r="U701">
            <v>0</v>
          </cell>
          <cell r="V701">
            <v>0</v>
          </cell>
          <cell r="W701">
            <v>0</v>
          </cell>
          <cell r="X701">
            <v>0</v>
          </cell>
          <cell r="Y701">
            <v>0</v>
          </cell>
          <cell r="Z701">
            <v>0</v>
          </cell>
          <cell r="AA701">
            <v>0</v>
          </cell>
          <cell r="AB701">
            <v>0</v>
          </cell>
          <cell r="AC701">
            <v>0</v>
          </cell>
          <cell r="AD701">
            <v>0</v>
          </cell>
          <cell r="AE701">
            <v>0</v>
          </cell>
          <cell r="AF701">
            <v>0</v>
          </cell>
          <cell r="AG701">
            <v>0</v>
          </cell>
          <cell r="AH701">
            <v>0</v>
          </cell>
          <cell r="AI701">
            <v>0</v>
          </cell>
          <cell r="AJ701">
            <v>0</v>
          </cell>
          <cell r="AK701">
            <v>0</v>
          </cell>
          <cell r="AL701">
            <v>0</v>
          </cell>
          <cell r="AM701">
            <v>0</v>
          </cell>
          <cell r="AN701">
            <v>0</v>
          </cell>
          <cell r="AO701">
            <v>0</v>
          </cell>
          <cell r="AP701">
            <v>0</v>
          </cell>
          <cell r="AQ701">
            <v>0</v>
          </cell>
          <cell r="AR701">
            <v>0</v>
          </cell>
          <cell r="AS701">
            <v>0</v>
          </cell>
          <cell r="AT701">
            <v>0</v>
          </cell>
          <cell r="AU701">
            <v>0</v>
          </cell>
          <cell r="AV701">
            <v>0</v>
          </cell>
          <cell r="AW701">
            <v>0</v>
          </cell>
          <cell r="AX701">
            <v>0</v>
          </cell>
          <cell r="AY701">
            <v>0</v>
          </cell>
          <cell r="AZ701">
            <v>0</v>
          </cell>
          <cell r="BA701">
            <v>0</v>
          </cell>
          <cell r="BB701">
            <v>0</v>
          </cell>
          <cell r="BC701">
            <v>0</v>
          </cell>
          <cell r="BD701">
            <v>0</v>
          </cell>
          <cell r="BE701">
            <v>0</v>
          </cell>
        </row>
        <row r="702">
          <cell r="A702" t="str">
            <v>DC3KX62</v>
          </cell>
          <cell r="B702" t="str">
            <v>DC3KX62</v>
          </cell>
          <cell r="C702">
            <v>0</v>
          </cell>
          <cell r="D702" t="str">
            <v>CC3KX62</v>
          </cell>
          <cell r="E702">
            <v>0</v>
          </cell>
          <cell r="F702">
            <v>618</v>
          </cell>
          <cell r="G702" t="str">
            <v>Điều tra qui hoạch xây dựng</v>
          </cell>
          <cell r="H702">
            <v>2</v>
          </cell>
          <cell r="I702">
            <v>30</v>
          </cell>
          <cell r="J702">
            <v>0</v>
          </cell>
          <cell r="K702">
            <v>0</v>
          </cell>
          <cell r="L702">
            <v>0</v>
          </cell>
          <cell r="M702" t="str">
            <v>Viết</v>
          </cell>
          <cell r="N702">
            <v>60</v>
          </cell>
          <cell r="O702" t="str">
            <v>Kinh tế xây dựng</v>
          </cell>
          <cell r="P702" t="str">
            <v>KINH TẾ - VẬN TẢI</v>
          </cell>
          <cell r="Q702" t="str">
            <v>KVKX</v>
          </cell>
          <cell r="R702" t="str">
            <v>KTVT</v>
          </cell>
          <cell r="S702" t="str">
            <v>KTVT-KVKX</v>
          </cell>
          <cell r="T702">
            <v>0</v>
          </cell>
          <cell r="U702">
            <v>0</v>
          </cell>
          <cell r="V702">
            <v>0</v>
          </cell>
          <cell r="W702">
            <v>0</v>
          </cell>
          <cell r="X702">
            <v>0</v>
          </cell>
          <cell r="Y702">
            <v>0</v>
          </cell>
          <cell r="Z702">
            <v>0</v>
          </cell>
          <cell r="AA702">
            <v>0</v>
          </cell>
          <cell r="AB702">
            <v>0</v>
          </cell>
          <cell r="AC702">
            <v>0</v>
          </cell>
          <cell r="AD702">
            <v>0</v>
          </cell>
          <cell r="AE702">
            <v>0</v>
          </cell>
          <cell r="AF702">
            <v>0</v>
          </cell>
          <cell r="AG702">
            <v>0</v>
          </cell>
          <cell r="AH702">
            <v>0</v>
          </cell>
          <cell r="AI702" t="str">
            <v>o</v>
          </cell>
          <cell r="AJ702">
            <v>0</v>
          </cell>
          <cell r="AK702">
            <v>0</v>
          </cell>
          <cell r="AL702">
            <v>0</v>
          </cell>
          <cell r="AM702">
            <v>0</v>
          </cell>
          <cell r="AN702">
            <v>0</v>
          </cell>
          <cell r="AO702">
            <v>0</v>
          </cell>
          <cell r="AP702">
            <v>0</v>
          </cell>
          <cell r="AQ702">
            <v>0</v>
          </cell>
          <cell r="AR702">
            <v>0</v>
          </cell>
          <cell r="AS702">
            <v>0</v>
          </cell>
          <cell r="AT702">
            <v>0</v>
          </cell>
          <cell r="AU702">
            <v>0</v>
          </cell>
          <cell r="AV702">
            <v>0</v>
          </cell>
          <cell r="AW702">
            <v>0</v>
          </cell>
          <cell r="AX702">
            <v>0</v>
          </cell>
          <cell r="AY702">
            <v>0</v>
          </cell>
          <cell r="AZ702">
            <v>0</v>
          </cell>
          <cell r="BA702">
            <v>0</v>
          </cell>
          <cell r="BB702" t="str">
            <v>o</v>
          </cell>
          <cell r="BC702">
            <v>0</v>
          </cell>
          <cell r="BD702">
            <v>0</v>
          </cell>
          <cell r="BE702">
            <v>0</v>
          </cell>
        </row>
        <row r="703">
          <cell r="A703" t="str">
            <v>DC3KX76</v>
          </cell>
          <cell r="B703">
            <v>0</v>
          </cell>
          <cell r="C703">
            <v>0</v>
          </cell>
          <cell r="D703" t="str">
            <v>CC3KX76</v>
          </cell>
          <cell r="E703">
            <v>0</v>
          </cell>
          <cell r="F703">
            <v>520</v>
          </cell>
          <cell r="G703" t="str">
            <v>Định giá sản phẩm xây dựng</v>
          </cell>
          <cell r="H703">
            <v>3</v>
          </cell>
          <cell r="I703">
            <v>45</v>
          </cell>
          <cell r="J703">
            <v>0</v>
          </cell>
          <cell r="K703">
            <v>0</v>
          </cell>
          <cell r="L703">
            <v>0</v>
          </cell>
          <cell r="M703" t="str">
            <v>Viết</v>
          </cell>
          <cell r="N703">
            <v>90</v>
          </cell>
          <cell r="O703" t="str">
            <v>Kinh tế xây dựng</v>
          </cell>
          <cell r="P703" t="str">
            <v>KINH TẾ - VẬN TẢI</v>
          </cell>
          <cell r="Q703" t="str">
            <v>KVKX</v>
          </cell>
          <cell r="R703" t="str">
            <v>KTVT</v>
          </cell>
          <cell r="S703" t="str">
            <v>KTVT-KVKX</v>
          </cell>
          <cell r="T703">
            <v>0</v>
          </cell>
          <cell r="U703">
            <v>0</v>
          </cell>
          <cell r="V703">
            <v>0</v>
          </cell>
          <cell r="W703">
            <v>0</v>
          </cell>
          <cell r="X703">
            <v>0</v>
          </cell>
          <cell r="Y703">
            <v>0</v>
          </cell>
          <cell r="Z703">
            <v>0</v>
          </cell>
          <cell r="AA703">
            <v>0</v>
          </cell>
          <cell r="AB703">
            <v>0</v>
          </cell>
          <cell r="AC703">
            <v>0</v>
          </cell>
          <cell r="AD703">
            <v>0</v>
          </cell>
          <cell r="AE703">
            <v>0</v>
          </cell>
          <cell r="AF703">
            <v>0</v>
          </cell>
          <cell r="AG703">
            <v>0</v>
          </cell>
          <cell r="AH703">
            <v>0</v>
          </cell>
          <cell r="AI703" t="str">
            <v>x</v>
          </cell>
          <cell r="AJ703">
            <v>0</v>
          </cell>
          <cell r="AK703">
            <v>0</v>
          </cell>
          <cell r="AL703">
            <v>0</v>
          </cell>
          <cell r="AM703">
            <v>0</v>
          </cell>
          <cell r="AN703">
            <v>0</v>
          </cell>
          <cell r="AO703">
            <v>0</v>
          </cell>
          <cell r="AP703">
            <v>0</v>
          </cell>
          <cell r="AQ703">
            <v>0</v>
          </cell>
          <cell r="AR703">
            <v>0</v>
          </cell>
          <cell r="AS703">
            <v>0</v>
          </cell>
          <cell r="AT703">
            <v>0</v>
          </cell>
          <cell r="AU703">
            <v>0</v>
          </cell>
          <cell r="AV703">
            <v>0</v>
          </cell>
          <cell r="AW703">
            <v>0</v>
          </cell>
          <cell r="AX703">
            <v>0</v>
          </cell>
          <cell r="AY703">
            <v>0</v>
          </cell>
          <cell r="AZ703">
            <v>0</v>
          </cell>
          <cell r="BA703">
            <v>0</v>
          </cell>
          <cell r="BB703" t="str">
            <v>x</v>
          </cell>
          <cell r="BC703">
            <v>0</v>
          </cell>
          <cell r="BD703">
            <v>0</v>
          </cell>
          <cell r="BE703">
            <v>0</v>
          </cell>
        </row>
        <row r="704">
          <cell r="A704" t="str">
            <v>DC3KX75</v>
          </cell>
          <cell r="B704">
            <v>0</v>
          </cell>
          <cell r="C704">
            <v>0</v>
          </cell>
          <cell r="D704">
            <v>0</v>
          </cell>
          <cell r="E704">
            <v>0</v>
          </cell>
          <cell r="F704">
            <v>512</v>
          </cell>
          <cell r="G704" t="str">
            <v>Định mức kinh tế kỹ thuật xây dựng</v>
          </cell>
          <cell r="H704">
            <v>3</v>
          </cell>
          <cell r="I704">
            <v>45</v>
          </cell>
          <cell r="J704">
            <v>0</v>
          </cell>
          <cell r="K704">
            <v>0</v>
          </cell>
          <cell r="L704">
            <v>0</v>
          </cell>
          <cell r="M704" t="str">
            <v>Viết</v>
          </cell>
          <cell r="N704">
            <v>90</v>
          </cell>
          <cell r="O704" t="str">
            <v>Kinh tế xây dựng</v>
          </cell>
          <cell r="P704" t="str">
            <v>KINH TẾ - VẬN TẢI</v>
          </cell>
          <cell r="Q704" t="str">
            <v>KVKX</v>
          </cell>
          <cell r="R704" t="str">
            <v>KTVT</v>
          </cell>
          <cell r="S704" t="str">
            <v>KTVT-KVKX</v>
          </cell>
          <cell r="T704">
            <v>0</v>
          </cell>
          <cell r="U704">
            <v>0</v>
          </cell>
          <cell r="V704">
            <v>0</v>
          </cell>
          <cell r="W704">
            <v>0</v>
          </cell>
          <cell r="X704">
            <v>0</v>
          </cell>
          <cell r="Y704">
            <v>0</v>
          </cell>
          <cell r="Z704">
            <v>0</v>
          </cell>
          <cell r="AA704">
            <v>0</v>
          </cell>
          <cell r="AB704">
            <v>0</v>
          </cell>
          <cell r="AC704">
            <v>0</v>
          </cell>
          <cell r="AD704">
            <v>0</v>
          </cell>
          <cell r="AE704">
            <v>0</v>
          </cell>
          <cell r="AF704">
            <v>0</v>
          </cell>
          <cell r="AG704">
            <v>0</v>
          </cell>
          <cell r="AH704">
            <v>0</v>
          </cell>
          <cell r="AI704" t="str">
            <v>x</v>
          </cell>
          <cell r="AJ704">
            <v>0</v>
          </cell>
          <cell r="AK704">
            <v>0</v>
          </cell>
          <cell r="AL704">
            <v>0</v>
          </cell>
          <cell r="AM704">
            <v>0</v>
          </cell>
          <cell r="AN704">
            <v>0</v>
          </cell>
          <cell r="AO704">
            <v>0</v>
          </cell>
          <cell r="AP704">
            <v>0</v>
          </cell>
          <cell r="AQ704">
            <v>0</v>
          </cell>
          <cell r="AR704">
            <v>0</v>
          </cell>
          <cell r="AS704">
            <v>0</v>
          </cell>
          <cell r="AT704">
            <v>0</v>
          </cell>
          <cell r="AU704">
            <v>0</v>
          </cell>
          <cell r="AV704">
            <v>0</v>
          </cell>
          <cell r="AW704">
            <v>0</v>
          </cell>
          <cell r="AX704">
            <v>0</v>
          </cell>
          <cell r="AY704">
            <v>0</v>
          </cell>
          <cell r="AZ704">
            <v>0</v>
          </cell>
          <cell r="BA704">
            <v>0</v>
          </cell>
          <cell r="BB704">
            <v>0</v>
          </cell>
          <cell r="BC704">
            <v>0</v>
          </cell>
          <cell r="BD704">
            <v>0</v>
          </cell>
          <cell r="BE704">
            <v>0</v>
          </cell>
        </row>
        <row r="705">
          <cell r="A705">
            <v>0</v>
          </cell>
          <cell r="B705" t="str">
            <v>DL3KX75</v>
          </cell>
          <cell r="C705">
            <v>0</v>
          </cell>
          <cell r="D705">
            <v>0</v>
          </cell>
          <cell r="E705">
            <v>0</v>
          </cell>
          <cell r="F705">
            <v>513</v>
          </cell>
          <cell r="G705" t="str">
            <v>Định mức kinh tế kỹ thuật xây dựng</v>
          </cell>
          <cell r="H705">
            <v>2</v>
          </cell>
          <cell r="I705">
            <v>30</v>
          </cell>
          <cell r="J705">
            <v>0</v>
          </cell>
          <cell r="K705">
            <v>0</v>
          </cell>
          <cell r="L705">
            <v>0</v>
          </cell>
          <cell r="M705" t="str">
            <v>Viết</v>
          </cell>
          <cell r="N705">
            <v>90</v>
          </cell>
          <cell r="O705" t="str">
            <v>Kinh tế xây dựng</v>
          </cell>
          <cell r="P705" t="str">
            <v>KINH TẾ - VẬN TẢI</v>
          </cell>
          <cell r="Q705" t="str">
            <v>KVKX</v>
          </cell>
          <cell r="R705" t="str">
            <v>KTVT</v>
          </cell>
          <cell r="S705" t="str">
            <v>KTVT-KVKX</v>
          </cell>
          <cell r="T705">
            <v>0</v>
          </cell>
          <cell r="U705">
            <v>0</v>
          </cell>
          <cell r="V705">
            <v>0</v>
          </cell>
          <cell r="W705">
            <v>0</v>
          </cell>
          <cell r="X705">
            <v>0</v>
          </cell>
          <cell r="Y705">
            <v>0</v>
          </cell>
          <cell r="Z705">
            <v>0</v>
          </cell>
          <cell r="AA705">
            <v>0</v>
          </cell>
          <cell r="AB705">
            <v>0</v>
          </cell>
          <cell r="AC705">
            <v>0</v>
          </cell>
          <cell r="AD705">
            <v>0</v>
          </cell>
          <cell r="AE705">
            <v>0</v>
          </cell>
          <cell r="AF705">
            <v>0</v>
          </cell>
          <cell r="AG705">
            <v>0</v>
          </cell>
          <cell r="AH705">
            <v>0</v>
          </cell>
          <cell r="AI705">
            <v>0</v>
          </cell>
          <cell r="AJ705">
            <v>0</v>
          </cell>
          <cell r="AK705">
            <v>0</v>
          </cell>
          <cell r="AL705">
            <v>0</v>
          </cell>
          <cell r="AM705">
            <v>0</v>
          </cell>
          <cell r="AN705">
            <v>0</v>
          </cell>
          <cell r="AO705">
            <v>0</v>
          </cell>
          <cell r="AP705">
            <v>0</v>
          </cell>
          <cell r="AQ705">
            <v>0</v>
          </cell>
          <cell r="AR705">
            <v>0</v>
          </cell>
          <cell r="AS705">
            <v>0</v>
          </cell>
          <cell r="AT705">
            <v>0</v>
          </cell>
          <cell r="AU705">
            <v>0</v>
          </cell>
          <cell r="AV705">
            <v>0</v>
          </cell>
          <cell r="AW705">
            <v>0</v>
          </cell>
          <cell r="AX705">
            <v>0</v>
          </cell>
          <cell r="AY705">
            <v>0</v>
          </cell>
          <cell r="AZ705">
            <v>0</v>
          </cell>
          <cell r="BA705">
            <v>0</v>
          </cell>
          <cell r="BB705">
            <v>0</v>
          </cell>
          <cell r="BC705">
            <v>0</v>
          </cell>
          <cell r="BD705">
            <v>0</v>
          </cell>
          <cell r="BE705">
            <v>0</v>
          </cell>
        </row>
        <row r="706">
          <cell r="A706">
            <v>0</v>
          </cell>
          <cell r="B706">
            <v>0</v>
          </cell>
          <cell r="C706">
            <v>0</v>
          </cell>
          <cell r="D706" t="str">
            <v>CC3KX75</v>
          </cell>
          <cell r="E706">
            <v>0</v>
          </cell>
          <cell r="F706">
            <v>514</v>
          </cell>
          <cell r="G706" t="str">
            <v>Định mức kinh tế kỹ thuật xây dựng</v>
          </cell>
          <cell r="H706">
            <v>3</v>
          </cell>
          <cell r="I706">
            <v>45</v>
          </cell>
          <cell r="J706">
            <v>0</v>
          </cell>
          <cell r="K706">
            <v>0</v>
          </cell>
          <cell r="L706">
            <v>0</v>
          </cell>
          <cell r="M706" t="str">
            <v>Viết</v>
          </cell>
          <cell r="N706">
            <v>90</v>
          </cell>
          <cell r="O706" t="str">
            <v>Kinh tế xây dựng</v>
          </cell>
          <cell r="P706" t="str">
            <v>KINH TẾ - VẬN TẢI</v>
          </cell>
          <cell r="Q706" t="str">
            <v>KVKX</v>
          </cell>
          <cell r="R706" t="str">
            <v>KTVT</v>
          </cell>
          <cell r="S706" t="str">
            <v>KTVT-KVKX</v>
          </cell>
          <cell r="T706">
            <v>0</v>
          </cell>
          <cell r="U706">
            <v>0</v>
          </cell>
          <cell r="V706">
            <v>0</v>
          </cell>
          <cell r="W706">
            <v>0</v>
          </cell>
          <cell r="X706">
            <v>0</v>
          </cell>
          <cell r="Y706">
            <v>0</v>
          </cell>
          <cell r="Z706">
            <v>0</v>
          </cell>
          <cell r="AA706">
            <v>0</v>
          </cell>
          <cell r="AB706">
            <v>0</v>
          </cell>
          <cell r="AC706">
            <v>0</v>
          </cell>
          <cell r="AD706">
            <v>0</v>
          </cell>
          <cell r="AE706">
            <v>0</v>
          </cell>
          <cell r="AF706">
            <v>0</v>
          </cell>
          <cell r="AG706">
            <v>0</v>
          </cell>
          <cell r="AH706">
            <v>0</v>
          </cell>
          <cell r="AI706">
            <v>0</v>
          </cell>
          <cell r="AJ706">
            <v>0</v>
          </cell>
          <cell r="AK706">
            <v>0</v>
          </cell>
          <cell r="AL706">
            <v>0</v>
          </cell>
          <cell r="AM706">
            <v>0</v>
          </cell>
          <cell r="AN706">
            <v>0</v>
          </cell>
          <cell r="AO706">
            <v>0</v>
          </cell>
          <cell r="AP706">
            <v>0</v>
          </cell>
          <cell r="AQ706">
            <v>0</v>
          </cell>
          <cell r="AR706">
            <v>0</v>
          </cell>
          <cell r="AS706">
            <v>0</v>
          </cell>
          <cell r="AT706">
            <v>0</v>
          </cell>
          <cell r="AU706">
            <v>0</v>
          </cell>
          <cell r="AV706">
            <v>0</v>
          </cell>
          <cell r="AW706">
            <v>0</v>
          </cell>
          <cell r="AX706">
            <v>0</v>
          </cell>
          <cell r="AY706">
            <v>0</v>
          </cell>
          <cell r="AZ706">
            <v>0</v>
          </cell>
          <cell r="BA706">
            <v>0</v>
          </cell>
          <cell r="BB706" t="str">
            <v>x</v>
          </cell>
          <cell r="BC706">
            <v>0</v>
          </cell>
          <cell r="BD706">
            <v>0</v>
          </cell>
          <cell r="BE706">
            <v>0</v>
          </cell>
        </row>
        <row r="707">
          <cell r="A707" t="str">
            <v>DC3KK12</v>
          </cell>
          <cell r="B707">
            <v>0</v>
          </cell>
          <cell r="C707">
            <v>0</v>
          </cell>
          <cell r="D707">
            <v>0</v>
          </cell>
          <cell r="E707">
            <v>0</v>
          </cell>
          <cell r="F707">
            <v>817</v>
          </cell>
          <cell r="G707" t="str">
            <v>Đồ án Dự toán đầu tư công trình xây dựng</v>
          </cell>
          <cell r="H707">
            <v>2</v>
          </cell>
          <cell r="I707">
            <v>0</v>
          </cell>
          <cell r="J707">
            <v>0</v>
          </cell>
          <cell r="K707">
            <v>90</v>
          </cell>
          <cell r="L707">
            <v>0</v>
          </cell>
          <cell r="M707" t="str">
            <v>VĐ</v>
          </cell>
          <cell r="N707">
            <v>0</v>
          </cell>
          <cell r="O707" t="str">
            <v>Kinh tế xây dựng</v>
          </cell>
          <cell r="P707" t="str">
            <v>KINH TẾ - VẬN TẢI</v>
          </cell>
          <cell r="Q707" t="str">
            <v>KVKX</v>
          </cell>
          <cell r="R707" t="str">
            <v>KTVT</v>
          </cell>
          <cell r="S707" t="str">
            <v>KTVT-KVKX</v>
          </cell>
          <cell r="T707">
            <v>0</v>
          </cell>
          <cell r="U707">
            <v>0</v>
          </cell>
          <cell r="V707">
            <v>0</v>
          </cell>
          <cell r="W707">
            <v>0</v>
          </cell>
          <cell r="X707">
            <v>0</v>
          </cell>
          <cell r="Y707">
            <v>0</v>
          </cell>
          <cell r="Z707">
            <v>0</v>
          </cell>
          <cell r="AA707">
            <v>0</v>
          </cell>
          <cell r="AB707">
            <v>0</v>
          </cell>
          <cell r="AC707">
            <v>0</v>
          </cell>
          <cell r="AD707">
            <v>0</v>
          </cell>
          <cell r="AE707">
            <v>0</v>
          </cell>
          <cell r="AF707">
            <v>0</v>
          </cell>
          <cell r="AG707">
            <v>0</v>
          </cell>
          <cell r="AH707">
            <v>0</v>
          </cell>
          <cell r="AI707">
            <v>0</v>
          </cell>
          <cell r="AJ707">
            <v>0</v>
          </cell>
          <cell r="AK707">
            <v>0</v>
          </cell>
          <cell r="AL707">
            <v>0</v>
          </cell>
          <cell r="AM707">
            <v>0</v>
          </cell>
          <cell r="AN707">
            <v>0</v>
          </cell>
          <cell r="AO707">
            <v>0</v>
          </cell>
          <cell r="AP707">
            <v>0</v>
          </cell>
          <cell r="AQ707">
            <v>0</v>
          </cell>
          <cell r="AR707">
            <v>0</v>
          </cell>
          <cell r="AS707">
            <v>0</v>
          </cell>
          <cell r="AT707">
            <v>0</v>
          </cell>
          <cell r="AU707">
            <v>0</v>
          </cell>
          <cell r="AV707">
            <v>0</v>
          </cell>
          <cell r="AW707">
            <v>0</v>
          </cell>
          <cell r="AX707">
            <v>0</v>
          </cell>
          <cell r="AY707">
            <v>0</v>
          </cell>
          <cell r="AZ707">
            <v>0</v>
          </cell>
          <cell r="BA707">
            <v>0</v>
          </cell>
          <cell r="BB707">
            <v>0</v>
          </cell>
          <cell r="BC707">
            <v>0</v>
          </cell>
          <cell r="BD707">
            <v>0</v>
          </cell>
          <cell r="BE707">
            <v>0</v>
          </cell>
        </row>
        <row r="708">
          <cell r="A708" t="str">
            <v>DC3KX77</v>
          </cell>
          <cell r="B708">
            <v>0</v>
          </cell>
          <cell r="C708">
            <v>0</v>
          </cell>
          <cell r="D708" t="str">
            <v>CC3KX77</v>
          </cell>
          <cell r="E708">
            <v>0</v>
          </cell>
          <cell r="F708">
            <v>521</v>
          </cell>
          <cell r="G708" t="str">
            <v>Đồ án Dự toán xây dựng công trình</v>
          </cell>
          <cell r="H708">
            <v>2</v>
          </cell>
          <cell r="I708">
            <v>0</v>
          </cell>
          <cell r="J708">
            <v>0</v>
          </cell>
          <cell r="K708">
            <v>90</v>
          </cell>
          <cell r="L708">
            <v>0</v>
          </cell>
          <cell r="M708" t="str">
            <v>VĐ</v>
          </cell>
          <cell r="N708">
            <v>0</v>
          </cell>
          <cell r="O708" t="str">
            <v>Kinh tế xây dựng</v>
          </cell>
          <cell r="P708" t="str">
            <v>KINH TẾ - VẬN TẢI</v>
          </cell>
          <cell r="Q708" t="str">
            <v>KVKX</v>
          </cell>
          <cell r="R708" t="str">
            <v>KTVT</v>
          </cell>
          <cell r="S708" t="str">
            <v>KTVT-KVKX</v>
          </cell>
          <cell r="T708">
            <v>0</v>
          </cell>
          <cell r="U708">
            <v>0</v>
          </cell>
          <cell r="V708">
            <v>0</v>
          </cell>
          <cell r="W708">
            <v>0</v>
          </cell>
          <cell r="X708">
            <v>0</v>
          </cell>
          <cell r="Y708">
            <v>0</v>
          </cell>
          <cell r="Z708">
            <v>0</v>
          </cell>
          <cell r="AA708">
            <v>0</v>
          </cell>
          <cell r="AB708">
            <v>0</v>
          </cell>
          <cell r="AC708">
            <v>0</v>
          </cell>
          <cell r="AD708">
            <v>0</v>
          </cell>
          <cell r="AE708">
            <v>0</v>
          </cell>
          <cell r="AF708">
            <v>0</v>
          </cell>
          <cell r="AG708">
            <v>0</v>
          </cell>
          <cell r="AH708">
            <v>0</v>
          </cell>
          <cell r="AI708" t="str">
            <v>x</v>
          </cell>
          <cell r="AJ708">
            <v>0</v>
          </cell>
          <cell r="AK708">
            <v>0</v>
          </cell>
          <cell r="AL708">
            <v>0</v>
          </cell>
          <cell r="AM708">
            <v>0</v>
          </cell>
          <cell r="AN708">
            <v>0</v>
          </cell>
          <cell r="AO708">
            <v>0</v>
          </cell>
          <cell r="AP708">
            <v>0</v>
          </cell>
          <cell r="AQ708">
            <v>0</v>
          </cell>
          <cell r="AR708">
            <v>0</v>
          </cell>
          <cell r="AS708">
            <v>0</v>
          </cell>
          <cell r="AT708">
            <v>0</v>
          </cell>
          <cell r="AU708">
            <v>0</v>
          </cell>
          <cell r="AV708">
            <v>0</v>
          </cell>
          <cell r="AW708">
            <v>0</v>
          </cell>
          <cell r="AX708">
            <v>0</v>
          </cell>
          <cell r="AY708">
            <v>0</v>
          </cell>
          <cell r="AZ708">
            <v>0</v>
          </cell>
          <cell r="BA708">
            <v>0</v>
          </cell>
          <cell r="BB708" t="str">
            <v>x</v>
          </cell>
          <cell r="BC708">
            <v>0</v>
          </cell>
          <cell r="BD708">
            <v>0</v>
          </cell>
          <cell r="BE708">
            <v>0</v>
          </cell>
        </row>
        <row r="709">
          <cell r="A709" t="str">
            <v>DC3KX70</v>
          </cell>
          <cell r="B709" t="str">
            <v>DC3KX70</v>
          </cell>
          <cell r="C709">
            <v>0</v>
          </cell>
          <cell r="D709">
            <v>0</v>
          </cell>
          <cell r="E709">
            <v>0</v>
          </cell>
          <cell r="F709">
            <v>788</v>
          </cell>
          <cell r="G709" t="str">
            <v>Đồ án Định mức kinh tế kỹ thuật xây dựng</v>
          </cell>
          <cell r="H709">
            <v>1</v>
          </cell>
          <cell r="I709">
            <v>0</v>
          </cell>
          <cell r="J709">
            <v>0</v>
          </cell>
          <cell r="K709">
            <v>45</v>
          </cell>
          <cell r="L709">
            <v>0</v>
          </cell>
          <cell r="M709" t="str">
            <v>VĐ</v>
          </cell>
          <cell r="N709">
            <v>0</v>
          </cell>
          <cell r="O709" t="str">
            <v>Kinh tế xây dựng</v>
          </cell>
          <cell r="P709" t="str">
            <v>KINH TẾ - VẬN TẢI</v>
          </cell>
          <cell r="Q709" t="str">
            <v>KVKX</v>
          </cell>
          <cell r="R709" t="str">
            <v>KTVT</v>
          </cell>
          <cell r="S709" t="str">
            <v>KTVT-KVKX</v>
          </cell>
          <cell r="T709">
            <v>0</v>
          </cell>
          <cell r="U709">
            <v>0</v>
          </cell>
          <cell r="V709">
            <v>0</v>
          </cell>
          <cell r="W709">
            <v>0</v>
          </cell>
          <cell r="X709">
            <v>0</v>
          </cell>
          <cell r="Y709">
            <v>0</v>
          </cell>
          <cell r="Z709">
            <v>0</v>
          </cell>
          <cell r="AA709">
            <v>0</v>
          </cell>
          <cell r="AB709">
            <v>0</v>
          </cell>
          <cell r="AC709">
            <v>0</v>
          </cell>
          <cell r="AD709">
            <v>0</v>
          </cell>
          <cell r="AE709">
            <v>0</v>
          </cell>
          <cell r="AF709">
            <v>0</v>
          </cell>
          <cell r="AG709">
            <v>0</v>
          </cell>
          <cell r="AH709">
            <v>0</v>
          </cell>
          <cell r="AI709" t="str">
            <v>x</v>
          </cell>
          <cell r="AJ709">
            <v>0</v>
          </cell>
          <cell r="AK709">
            <v>0</v>
          </cell>
          <cell r="AL709">
            <v>0</v>
          </cell>
          <cell r="AM709">
            <v>0</v>
          </cell>
          <cell r="AN709">
            <v>0</v>
          </cell>
          <cell r="AO709">
            <v>0</v>
          </cell>
          <cell r="AP709">
            <v>0</v>
          </cell>
          <cell r="AQ709">
            <v>0</v>
          </cell>
          <cell r="AR709">
            <v>0</v>
          </cell>
          <cell r="AS709">
            <v>0</v>
          </cell>
          <cell r="AT709">
            <v>0</v>
          </cell>
          <cell r="AU709">
            <v>0</v>
          </cell>
          <cell r="AV709">
            <v>0</v>
          </cell>
          <cell r="AW709">
            <v>0</v>
          </cell>
          <cell r="AX709">
            <v>0</v>
          </cell>
          <cell r="AY709">
            <v>0</v>
          </cell>
          <cell r="AZ709">
            <v>0</v>
          </cell>
          <cell r="BA709">
            <v>0</v>
          </cell>
          <cell r="BB709">
            <v>0</v>
          </cell>
          <cell r="BC709">
            <v>0</v>
          </cell>
          <cell r="BD709">
            <v>0</v>
          </cell>
          <cell r="BE709">
            <v>0</v>
          </cell>
        </row>
        <row r="710">
          <cell r="A710" t="str">
            <v>DC3KX79</v>
          </cell>
          <cell r="B710" t="str">
            <v>DC3KX79</v>
          </cell>
          <cell r="C710">
            <v>0</v>
          </cell>
          <cell r="D710">
            <v>0</v>
          </cell>
          <cell r="E710">
            <v>0</v>
          </cell>
          <cell r="F710">
            <v>523</v>
          </cell>
          <cell r="G710" t="str">
            <v>Đồ án Lập hồ sơ dự thầu xây dựng công trình</v>
          </cell>
          <cell r="H710">
            <v>2</v>
          </cell>
          <cell r="I710">
            <v>0</v>
          </cell>
          <cell r="J710">
            <v>0</v>
          </cell>
          <cell r="K710">
            <v>90</v>
          </cell>
          <cell r="L710">
            <v>0</v>
          </cell>
          <cell r="M710" t="str">
            <v>VĐ</v>
          </cell>
          <cell r="N710">
            <v>0</v>
          </cell>
          <cell r="O710" t="str">
            <v>Kinh tế xây dựng</v>
          </cell>
          <cell r="P710" t="str">
            <v>KINH TẾ - VẬN TẢI</v>
          </cell>
          <cell r="Q710" t="str">
            <v>KVKX</v>
          </cell>
          <cell r="R710" t="str">
            <v>KTVT</v>
          </cell>
          <cell r="S710" t="str">
            <v>KTVT-KVKX</v>
          </cell>
          <cell r="T710">
            <v>0</v>
          </cell>
          <cell r="U710">
            <v>0</v>
          </cell>
          <cell r="V710">
            <v>0</v>
          </cell>
          <cell r="W710">
            <v>0</v>
          </cell>
          <cell r="X710">
            <v>0</v>
          </cell>
          <cell r="Y710">
            <v>0</v>
          </cell>
          <cell r="Z710">
            <v>0</v>
          </cell>
          <cell r="AA710">
            <v>0</v>
          </cell>
          <cell r="AB710">
            <v>0</v>
          </cell>
          <cell r="AC710">
            <v>0</v>
          </cell>
          <cell r="AD710">
            <v>0</v>
          </cell>
          <cell r="AE710">
            <v>0</v>
          </cell>
          <cell r="AF710">
            <v>0</v>
          </cell>
          <cell r="AG710">
            <v>0</v>
          </cell>
          <cell r="AH710">
            <v>0</v>
          </cell>
          <cell r="AI710" t="str">
            <v>x</v>
          </cell>
          <cell r="AJ710">
            <v>0</v>
          </cell>
          <cell r="AK710">
            <v>0</v>
          </cell>
          <cell r="AL710">
            <v>0</v>
          </cell>
          <cell r="AM710">
            <v>0</v>
          </cell>
          <cell r="AN710">
            <v>0</v>
          </cell>
          <cell r="AO710">
            <v>0</v>
          </cell>
          <cell r="AP710">
            <v>0</v>
          </cell>
          <cell r="AQ710">
            <v>0</v>
          </cell>
          <cell r="AR710">
            <v>0</v>
          </cell>
          <cell r="AS710">
            <v>0</v>
          </cell>
          <cell r="AT710">
            <v>0</v>
          </cell>
          <cell r="AU710">
            <v>0</v>
          </cell>
          <cell r="AV710">
            <v>0</v>
          </cell>
          <cell r="AW710">
            <v>0</v>
          </cell>
          <cell r="AX710">
            <v>0</v>
          </cell>
          <cell r="AY710">
            <v>0</v>
          </cell>
          <cell r="AZ710">
            <v>0</v>
          </cell>
          <cell r="BA710">
            <v>0</v>
          </cell>
          <cell r="BB710">
            <v>0</v>
          </cell>
          <cell r="BC710">
            <v>0</v>
          </cell>
          <cell r="BD710">
            <v>0</v>
          </cell>
          <cell r="BE710">
            <v>0</v>
          </cell>
        </row>
        <row r="711">
          <cell r="A711" t="str">
            <v>DC3KX64</v>
          </cell>
          <cell r="B711" t="str">
            <v>DC3KX64</v>
          </cell>
          <cell r="C711">
            <v>0</v>
          </cell>
          <cell r="D711">
            <v>0</v>
          </cell>
          <cell r="E711">
            <v>0</v>
          </cell>
          <cell r="F711">
            <v>791</v>
          </cell>
          <cell r="G711" t="str">
            <v>Đồ án Phân tích hoạt động kinh tế của doanh nghiệp xây dựng</v>
          </cell>
          <cell r="H711">
            <v>1</v>
          </cell>
          <cell r="I711">
            <v>0</v>
          </cell>
          <cell r="J711">
            <v>0</v>
          </cell>
          <cell r="K711">
            <v>45</v>
          </cell>
          <cell r="L711">
            <v>0</v>
          </cell>
          <cell r="M711" t="str">
            <v>VĐ</v>
          </cell>
          <cell r="N711">
            <v>0</v>
          </cell>
          <cell r="O711" t="str">
            <v>Kinh tế xây dựng</v>
          </cell>
          <cell r="P711" t="str">
            <v>KINH TẾ - VẬN TẢI</v>
          </cell>
          <cell r="Q711" t="str">
            <v>KVKX</v>
          </cell>
          <cell r="R711" t="str">
            <v>KTVT</v>
          </cell>
          <cell r="S711" t="str">
            <v>KTVT-KVKX</v>
          </cell>
          <cell r="T711">
            <v>0</v>
          </cell>
          <cell r="U711">
            <v>0</v>
          </cell>
          <cell r="V711">
            <v>0</v>
          </cell>
          <cell r="W711">
            <v>0</v>
          </cell>
          <cell r="X711">
            <v>0</v>
          </cell>
          <cell r="Y711">
            <v>0</v>
          </cell>
          <cell r="Z711">
            <v>0</v>
          </cell>
          <cell r="AA711">
            <v>0</v>
          </cell>
          <cell r="AB711">
            <v>0</v>
          </cell>
          <cell r="AC711">
            <v>0</v>
          </cell>
          <cell r="AD711">
            <v>0</v>
          </cell>
          <cell r="AE711">
            <v>0</v>
          </cell>
          <cell r="AF711">
            <v>0</v>
          </cell>
          <cell r="AG711">
            <v>0</v>
          </cell>
          <cell r="AH711">
            <v>0</v>
          </cell>
          <cell r="AI711" t="str">
            <v>x</v>
          </cell>
          <cell r="AJ711">
            <v>0</v>
          </cell>
          <cell r="AK711">
            <v>0</v>
          </cell>
          <cell r="AL711">
            <v>0</v>
          </cell>
          <cell r="AM711">
            <v>0</v>
          </cell>
          <cell r="AN711">
            <v>0</v>
          </cell>
          <cell r="AO711">
            <v>0</v>
          </cell>
          <cell r="AP711">
            <v>0</v>
          </cell>
          <cell r="AQ711">
            <v>0</v>
          </cell>
          <cell r="AR711">
            <v>0</v>
          </cell>
          <cell r="AS711">
            <v>0</v>
          </cell>
          <cell r="AT711">
            <v>0</v>
          </cell>
          <cell r="AU711">
            <v>0</v>
          </cell>
          <cell r="AV711">
            <v>0</v>
          </cell>
          <cell r="AW711">
            <v>0</v>
          </cell>
          <cell r="AX711">
            <v>0</v>
          </cell>
          <cell r="AY711">
            <v>0</v>
          </cell>
          <cell r="AZ711">
            <v>0</v>
          </cell>
          <cell r="BA711">
            <v>0</v>
          </cell>
          <cell r="BB711">
            <v>0</v>
          </cell>
          <cell r="BC711">
            <v>0</v>
          </cell>
          <cell r="BD711">
            <v>0</v>
          </cell>
          <cell r="BE711">
            <v>0</v>
          </cell>
        </row>
        <row r="712">
          <cell r="A712" t="str">
            <v>DC4KX80</v>
          </cell>
          <cell r="B712" t="str">
            <v>DC4KX80</v>
          </cell>
          <cell r="C712">
            <v>0</v>
          </cell>
          <cell r="D712">
            <v>0</v>
          </cell>
          <cell r="E712">
            <v>0</v>
          </cell>
          <cell r="F712">
            <v>736</v>
          </cell>
          <cell r="G712" t="str">
            <v>Đồ án tốt nghiệp</v>
          </cell>
          <cell r="H712">
            <v>8</v>
          </cell>
          <cell r="I712">
            <v>0</v>
          </cell>
          <cell r="J712">
            <v>0</v>
          </cell>
          <cell r="K712">
            <v>480</v>
          </cell>
          <cell r="L712">
            <v>0</v>
          </cell>
          <cell r="M712" t="str">
            <v>VĐ</v>
          </cell>
          <cell r="N712">
            <v>0</v>
          </cell>
          <cell r="O712" t="str">
            <v>Kinh tế xây dựng</v>
          </cell>
          <cell r="P712" t="str">
            <v>KINH TẾ - VẬN TẢI</v>
          </cell>
          <cell r="Q712" t="str">
            <v>KVKX</v>
          </cell>
          <cell r="R712" t="str">
            <v>KTVT</v>
          </cell>
          <cell r="S712" t="str">
            <v>KTVT-KVKX</v>
          </cell>
          <cell r="T712">
            <v>0</v>
          </cell>
          <cell r="U712">
            <v>0</v>
          </cell>
          <cell r="V712">
            <v>0</v>
          </cell>
          <cell r="W712">
            <v>0</v>
          </cell>
          <cell r="X712">
            <v>0</v>
          </cell>
          <cell r="Y712">
            <v>0</v>
          </cell>
          <cell r="Z712">
            <v>0</v>
          </cell>
          <cell r="AA712">
            <v>0</v>
          </cell>
          <cell r="AB712">
            <v>0</v>
          </cell>
          <cell r="AC712">
            <v>0</v>
          </cell>
          <cell r="AD712">
            <v>0</v>
          </cell>
          <cell r="AE712">
            <v>0</v>
          </cell>
          <cell r="AF712">
            <v>0</v>
          </cell>
          <cell r="AG712">
            <v>0</v>
          </cell>
          <cell r="AH712">
            <v>0</v>
          </cell>
          <cell r="AI712" t="str">
            <v>x</v>
          </cell>
          <cell r="AJ712">
            <v>0</v>
          </cell>
          <cell r="AK712">
            <v>0</v>
          </cell>
          <cell r="AL712">
            <v>0</v>
          </cell>
          <cell r="AM712">
            <v>0</v>
          </cell>
          <cell r="AN712">
            <v>0</v>
          </cell>
          <cell r="AO712">
            <v>0</v>
          </cell>
          <cell r="AP712">
            <v>0</v>
          </cell>
          <cell r="AQ712">
            <v>0</v>
          </cell>
          <cell r="AR712">
            <v>0</v>
          </cell>
          <cell r="AS712">
            <v>0</v>
          </cell>
          <cell r="AT712">
            <v>0</v>
          </cell>
          <cell r="AU712">
            <v>0</v>
          </cell>
          <cell r="AV712">
            <v>0</v>
          </cell>
          <cell r="AW712">
            <v>0</v>
          </cell>
          <cell r="AX712">
            <v>0</v>
          </cell>
          <cell r="AY712">
            <v>0</v>
          </cell>
          <cell r="AZ712">
            <v>0</v>
          </cell>
          <cell r="BA712">
            <v>0</v>
          </cell>
          <cell r="BB712">
            <v>0</v>
          </cell>
          <cell r="BC712">
            <v>0</v>
          </cell>
          <cell r="BD712">
            <v>0</v>
          </cell>
          <cell r="BE712">
            <v>0</v>
          </cell>
        </row>
        <row r="713">
          <cell r="A713">
            <v>0</v>
          </cell>
          <cell r="B713">
            <v>0</v>
          </cell>
          <cell r="C713">
            <v>0</v>
          </cell>
          <cell r="D713" t="str">
            <v>CC4KX80</v>
          </cell>
          <cell r="E713">
            <v>0</v>
          </cell>
          <cell r="F713">
            <v>737</v>
          </cell>
          <cell r="G713" t="str">
            <v>Đồ án tốt nghiệp</v>
          </cell>
          <cell r="H713">
            <v>4</v>
          </cell>
          <cell r="I713">
            <v>0</v>
          </cell>
          <cell r="J713">
            <v>0</v>
          </cell>
          <cell r="K713">
            <v>240</v>
          </cell>
          <cell r="L713">
            <v>0</v>
          </cell>
          <cell r="M713" t="str">
            <v>VĐ</v>
          </cell>
          <cell r="N713">
            <v>0</v>
          </cell>
          <cell r="O713" t="str">
            <v>Kinh tế xây dựng</v>
          </cell>
          <cell r="P713" t="str">
            <v>KINH TẾ - VẬN TẢI</v>
          </cell>
          <cell r="Q713" t="str">
            <v>KVKX</v>
          </cell>
          <cell r="R713" t="str">
            <v>KTVT</v>
          </cell>
          <cell r="S713" t="str">
            <v>KTVT-KVKX</v>
          </cell>
          <cell r="T713">
            <v>0</v>
          </cell>
          <cell r="U713">
            <v>0</v>
          </cell>
          <cell r="V713">
            <v>0</v>
          </cell>
          <cell r="W713">
            <v>0</v>
          </cell>
          <cell r="X713">
            <v>0</v>
          </cell>
          <cell r="Y713">
            <v>0</v>
          </cell>
          <cell r="Z713">
            <v>0</v>
          </cell>
          <cell r="AA713">
            <v>0</v>
          </cell>
          <cell r="AB713">
            <v>0</v>
          </cell>
          <cell r="AC713">
            <v>0</v>
          </cell>
          <cell r="AD713">
            <v>0</v>
          </cell>
          <cell r="AE713">
            <v>0</v>
          </cell>
          <cell r="AF713">
            <v>0</v>
          </cell>
          <cell r="AG713">
            <v>0</v>
          </cell>
          <cell r="AH713">
            <v>0</v>
          </cell>
          <cell r="AI713">
            <v>0</v>
          </cell>
          <cell r="AJ713">
            <v>0</v>
          </cell>
          <cell r="AK713">
            <v>0</v>
          </cell>
          <cell r="AL713">
            <v>0</v>
          </cell>
          <cell r="AM713">
            <v>0</v>
          </cell>
          <cell r="AN713">
            <v>0</v>
          </cell>
          <cell r="AO713">
            <v>0</v>
          </cell>
          <cell r="AP713">
            <v>0</v>
          </cell>
          <cell r="AQ713">
            <v>0</v>
          </cell>
          <cell r="AR713">
            <v>0</v>
          </cell>
          <cell r="AS713">
            <v>0</v>
          </cell>
          <cell r="AT713">
            <v>0</v>
          </cell>
          <cell r="AU713">
            <v>0</v>
          </cell>
          <cell r="AV713">
            <v>0</v>
          </cell>
          <cell r="AW713">
            <v>0</v>
          </cell>
          <cell r="AX713">
            <v>0</v>
          </cell>
          <cell r="AY713">
            <v>0</v>
          </cell>
          <cell r="AZ713">
            <v>0</v>
          </cell>
          <cell r="BA713">
            <v>0</v>
          </cell>
          <cell r="BB713" t="str">
            <v>x</v>
          </cell>
          <cell r="BC713">
            <v>0</v>
          </cell>
          <cell r="BD713">
            <v>0</v>
          </cell>
          <cell r="BE713">
            <v>0</v>
          </cell>
        </row>
        <row r="714">
          <cell r="A714" t="str">
            <v>DC3KX38</v>
          </cell>
          <cell r="B714">
            <v>0</v>
          </cell>
          <cell r="C714">
            <v>0</v>
          </cell>
          <cell r="D714" t="str">
            <v>CC3KX38</v>
          </cell>
          <cell r="E714">
            <v>0</v>
          </cell>
          <cell r="F714">
            <v>515</v>
          </cell>
          <cell r="G714" t="str">
            <v>Kế toán xây dựng cơ bản</v>
          </cell>
          <cell r="H714">
            <v>3</v>
          </cell>
          <cell r="I714">
            <v>45</v>
          </cell>
          <cell r="J714">
            <v>0</v>
          </cell>
          <cell r="K714">
            <v>0</v>
          </cell>
          <cell r="L714">
            <v>0</v>
          </cell>
          <cell r="M714" t="str">
            <v>Viết</v>
          </cell>
          <cell r="N714">
            <v>90</v>
          </cell>
          <cell r="O714" t="str">
            <v>Kế toán - Kiểm toán</v>
          </cell>
          <cell r="P714" t="str">
            <v>KINH TẾ - VẬN TẢI</v>
          </cell>
          <cell r="Q714" t="str">
            <v>KVKK</v>
          </cell>
          <cell r="R714" t="str">
            <v>KTVT</v>
          </cell>
          <cell r="S714" t="str">
            <v>KTVT-KVKK</v>
          </cell>
          <cell r="T714">
            <v>0</v>
          </cell>
          <cell r="U714">
            <v>0</v>
          </cell>
          <cell r="V714">
            <v>0</v>
          </cell>
          <cell r="W714">
            <v>0</v>
          </cell>
          <cell r="X714">
            <v>0</v>
          </cell>
          <cell r="Y714">
            <v>0</v>
          </cell>
          <cell r="Z714">
            <v>0</v>
          </cell>
          <cell r="AA714">
            <v>0</v>
          </cell>
          <cell r="AB714">
            <v>0</v>
          </cell>
          <cell r="AC714">
            <v>0</v>
          </cell>
          <cell r="AD714">
            <v>0</v>
          </cell>
          <cell r="AE714">
            <v>0</v>
          </cell>
          <cell r="AF714">
            <v>0</v>
          </cell>
          <cell r="AG714">
            <v>0</v>
          </cell>
          <cell r="AH714">
            <v>0</v>
          </cell>
          <cell r="AI714" t="str">
            <v>x</v>
          </cell>
          <cell r="AJ714">
            <v>0</v>
          </cell>
          <cell r="AK714">
            <v>0</v>
          </cell>
          <cell r="AL714">
            <v>0</v>
          </cell>
          <cell r="AM714">
            <v>0</v>
          </cell>
          <cell r="AN714">
            <v>0</v>
          </cell>
          <cell r="AO714">
            <v>0</v>
          </cell>
          <cell r="AP714">
            <v>0</v>
          </cell>
          <cell r="AQ714">
            <v>0</v>
          </cell>
          <cell r="AR714">
            <v>0</v>
          </cell>
          <cell r="AS714">
            <v>0</v>
          </cell>
          <cell r="AT714">
            <v>0</v>
          </cell>
          <cell r="AU714">
            <v>0</v>
          </cell>
          <cell r="AV714">
            <v>0</v>
          </cell>
          <cell r="AW714">
            <v>0</v>
          </cell>
          <cell r="AX714">
            <v>0</v>
          </cell>
          <cell r="AY714">
            <v>0</v>
          </cell>
          <cell r="AZ714">
            <v>0</v>
          </cell>
          <cell r="BA714">
            <v>0</v>
          </cell>
          <cell r="BB714" t="str">
            <v>x</v>
          </cell>
          <cell r="BC714">
            <v>0</v>
          </cell>
          <cell r="BD714">
            <v>0</v>
          </cell>
          <cell r="BE714">
            <v>0</v>
          </cell>
        </row>
        <row r="715">
          <cell r="A715" t="str">
            <v>DC3KX72</v>
          </cell>
          <cell r="B715">
            <v>0</v>
          </cell>
          <cell r="C715">
            <v>0</v>
          </cell>
          <cell r="D715" t="str">
            <v>CC3KX72</v>
          </cell>
          <cell r="E715">
            <v>0</v>
          </cell>
          <cell r="F715">
            <v>518</v>
          </cell>
          <cell r="G715" t="str">
            <v>Kinh tế đầu tư</v>
          </cell>
          <cell r="H715">
            <v>3</v>
          </cell>
          <cell r="I715">
            <v>45</v>
          </cell>
          <cell r="J715">
            <v>0</v>
          </cell>
          <cell r="K715">
            <v>0</v>
          </cell>
          <cell r="L715">
            <v>0</v>
          </cell>
          <cell r="M715" t="str">
            <v>Viết</v>
          </cell>
          <cell r="N715">
            <v>90</v>
          </cell>
          <cell r="O715" t="str">
            <v>Kinh tế xây dựng</v>
          </cell>
          <cell r="P715" t="str">
            <v>KINH TẾ - VẬN TẢI</v>
          </cell>
          <cell r="Q715" t="str">
            <v>KVKX</v>
          </cell>
          <cell r="R715" t="str">
            <v>KTVT</v>
          </cell>
          <cell r="S715" t="str">
            <v>KTVT-KVKX</v>
          </cell>
          <cell r="T715">
            <v>0</v>
          </cell>
          <cell r="U715">
            <v>0</v>
          </cell>
          <cell r="V715">
            <v>0</v>
          </cell>
          <cell r="W715">
            <v>0</v>
          </cell>
          <cell r="X715">
            <v>0</v>
          </cell>
          <cell r="Y715">
            <v>0</v>
          </cell>
          <cell r="Z715">
            <v>0</v>
          </cell>
          <cell r="AA715">
            <v>0</v>
          </cell>
          <cell r="AB715">
            <v>0</v>
          </cell>
          <cell r="AC715">
            <v>0</v>
          </cell>
          <cell r="AD715">
            <v>0</v>
          </cell>
          <cell r="AE715">
            <v>0</v>
          </cell>
          <cell r="AF715">
            <v>0</v>
          </cell>
          <cell r="AG715">
            <v>0</v>
          </cell>
          <cell r="AH715">
            <v>0</v>
          </cell>
          <cell r="AI715" t="str">
            <v>x</v>
          </cell>
          <cell r="AJ715">
            <v>0</v>
          </cell>
          <cell r="AK715">
            <v>0</v>
          </cell>
          <cell r="AL715">
            <v>0</v>
          </cell>
          <cell r="AM715">
            <v>0</v>
          </cell>
          <cell r="AN715">
            <v>0</v>
          </cell>
          <cell r="AO715">
            <v>0</v>
          </cell>
          <cell r="AP715">
            <v>0</v>
          </cell>
          <cell r="AQ715">
            <v>0</v>
          </cell>
          <cell r="AR715">
            <v>0</v>
          </cell>
          <cell r="AS715">
            <v>0</v>
          </cell>
          <cell r="AT715">
            <v>0</v>
          </cell>
          <cell r="AU715">
            <v>0</v>
          </cell>
          <cell r="AV715">
            <v>0</v>
          </cell>
          <cell r="AW715">
            <v>0</v>
          </cell>
          <cell r="AX715">
            <v>0</v>
          </cell>
          <cell r="AY715">
            <v>0</v>
          </cell>
          <cell r="AZ715">
            <v>0</v>
          </cell>
          <cell r="BA715">
            <v>0</v>
          </cell>
          <cell r="BB715" t="str">
            <v>x</v>
          </cell>
          <cell r="BC715">
            <v>0</v>
          </cell>
          <cell r="BD715">
            <v>0</v>
          </cell>
          <cell r="BE715">
            <v>0</v>
          </cell>
        </row>
        <row r="716">
          <cell r="A716" t="str">
            <v>DC2KV65</v>
          </cell>
          <cell r="B716" t="str">
            <v>DC2KV65</v>
          </cell>
          <cell r="C716">
            <v>0</v>
          </cell>
          <cell r="D716" t="str">
            <v>CC2KV65</v>
          </cell>
          <cell r="E716">
            <v>0</v>
          </cell>
          <cell r="F716">
            <v>135</v>
          </cell>
          <cell r="G716" t="str">
            <v>Kinh tế xây dựng</v>
          </cell>
          <cell r="H716">
            <v>2</v>
          </cell>
          <cell r="I716">
            <v>30</v>
          </cell>
          <cell r="J716">
            <v>0</v>
          </cell>
          <cell r="K716">
            <v>0</v>
          </cell>
          <cell r="L716">
            <v>0</v>
          </cell>
          <cell r="M716" t="str">
            <v>Viết</v>
          </cell>
          <cell r="N716">
            <v>90</v>
          </cell>
          <cell r="O716" t="str">
            <v>Kinh tế xây dựng</v>
          </cell>
          <cell r="P716" t="str">
            <v>KINH TẾ - VẬN TẢI</v>
          </cell>
          <cell r="Q716" t="str">
            <v>KVKX</v>
          </cell>
          <cell r="R716" t="str">
            <v>KTVT</v>
          </cell>
          <cell r="S716" t="str">
            <v>KTVT-KVKX</v>
          </cell>
          <cell r="T716">
            <v>0</v>
          </cell>
          <cell r="U716">
            <v>0</v>
          </cell>
          <cell r="V716">
            <v>0</v>
          </cell>
          <cell r="W716">
            <v>0</v>
          </cell>
          <cell r="X716">
            <v>0</v>
          </cell>
          <cell r="Y716">
            <v>0</v>
          </cell>
          <cell r="Z716">
            <v>0</v>
          </cell>
          <cell r="AA716">
            <v>0</v>
          </cell>
          <cell r="AB716">
            <v>0</v>
          </cell>
          <cell r="AC716">
            <v>0</v>
          </cell>
          <cell r="AD716">
            <v>0</v>
          </cell>
          <cell r="AE716">
            <v>0</v>
          </cell>
          <cell r="AF716">
            <v>0</v>
          </cell>
          <cell r="AG716" t="str">
            <v>x</v>
          </cell>
          <cell r="AH716" t="str">
            <v>o</v>
          </cell>
          <cell r="AI716">
            <v>0</v>
          </cell>
          <cell r="AJ716">
            <v>0</v>
          </cell>
          <cell r="AK716">
            <v>0</v>
          </cell>
          <cell r="AL716">
            <v>0</v>
          </cell>
          <cell r="AM716">
            <v>0</v>
          </cell>
          <cell r="AN716">
            <v>0</v>
          </cell>
          <cell r="AO716">
            <v>0</v>
          </cell>
          <cell r="AP716">
            <v>0</v>
          </cell>
          <cell r="AQ716">
            <v>0</v>
          </cell>
          <cell r="AR716">
            <v>0</v>
          </cell>
          <cell r="AS716">
            <v>0</v>
          </cell>
          <cell r="AT716">
            <v>0</v>
          </cell>
          <cell r="AU716">
            <v>0</v>
          </cell>
          <cell r="AV716">
            <v>0</v>
          </cell>
          <cell r="AW716">
            <v>0</v>
          </cell>
          <cell r="AX716">
            <v>0</v>
          </cell>
          <cell r="AY716">
            <v>0</v>
          </cell>
          <cell r="AZ716" t="str">
            <v>o</v>
          </cell>
          <cell r="BA716" t="str">
            <v>o</v>
          </cell>
          <cell r="BB716">
            <v>0</v>
          </cell>
          <cell r="BC716">
            <v>0</v>
          </cell>
          <cell r="BD716">
            <v>0</v>
          </cell>
          <cell r="BE716">
            <v>0</v>
          </cell>
        </row>
        <row r="717">
          <cell r="A717" t="str">
            <v>DC3KX71</v>
          </cell>
          <cell r="B717">
            <v>0</v>
          </cell>
          <cell r="C717">
            <v>0</v>
          </cell>
          <cell r="D717" t="str">
            <v>CC3KX71</v>
          </cell>
          <cell r="E717">
            <v>0</v>
          </cell>
          <cell r="F717">
            <v>517</v>
          </cell>
          <cell r="G717" t="str">
            <v>Kinh tế xây dựng</v>
          </cell>
          <cell r="H717">
            <v>3</v>
          </cell>
          <cell r="I717">
            <v>45</v>
          </cell>
          <cell r="J717">
            <v>0</v>
          </cell>
          <cell r="K717">
            <v>0</v>
          </cell>
          <cell r="L717">
            <v>0</v>
          </cell>
          <cell r="M717" t="str">
            <v>Viết</v>
          </cell>
          <cell r="N717">
            <v>90</v>
          </cell>
          <cell r="O717" t="str">
            <v>Kinh tế xây dựng</v>
          </cell>
          <cell r="P717" t="str">
            <v>KINH TẾ - VẬN TẢI</v>
          </cell>
          <cell r="Q717" t="str">
            <v>KVKX</v>
          </cell>
          <cell r="R717" t="str">
            <v>KTVT</v>
          </cell>
          <cell r="S717" t="str">
            <v>KTVT-KVKX</v>
          </cell>
          <cell r="T717">
            <v>0</v>
          </cell>
          <cell r="U717">
            <v>0</v>
          </cell>
          <cell r="V717">
            <v>0</v>
          </cell>
          <cell r="W717">
            <v>0</v>
          </cell>
          <cell r="X717">
            <v>0</v>
          </cell>
          <cell r="Y717">
            <v>0</v>
          </cell>
          <cell r="Z717">
            <v>0</v>
          </cell>
          <cell r="AA717">
            <v>0</v>
          </cell>
          <cell r="AB717">
            <v>0</v>
          </cell>
          <cell r="AC717">
            <v>0</v>
          </cell>
          <cell r="AD717">
            <v>0</v>
          </cell>
          <cell r="AE717">
            <v>0</v>
          </cell>
          <cell r="AF717">
            <v>0</v>
          </cell>
          <cell r="AG717">
            <v>0</v>
          </cell>
          <cell r="AH717">
            <v>0</v>
          </cell>
          <cell r="AI717" t="str">
            <v>x</v>
          </cell>
          <cell r="AJ717">
            <v>0</v>
          </cell>
          <cell r="AK717">
            <v>0</v>
          </cell>
          <cell r="AL717">
            <v>0</v>
          </cell>
          <cell r="AM717">
            <v>0</v>
          </cell>
          <cell r="AN717">
            <v>0</v>
          </cell>
          <cell r="AO717">
            <v>0</v>
          </cell>
          <cell r="AP717">
            <v>0</v>
          </cell>
          <cell r="AQ717">
            <v>0</v>
          </cell>
          <cell r="AR717">
            <v>0</v>
          </cell>
          <cell r="AS717">
            <v>0</v>
          </cell>
          <cell r="AT717">
            <v>0</v>
          </cell>
          <cell r="AU717">
            <v>0</v>
          </cell>
          <cell r="AV717">
            <v>0</v>
          </cell>
          <cell r="AW717">
            <v>0</v>
          </cell>
          <cell r="AX717">
            <v>0</v>
          </cell>
          <cell r="AY717">
            <v>0</v>
          </cell>
          <cell r="AZ717">
            <v>0</v>
          </cell>
          <cell r="BA717">
            <v>0</v>
          </cell>
          <cell r="BB717" t="str">
            <v>x</v>
          </cell>
          <cell r="BC717">
            <v>0</v>
          </cell>
          <cell r="BD717">
            <v>0</v>
          </cell>
          <cell r="BE717">
            <v>0</v>
          </cell>
        </row>
        <row r="718">
          <cell r="A718" t="str">
            <v>DC3CT91</v>
          </cell>
          <cell r="B718" t="str">
            <v>DC3CT91</v>
          </cell>
          <cell r="C718" t="str">
            <v>DC3CT91</v>
          </cell>
          <cell r="D718" t="str">
            <v>CC3CT91</v>
          </cell>
          <cell r="E718" t="str">
            <v>CC3CT91</v>
          </cell>
          <cell r="F718">
            <v>568</v>
          </cell>
          <cell r="G718" t="str">
            <v>Kinh tế xây dựng</v>
          </cell>
          <cell r="H718">
            <v>2</v>
          </cell>
          <cell r="I718">
            <v>30</v>
          </cell>
          <cell r="J718">
            <v>0</v>
          </cell>
          <cell r="K718">
            <v>0</v>
          </cell>
          <cell r="L718">
            <v>0</v>
          </cell>
          <cell r="M718" t="str">
            <v>Viết</v>
          </cell>
          <cell r="N718">
            <v>90</v>
          </cell>
          <cell r="O718" t="str">
            <v>Kinh tế xây dựng</v>
          </cell>
          <cell r="P718" t="str">
            <v>KINH TẾ - VẬN TẢI</v>
          </cell>
          <cell r="Q718" t="str">
            <v>KVKX</v>
          </cell>
          <cell r="R718" t="str">
            <v>KTVT</v>
          </cell>
          <cell r="S718" t="str">
            <v>KTVT-KVKX</v>
          </cell>
          <cell r="T718" t="str">
            <v>o</v>
          </cell>
          <cell r="U718" t="str">
            <v>o</v>
          </cell>
          <cell r="V718" t="str">
            <v>o</v>
          </cell>
          <cell r="W718" t="str">
            <v>o</v>
          </cell>
          <cell r="X718" t="str">
            <v>x</v>
          </cell>
          <cell r="Y718" t="str">
            <v>o</v>
          </cell>
          <cell r="Z718" t="str">
            <v>o</v>
          </cell>
          <cell r="AA718">
            <v>0</v>
          </cell>
          <cell r="AB718">
            <v>0</v>
          </cell>
          <cell r="AC718">
            <v>0</v>
          </cell>
          <cell r="AD718">
            <v>0</v>
          </cell>
          <cell r="AE718">
            <v>0</v>
          </cell>
          <cell r="AF718">
            <v>0</v>
          </cell>
          <cell r="AG718">
            <v>0</v>
          </cell>
          <cell r="AH718">
            <v>0</v>
          </cell>
          <cell r="AI718">
            <v>0</v>
          </cell>
          <cell r="AJ718">
            <v>0</v>
          </cell>
          <cell r="AK718">
            <v>0</v>
          </cell>
          <cell r="AL718">
            <v>0</v>
          </cell>
          <cell r="AM718">
            <v>0</v>
          </cell>
          <cell r="AN718" t="str">
            <v>o</v>
          </cell>
          <cell r="AO718" t="str">
            <v>o</v>
          </cell>
          <cell r="AP718" t="str">
            <v>o</v>
          </cell>
          <cell r="AQ718">
            <v>0</v>
          </cell>
          <cell r="AR718" t="str">
            <v>o</v>
          </cell>
          <cell r="AS718">
            <v>0</v>
          </cell>
          <cell r="AT718">
            <v>0</v>
          </cell>
          <cell r="AU718">
            <v>0</v>
          </cell>
          <cell r="AV718">
            <v>0</v>
          </cell>
          <cell r="AW718">
            <v>0</v>
          </cell>
          <cell r="AX718">
            <v>0</v>
          </cell>
          <cell r="AY718">
            <v>0</v>
          </cell>
          <cell r="AZ718">
            <v>0</v>
          </cell>
          <cell r="BA718">
            <v>0</v>
          </cell>
          <cell r="BB718">
            <v>0</v>
          </cell>
          <cell r="BC718">
            <v>0</v>
          </cell>
          <cell r="BD718">
            <v>0</v>
          </cell>
          <cell r="BE718">
            <v>0</v>
          </cell>
        </row>
        <row r="719">
          <cell r="A719" t="str">
            <v>DC1CB90</v>
          </cell>
          <cell r="B719" t="str">
            <v>DC1CB90</v>
          </cell>
          <cell r="C719" t="str">
            <v>DC1CB90</v>
          </cell>
          <cell r="D719" t="str">
            <v>CC1CB90</v>
          </cell>
          <cell r="E719" t="str">
            <v>CC1CB90</v>
          </cell>
          <cell r="F719">
            <v>49</v>
          </cell>
          <cell r="G719" t="str">
            <v>Môi trường trong giao thông vận tải</v>
          </cell>
          <cell r="H719">
            <v>2</v>
          </cell>
          <cell r="I719">
            <v>30</v>
          </cell>
          <cell r="J719">
            <v>0</v>
          </cell>
          <cell r="K719">
            <v>0</v>
          </cell>
          <cell r="L719">
            <v>0</v>
          </cell>
          <cell r="M719" t="str">
            <v>Viết</v>
          </cell>
          <cell r="N719">
            <v>90</v>
          </cell>
          <cell r="O719" t="str">
            <v>Kinh tế xây dựng</v>
          </cell>
          <cell r="P719" t="str">
            <v>KINH TẾ - VẬN TẢI</v>
          </cell>
          <cell r="Q719" t="str">
            <v>KVKX</v>
          </cell>
          <cell r="R719" t="str">
            <v>KTVT</v>
          </cell>
          <cell r="S719" t="str">
            <v>KTVT-KVKX</v>
          </cell>
          <cell r="T719">
            <v>0</v>
          </cell>
          <cell r="U719">
            <v>0</v>
          </cell>
          <cell r="V719">
            <v>0</v>
          </cell>
          <cell r="W719">
            <v>0</v>
          </cell>
          <cell r="X719">
            <v>0</v>
          </cell>
          <cell r="Y719">
            <v>0</v>
          </cell>
          <cell r="Z719">
            <v>0</v>
          </cell>
          <cell r="AA719">
            <v>0</v>
          </cell>
          <cell r="AB719">
            <v>0</v>
          </cell>
          <cell r="AC719">
            <v>0</v>
          </cell>
          <cell r="AD719">
            <v>0</v>
          </cell>
          <cell r="AE719">
            <v>0</v>
          </cell>
          <cell r="AF719">
            <v>0</v>
          </cell>
          <cell r="AG719">
            <v>0</v>
          </cell>
          <cell r="AH719">
            <v>0</v>
          </cell>
          <cell r="AI719" t="str">
            <v>o</v>
          </cell>
          <cell r="AJ719" t="str">
            <v>o</v>
          </cell>
          <cell r="AK719" t="str">
            <v>o</v>
          </cell>
          <cell r="AL719" t="str">
            <v>o</v>
          </cell>
          <cell r="AM719">
            <v>0</v>
          </cell>
          <cell r="AN719">
            <v>0</v>
          </cell>
          <cell r="AO719">
            <v>0</v>
          </cell>
          <cell r="AP719">
            <v>0</v>
          </cell>
          <cell r="AQ719">
            <v>0</v>
          </cell>
          <cell r="AR719">
            <v>0</v>
          </cell>
          <cell r="AS719">
            <v>0</v>
          </cell>
          <cell r="AT719">
            <v>0</v>
          </cell>
          <cell r="AU719">
            <v>0</v>
          </cell>
          <cell r="AV719">
            <v>0</v>
          </cell>
          <cell r="AW719">
            <v>0</v>
          </cell>
          <cell r="AX719">
            <v>0</v>
          </cell>
          <cell r="AY719">
            <v>0</v>
          </cell>
          <cell r="AZ719">
            <v>0</v>
          </cell>
          <cell r="BA719">
            <v>0</v>
          </cell>
          <cell r="BB719" t="str">
            <v>o</v>
          </cell>
          <cell r="BC719" t="str">
            <v>o</v>
          </cell>
          <cell r="BD719" t="str">
            <v>o</v>
          </cell>
          <cell r="BE719">
            <v>0</v>
          </cell>
        </row>
        <row r="720">
          <cell r="A720" t="str">
            <v>DC2KX38</v>
          </cell>
          <cell r="B720" t="str">
            <v>DC2KX38</v>
          </cell>
          <cell r="C720">
            <v>0</v>
          </cell>
          <cell r="D720" t="str">
            <v>CC2KX38</v>
          </cell>
          <cell r="E720">
            <v>0</v>
          </cell>
          <cell r="F720">
            <v>790</v>
          </cell>
          <cell r="G720" t="str">
            <v>Pháp luật trong xây dựng</v>
          </cell>
          <cell r="H720">
            <v>2</v>
          </cell>
          <cell r="I720">
            <v>0</v>
          </cell>
          <cell r="J720">
            <v>0</v>
          </cell>
          <cell r="K720">
            <v>90</v>
          </cell>
          <cell r="L720">
            <v>0</v>
          </cell>
          <cell r="M720" t="str">
            <v>Viết</v>
          </cell>
          <cell r="N720">
            <v>60</v>
          </cell>
          <cell r="O720" t="str">
            <v>Kinh tế xây dựng</v>
          </cell>
          <cell r="P720" t="str">
            <v>KINH TẾ - VẬN TẢI</v>
          </cell>
          <cell r="Q720" t="str">
            <v>KVKX</v>
          </cell>
          <cell r="R720" t="str">
            <v>KTVT</v>
          </cell>
          <cell r="S720" t="str">
            <v>KTVT-KVKX</v>
          </cell>
          <cell r="T720">
            <v>0</v>
          </cell>
          <cell r="U720">
            <v>0</v>
          </cell>
          <cell r="V720">
            <v>0</v>
          </cell>
          <cell r="W720">
            <v>0</v>
          </cell>
          <cell r="X720">
            <v>0</v>
          </cell>
          <cell r="Y720">
            <v>0</v>
          </cell>
          <cell r="Z720">
            <v>0</v>
          </cell>
          <cell r="AA720">
            <v>0</v>
          </cell>
          <cell r="AB720">
            <v>0</v>
          </cell>
          <cell r="AC720">
            <v>0</v>
          </cell>
          <cell r="AD720">
            <v>0</v>
          </cell>
          <cell r="AE720">
            <v>0</v>
          </cell>
          <cell r="AF720">
            <v>0</v>
          </cell>
          <cell r="AG720">
            <v>0</v>
          </cell>
          <cell r="AH720">
            <v>0</v>
          </cell>
          <cell r="AI720" t="str">
            <v>o</v>
          </cell>
          <cell r="AJ720">
            <v>0</v>
          </cell>
          <cell r="AK720">
            <v>0</v>
          </cell>
          <cell r="AL720">
            <v>0</v>
          </cell>
          <cell r="AM720">
            <v>0</v>
          </cell>
          <cell r="AN720">
            <v>0</v>
          </cell>
          <cell r="AO720">
            <v>0</v>
          </cell>
          <cell r="AP720">
            <v>0</v>
          </cell>
          <cell r="AQ720">
            <v>0</v>
          </cell>
          <cell r="AR720">
            <v>0</v>
          </cell>
          <cell r="AS720">
            <v>0</v>
          </cell>
          <cell r="AT720">
            <v>0</v>
          </cell>
          <cell r="AU720">
            <v>0</v>
          </cell>
          <cell r="AV720">
            <v>0</v>
          </cell>
          <cell r="AW720">
            <v>0</v>
          </cell>
          <cell r="AX720">
            <v>0</v>
          </cell>
          <cell r="AY720">
            <v>0</v>
          </cell>
          <cell r="AZ720">
            <v>0</v>
          </cell>
          <cell r="BA720">
            <v>0</v>
          </cell>
          <cell r="BB720" t="str">
            <v>o</v>
          </cell>
          <cell r="BC720">
            <v>0</v>
          </cell>
          <cell r="BD720">
            <v>0</v>
          </cell>
          <cell r="BE720">
            <v>0</v>
          </cell>
        </row>
        <row r="721">
          <cell r="A721" t="str">
            <v>DC3KX74</v>
          </cell>
          <cell r="B721">
            <v>0</v>
          </cell>
          <cell r="C721">
            <v>0</v>
          </cell>
          <cell r="D721">
            <v>0</v>
          </cell>
          <cell r="E721">
            <v>0</v>
          </cell>
          <cell r="F721">
            <v>524</v>
          </cell>
          <cell r="G721" t="str">
            <v>Phân tích hoạt động kinh tế của doanh nghiệp xây dựng</v>
          </cell>
          <cell r="H721">
            <v>3</v>
          </cell>
          <cell r="I721">
            <v>45</v>
          </cell>
          <cell r="J721">
            <v>0</v>
          </cell>
          <cell r="K721">
            <v>0</v>
          </cell>
          <cell r="L721">
            <v>0</v>
          </cell>
          <cell r="M721" t="str">
            <v>Viết</v>
          </cell>
          <cell r="N721">
            <v>90</v>
          </cell>
          <cell r="O721" t="str">
            <v>Kinh tế xây dựng</v>
          </cell>
          <cell r="P721" t="str">
            <v>KINH TẾ - VẬN TẢI</v>
          </cell>
          <cell r="Q721" t="str">
            <v>KVKX</v>
          </cell>
          <cell r="R721" t="str">
            <v>KTVT</v>
          </cell>
          <cell r="S721" t="str">
            <v>KTVT-KVKX</v>
          </cell>
          <cell r="T721">
            <v>0</v>
          </cell>
          <cell r="U721">
            <v>0</v>
          </cell>
          <cell r="V721">
            <v>0</v>
          </cell>
          <cell r="W721">
            <v>0</v>
          </cell>
          <cell r="X721">
            <v>0</v>
          </cell>
          <cell r="Y721">
            <v>0</v>
          </cell>
          <cell r="Z721">
            <v>0</v>
          </cell>
          <cell r="AA721">
            <v>0</v>
          </cell>
          <cell r="AB721">
            <v>0</v>
          </cell>
          <cell r="AC721">
            <v>0</v>
          </cell>
          <cell r="AD721">
            <v>0</v>
          </cell>
          <cell r="AE721">
            <v>0</v>
          </cell>
          <cell r="AF721">
            <v>0</v>
          </cell>
          <cell r="AG721">
            <v>0</v>
          </cell>
          <cell r="AH721">
            <v>0</v>
          </cell>
          <cell r="AI721" t="str">
            <v>x</v>
          </cell>
          <cell r="AJ721">
            <v>0</v>
          </cell>
          <cell r="AK721">
            <v>0</v>
          </cell>
          <cell r="AL721">
            <v>0</v>
          </cell>
          <cell r="AM721">
            <v>0</v>
          </cell>
          <cell r="AN721">
            <v>0</v>
          </cell>
          <cell r="AO721">
            <v>0</v>
          </cell>
          <cell r="AP721">
            <v>0</v>
          </cell>
          <cell r="AQ721">
            <v>0</v>
          </cell>
          <cell r="AR721">
            <v>0</v>
          </cell>
          <cell r="AS721">
            <v>0</v>
          </cell>
          <cell r="AT721">
            <v>0</v>
          </cell>
          <cell r="AU721">
            <v>0</v>
          </cell>
          <cell r="AV721">
            <v>0</v>
          </cell>
          <cell r="AW721">
            <v>0</v>
          </cell>
          <cell r="AX721">
            <v>0</v>
          </cell>
          <cell r="AY721">
            <v>0</v>
          </cell>
          <cell r="AZ721">
            <v>0</v>
          </cell>
          <cell r="BA721">
            <v>0</v>
          </cell>
          <cell r="BB721">
            <v>0</v>
          </cell>
          <cell r="BC721">
            <v>0</v>
          </cell>
          <cell r="BD721">
            <v>0</v>
          </cell>
          <cell r="BE721">
            <v>0</v>
          </cell>
        </row>
        <row r="722">
          <cell r="A722">
            <v>0</v>
          </cell>
          <cell r="B722" t="str">
            <v>DL3KX74</v>
          </cell>
          <cell r="C722">
            <v>0</v>
          </cell>
          <cell r="D722">
            <v>0</v>
          </cell>
          <cell r="E722">
            <v>0</v>
          </cell>
          <cell r="F722">
            <v>525</v>
          </cell>
          <cell r="G722" t="str">
            <v>Phân tích hoạt động kinh tế của doanh nghiệp xây dựng</v>
          </cell>
          <cell r="H722">
            <v>2</v>
          </cell>
          <cell r="I722">
            <v>30</v>
          </cell>
          <cell r="J722">
            <v>0</v>
          </cell>
          <cell r="K722">
            <v>0</v>
          </cell>
          <cell r="L722">
            <v>0</v>
          </cell>
          <cell r="M722" t="str">
            <v>Viết</v>
          </cell>
          <cell r="N722">
            <v>90</v>
          </cell>
          <cell r="O722" t="str">
            <v>Kinh tế xây dựng</v>
          </cell>
          <cell r="P722" t="str">
            <v>KINH TẾ - VẬN TẢI</v>
          </cell>
          <cell r="Q722" t="str">
            <v>KVKX</v>
          </cell>
          <cell r="R722" t="str">
            <v>KTVT</v>
          </cell>
          <cell r="S722" t="str">
            <v>KTVT-KVKX</v>
          </cell>
          <cell r="T722">
            <v>0</v>
          </cell>
          <cell r="U722">
            <v>0</v>
          </cell>
          <cell r="V722">
            <v>0</v>
          </cell>
          <cell r="W722">
            <v>0</v>
          </cell>
          <cell r="X722">
            <v>0</v>
          </cell>
          <cell r="Y722">
            <v>0</v>
          </cell>
          <cell r="Z722">
            <v>0</v>
          </cell>
          <cell r="AA722">
            <v>0</v>
          </cell>
          <cell r="AB722">
            <v>0</v>
          </cell>
          <cell r="AC722">
            <v>0</v>
          </cell>
          <cell r="AD722">
            <v>0</v>
          </cell>
          <cell r="AE722">
            <v>0</v>
          </cell>
          <cell r="AF722">
            <v>0</v>
          </cell>
          <cell r="AG722">
            <v>0</v>
          </cell>
          <cell r="AH722">
            <v>0</v>
          </cell>
          <cell r="AI722">
            <v>0</v>
          </cell>
          <cell r="AJ722">
            <v>0</v>
          </cell>
          <cell r="AK722">
            <v>0</v>
          </cell>
          <cell r="AL722">
            <v>0</v>
          </cell>
          <cell r="AM722">
            <v>0</v>
          </cell>
          <cell r="AN722">
            <v>0</v>
          </cell>
          <cell r="AO722">
            <v>0</v>
          </cell>
          <cell r="AP722">
            <v>0</v>
          </cell>
          <cell r="AQ722">
            <v>0</v>
          </cell>
          <cell r="AR722">
            <v>0</v>
          </cell>
          <cell r="AS722">
            <v>0</v>
          </cell>
          <cell r="AT722">
            <v>0</v>
          </cell>
          <cell r="AU722">
            <v>0</v>
          </cell>
          <cell r="AV722">
            <v>0</v>
          </cell>
          <cell r="AW722">
            <v>0</v>
          </cell>
          <cell r="AX722">
            <v>0</v>
          </cell>
          <cell r="AY722">
            <v>0</v>
          </cell>
          <cell r="AZ722">
            <v>0</v>
          </cell>
          <cell r="BA722">
            <v>0</v>
          </cell>
          <cell r="BB722">
            <v>0</v>
          </cell>
          <cell r="BC722">
            <v>0</v>
          </cell>
          <cell r="BD722">
            <v>0</v>
          </cell>
          <cell r="BE722">
            <v>0</v>
          </cell>
        </row>
        <row r="723">
          <cell r="A723">
            <v>0</v>
          </cell>
          <cell r="B723">
            <v>0</v>
          </cell>
          <cell r="C723">
            <v>0</v>
          </cell>
          <cell r="D723" t="str">
            <v>CC3KX74</v>
          </cell>
          <cell r="E723">
            <v>0</v>
          </cell>
          <cell r="F723">
            <v>526</v>
          </cell>
          <cell r="G723" t="str">
            <v>Phân tích hoạt động kinh tế của doanh nghiệp xây dựng</v>
          </cell>
          <cell r="H723">
            <v>3</v>
          </cell>
          <cell r="I723">
            <v>45</v>
          </cell>
          <cell r="J723">
            <v>0</v>
          </cell>
          <cell r="K723">
            <v>0</v>
          </cell>
          <cell r="L723">
            <v>0</v>
          </cell>
          <cell r="M723" t="str">
            <v>Viết</v>
          </cell>
          <cell r="N723">
            <v>90</v>
          </cell>
          <cell r="O723" t="str">
            <v>Kinh tế xây dựng</v>
          </cell>
          <cell r="P723" t="str">
            <v>KINH TẾ - VẬN TẢI</v>
          </cell>
          <cell r="Q723" t="str">
            <v>KVKX</v>
          </cell>
          <cell r="R723" t="str">
            <v>KTVT</v>
          </cell>
          <cell r="S723" t="str">
            <v>KTVT-KVKX</v>
          </cell>
          <cell r="T723">
            <v>0</v>
          </cell>
          <cell r="U723">
            <v>0</v>
          </cell>
          <cell r="V723">
            <v>0</v>
          </cell>
          <cell r="W723">
            <v>0</v>
          </cell>
          <cell r="X723">
            <v>0</v>
          </cell>
          <cell r="Y723">
            <v>0</v>
          </cell>
          <cell r="Z723">
            <v>0</v>
          </cell>
          <cell r="AA723">
            <v>0</v>
          </cell>
          <cell r="AB723">
            <v>0</v>
          </cell>
          <cell r="AC723">
            <v>0</v>
          </cell>
          <cell r="AD723">
            <v>0</v>
          </cell>
          <cell r="AE723">
            <v>0</v>
          </cell>
          <cell r="AF723">
            <v>0</v>
          </cell>
          <cell r="AG723">
            <v>0</v>
          </cell>
          <cell r="AH723">
            <v>0</v>
          </cell>
          <cell r="AI723">
            <v>0</v>
          </cell>
          <cell r="AJ723">
            <v>0</v>
          </cell>
          <cell r="AK723">
            <v>0</v>
          </cell>
          <cell r="AL723">
            <v>0</v>
          </cell>
          <cell r="AM723">
            <v>0</v>
          </cell>
          <cell r="AN723">
            <v>0</v>
          </cell>
          <cell r="AO723">
            <v>0</v>
          </cell>
          <cell r="AP723">
            <v>0</v>
          </cell>
          <cell r="AQ723">
            <v>0</v>
          </cell>
          <cell r="AR723">
            <v>0</v>
          </cell>
          <cell r="AS723">
            <v>0</v>
          </cell>
          <cell r="AT723">
            <v>0</v>
          </cell>
          <cell r="AU723">
            <v>0</v>
          </cell>
          <cell r="AV723">
            <v>0</v>
          </cell>
          <cell r="AW723">
            <v>0</v>
          </cell>
          <cell r="AX723">
            <v>0</v>
          </cell>
          <cell r="AY723">
            <v>0</v>
          </cell>
          <cell r="AZ723">
            <v>0</v>
          </cell>
          <cell r="BA723">
            <v>0</v>
          </cell>
          <cell r="BB723" t="str">
            <v>x</v>
          </cell>
          <cell r="BC723">
            <v>0</v>
          </cell>
          <cell r="BD723">
            <v>0</v>
          </cell>
          <cell r="BE723">
            <v>0</v>
          </cell>
        </row>
        <row r="724">
          <cell r="A724" t="str">
            <v>DC3KX73</v>
          </cell>
          <cell r="B724" t="str">
            <v>DC3KX73</v>
          </cell>
          <cell r="C724">
            <v>0</v>
          </cell>
          <cell r="D724">
            <v>0</v>
          </cell>
          <cell r="E724">
            <v>0</v>
          </cell>
          <cell r="F724">
            <v>519</v>
          </cell>
          <cell r="G724" t="str">
            <v>Quản trị dự án đầu tư</v>
          </cell>
          <cell r="H724">
            <v>2</v>
          </cell>
          <cell r="I724">
            <v>30</v>
          </cell>
          <cell r="J724">
            <v>0</v>
          </cell>
          <cell r="K724">
            <v>0</v>
          </cell>
          <cell r="L724">
            <v>0</v>
          </cell>
          <cell r="M724" t="str">
            <v>Viết</v>
          </cell>
          <cell r="N724">
            <v>90</v>
          </cell>
          <cell r="O724" t="str">
            <v>Kinh tế xây dựng</v>
          </cell>
          <cell r="P724" t="str">
            <v>KINH TẾ - VẬN TẢI</v>
          </cell>
          <cell r="Q724" t="str">
            <v>KVKX</v>
          </cell>
          <cell r="R724" t="str">
            <v>KTVT</v>
          </cell>
          <cell r="S724" t="str">
            <v>KTVT-KVKX</v>
          </cell>
          <cell r="T724">
            <v>0</v>
          </cell>
          <cell r="U724">
            <v>0</v>
          </cell>
          <cell r="V724">
            <v>0</v>
          </cell>
          <cell r="W724">
            <v>0</v>
          </cell>
          <cell r="X724">
            <v>0</v>
          </cell>
          <cell r="Y724">
            <v>0</v>
          </cell>
          <cell r="Z724">
            <v>0</v>
          </cell>
          <cell r="AA724">
            <v>0</v>
          </cell>
          <cell r="AB724">
            <v>0</v>
          </cell>
          <cell r="AC724">
            <v>0</v>
          </cell>
          <cell r="AD724">
            <v>0</v>
          </cell>
          <cell r="AE724">
            <v>0</v>
          </cell>
          <cell r="AF724">
            <v>0</v>
          </cell>
          <cell r="AG724">
            <v>0</v>
          </cell>
          <cell r="AH724">
            <v>0</v>
          </cell>
          <cell r="AI724" t="str">
            <v>x</v>
          </cell>
          <cell r="AJ724">
            <v>0</v>
          </cell>
          <cell r="AK724">
            <v>0</v>
          </cell>
          <cell r="AL724">
            <v>0</v>
          </cell>
          <cell r="AM724">
            <v>0</v>
          </cell>
          <cell r="AN724">
            <v>0</v>
          </cell>
          <cell r="AO724">
            <v>0</v>
          </cell>
          <cell r="AP724">
            <v>0</v>
          </cell>
          <cell r="AQ724">
            <v>0</v>
          </cell>
          <cell r="AR724">
            <v>0</v>
          </cell>
          <cell r="AS724">
            <v>0</v>
          </cell>
          <cell r="AT724">
            <v>0</v>
          </cell>
          <cell r="AU724">
            <v>0</v>
          </cell>
          <cell r="AV724">
            <v>0</v>
          </cell>
          <cell r="AW724">
            <v>0</v>
          </cell>
          <cell r="AX724">
            <v>0</v>
          </cell>
          <cell r="AY724">
            <v>0</v>
          </cell>
          <cell r="AZ724">
            <v>0</v>
          </cell>
          <cell r="BA724">
            <v>0</v>
          </cell>
          <cell r="BB724">
            <v>0</v>
          </cell>
          <cell r="BC724">
            <v>0</v>
          </cell>
          <cell r="BD724">
            <v>0</v>
          </cell>
          <cell r="BE724">
            <v>0</v>
          </cell>
        </row>
        <row r="725">
          <cell r="A725" t="str">
            <v>DC3KX63</v>
          </cell>
          <cell r="B725" t="str">
            <v>DC3KX63</v>
          </cell>
          <cell r="C725">
            <v>0</v>
          </cell>
          <cell r="D725" t="str">
            <v>CC3KX63</v>
          </cell>
          <cell r="E725">
            <v>0</v>
          </cell>
          <cell r="F725">
            <v>617</v>
          </cell>
          <cell r="G725" t="str">
            <v>Quản trị kinh doanh xây dựng</v>
          </cell>
          <cell r="H725">
            <v>2</v>
          </cell>
          <cell r="I725">
            <v>30</v>
          </cell>
          <cell r="J725">
            <v>0</v>
          </cell>
          <cell r="K725">
            <v>0</v>
          </cell>
          <cell r="L725">
            <v>0</v>
          </cell>
          <cell r="M725" t="str">
            <v>Viết</v>
          </cell>
          <cell r="N725">
            <v>60</v>
          </cell>
          <cell r="O725" t="str">
            <v>Kinh tế xây dựng</v>
          </cell>
          <cell r="P725" t="str">
            <v>KINH TẾ - VẬN TẢI</v>
          </cell>
          <cell r="Q725" t="str">
            <v>KVKX</v>
          </cell>
          <cell r="R725" t="str">
            <v>KTVT</v>
          </cell>
          <cell r="S725" t="str">
            <v>KTVT-KVKX</v>
          </cell>
          <cell r="T725">
            <v>0</v>
          </cell>
          <cell r="U725">
            <v>0</v>
          </cell>
          <cell r="V725">
            <v>0</v>
          </cell>
          <cell r="W725">
            <v>0</v>
          </cell>
          <cell r="X725">
            <v>0</v>
          </cell>
          <cell r="Y725">
            <v>0</v>
          </cell>
          <cell r="Z725">
            <v>0</v>
          </cell>
          <cell r="AA725">
            <v>0</v>
          </cell>
          <cell r="AB725">
            <v>0</v>
          </cell>
          <cell r="AC725">
            <v>0</v>
          </cell>
          <cell r="AD725">
            <v>0</v>
          </cell>
          <cell r="AE725">
            <v>0</v>
          </cell>
          <cell r="AF725">
            <v>0</v>
          </cell>
          <cell r="AG725">
            <v>0</v>
          </cell>
          <cell r="AH725">
            <v>0</v>
          </cell>
          <cell r="AI725" t="str">
            <v>o</v>
          </cell>
          <cell r="AJ725">
            <v>0</v>
          </cell>
          <cell r="AK725">
            <v>0</v>
          </cell>
          <cell r="AL725">
            <v>0</v>
          </cell>
          <cell r="AM725">
            <v>0</v>
          </cell>
          <cell r="AN725">
            <v>0</v>
          </cell>
          <cell r="AO725">
            <v>0</v>
          </cell>
          <cell r="AP725">
            <v>0</v>
          </cell>
          <cell r="AQ725">
            <v>0</v>
          </cell>
          <cell r="AR725">
            <v>0</v>
          </cell>
          <cell r="AS725">
            <v>0</v>
          </cell>
          <cell r="AT725">
            <v>0</v>
          </cell>
          <cell r="AU725">
            <v>0</v>
          </cell>
          <cell r="AV725">
            <v>0</v>
          </cell>
          <cell r="AW725">
            <v>0</v>
          </cell>
          <cell r="AX725">
            <v>0</v>
          </cell>
          <cell r="AY725">
            <v>0</v>
          </cell>
          <cell r="AZ725">
            <v>0</v>
          </cell>
          <cell r="BA725">
            <v>0</v>
          </cell>
          <cell r="BB725" t="str">
            <v>o</v>
          </cell>
          <cell r="BC725">
            <v>0</v>
          </cell>
          <cell r="BD725">
            <v>0</v>
          </cell>
          <cell r="BE725">
            <v>0</v>
          </cell>
        </row>
        <row r="726">
          <cell r="A726" t="str">
            <v>DC3KX37</v>
          </cell>
          <cell r="B726">
            <v>0</v>
          </cell>
          <cell r="C726">
            <v>0</v>
          </cell>
          <cell r="D726" t="str">
            <v>CC3KX37</v>
          </cell>
          <cell r="E726">
            <v>0</v>
          </cell>
          <cell r="F726">
            <v>516</v>
          </cell>
          <cell r="G726" t="str">
            <v>Tài chính doanh nghiệp xây dựng</v>
          </cell>
          <cell r="H726">
            <v>3</v>
          </cell>
          <cell r="I726">
            <v>45</v>
          </cell>
          <cell r="J726">
            <v>0</v>
          </cell>
          <cell r="K726">
            <v>0</v>
          </cell>
          <cell r="L726">
            <v>0</v>
          </cell>
          <cell r="M726" t="str">
            <v>Viết</v>
          </cell>
          <cell r="N726">
            <v>90</v>
          </cell>
          <cell r="O726" t="str">
            <v>Kinh tế xây dựng</v>
          </cell>
          <cell r="P726" t="str">
            <v>KINH TẾ - VẬN TẢI</v>
          </cell>
          <cell r="Q726" t="str">
            <v>KVKX</v>
          </cell>
          <cell r="R726" t="str">
            <v>KTVT</v>
          </cell>
          <cell r="S726" t="str">
            <v>KTVT-KVKX</v>
          </cell>
          <cell r="T726">
            <v>0</v>
          </cell>
          <cell r="U726">
            <v>0</v>
          </cell>
          <cell r="V726">
            <v>0</v>
          </cell>
          <cell r="W726">
            <v>0</v>
          </cell>
          <cell r="X726">
            <v>0</v>
          </cell>
          <cell r="Y726">
            <v>0</v>
          </cell>
          <cell r="Z726">
            <v>0</v>
          </cell>
          <cell r="AA726">
            <v>0</v>
          </cell>
          <cell r="AB726">
            <v>0</v>
          </cell>
          <cell r="AC726">
            <v>0</v>
          </cell>
          <cell r="AD726">
            <v>0</v>
          </cell>
          <cell r="AE726">
            <v>0</v>
          </cell>
          <cell r="AF726">
            <v>0</v>
          </cell>
          <cell r="AG726">
            <v>0</v>
          </cell>
          <cell r="AH726">
            <v>0</v>
          </cell>
          <cell r="AI726" t="str">
            <v>x</v>
          </cell>
          <cell r="AJ726">
            <v>0</v>
          </cell>
          <cell r="AK726">
            <v>0</v>
          </cell>
          <cell r="AL726">
            <v>0</v>
          </cell>
          <cell r="AM726">
            <v>0</v>
          </cell>
          <cell r="AN726">
            <v>0</v>
          </cell>
          <cell r="AO726">
            <v>0</v>
          </cell>
          <cell r="AP726">
            <v>0</v>
          </cell>
          <cell r="AQ726">
            <v>0</v>
          </cell>
          <cell r="AR726">
            <v>0</v>
          </cell>
          <cell r="AS726">
            <v>0</v>
          </cell>
          <cell r="AT726">
            <v>0</v>
          </cell>
          <cell r="AU726">
            <v>0</v>
          </cell>
          <cell r="AV726">
            <v>0</v>
          </cell>
          <cell r="AW726">
            <v>0</v>
          </cell>
          <cell r="AX726">
            <v>0</v>
          </cell>
          <cell r="AY726">
            <v>0</v>
          </cell>
          <cell r="AZ726">
            <v>0</v>
          </cell>
          <cell r="BA726">
            <v>0</v>
          </cell>
          <cell r="BB726" t="str">
            <v>x</v>
          </cell>
          <cell r="BC726">
            <v>0</v>
          </cell>
          <cell r="BD726">
            <v>0</v>
          </cell>
          <cell r="BE726">
            <v>0</v>
          </cell>
        </row>
        <row r="727">
          <cell r="A727" t="str">
            <v>DC3KX93</v>
          </cell>
          <cell r="B727" t="str">
            <v>DC3KX93</v>
          </cell>
          <cell r="C727">
            <v>0</v>
          </cell>
          <cell r="D727" t="str">
            <v>CC3KX93</v>
          </cell>
          <cell r="E727">
            <v>0</v>
          </cell>
          <cell r="F727">
            <v>616</v>
          </cell>
          <cell r="G727" t="str">
            <v>Tin học ứng dụng</v>
          </cell>
          <cell r="H727">
            <v>2</v>
          </cell>
          <cell r="I727">
            <v>15</v>
          </cell>
          <cell r="J727">
            <v>30</v>
          </cell>
          <cell r="K727">
            <v>0</v>
          </cell>
          <cell r="L727">
            <v>0</v>
          </cell>
          <cell r="M727" t="str">
            <v>TH</v>
          </cell>
          <cell r="N727">
            <v>0</v>
          </cell>
          <cell r="O727" t="str">
            <v>Kinh tế xây dựng</v>
          </cell>
          <cell r="P727" t="str">
            <v>KINH TẾ - VẬN TẢI</v>
          </cell>
          <cell r="Q727" t="str">
            <v>KVKX</v>
          </cell>
          <cell r="R727" t="str">
            <v>KTVT</v>
          </cell>
          <cell r="S727" t="str">
            <v>KTVT-KVKX</v>
          </cell>
          <cell r="T727">
            <v>0</v>
          </cell>
          <cell r="U727">
            <v>0</v>
          </cell>
          <cell r="V727">
            <v>0</v>
          </cell>
          <cell r="W727">
            <v>0</v>
          </cell>
          <cell r="X727">
            <v>0</v>
          </cell>
          <cell r="Y727">
            <v>0</v>
          </cell>
          <cell r="Z727">
            <v>0</v>
          </cell>
          <cell r="AA727">
            <v>0</v>
          </cell>
          <cell r="AB727">
            <v>0</v>
          </cell>
          <cell r="AC727">
            <v>0</v>
          </cell>
          <cell r="AD727">
            <v>0</v>
          </cell>
          <cell r="AE727">
            <v>0</v>
          </cell>
          <cell r="AF727">
            <v>0</v>
          </cell>
          <cell r="AG727">
            <v>0</v>
          </cell>
          <cell r="AH727">
            <v>0</v>
          </cell>
          <cell r="AI727" t="str">
            <v>o</v>
          </cell>
          <cell r="AJ727">
            <v>0</v>
          </cell>
          <cell r="AK727">
            <v>0</v>
          </cell>
          <cell r="AL727">
            <v>0</v>
          </cell>
          <cell r="AM727">
            <v>0</v>
          </cell>
          <cell r="AN727">
            <v>0</v>
          </cell>
          <cell r="AO727">
            <v>0</v>
          </cell>
          <cell r="AP727">
            <v>0</v>
          </cell>
          <cell r="AQ727">
            <v>0</v>
          </cell>
          <cell r="AR727">
            <v>0</v>
          </cell>
          <cell r="AS727">
            <v>0</v>
          </cell>
          <cell r="AT727">
            <v>0</v>
          </cell>
          <cell r="AU727">
            <v>0</v>
          </cell>
          <cell r="AV727">
            <v>0</v>
          </cell>
          <cell r="AW727">
            <v>0</v>
          </cell>
          <cell r="AX727">
            <v>0</v>
          </cell>
          <cell r="AY727">
            <v>0</v>
          </cell>
          <cell r="AZ727">
            <v>0</v>
          </cell>
          <cell r="BA727">
            <v>0</v>
          </cell>
          <cell r="BB727" t="str">
            <v>o</v>
          </cell>
          <cell r="BC727">
            <v>0</v>
          </cell>
          <cell r="BD727">
            <v>0</v>
          </cell>
          <cell r="BE727">
            <v>0</v>
          </cell>
        </row>
        <row r="728">
          <cell r="A728" t="str">
            <v>DC3KX78</v>
          </cell>
          <cell r="B728" t="str">
            <v>DC3KX78</v>
          </cell>
          <cell r="C728">
            <v>0</v>
          </cell>
          <cell r="D728">
            <v>0</v>
          </cell>
          <cell r="E728">
            <v>0</v>
          </cell>
          <cell r="F728">
            <v>522</v>
          </cell>
          <cell r="G728" t="str">
            <v>Tổ chức và quản lý thi công công trình xây dựng</v>
          </cell>
          <cell r="H728">
            <v>3</v>
          </cell>
          <cell r="I728">
            <v>45</v>
          </cell>
          <cell r="J728">
            <v>0</v>
          </cell>
          <cell r="K728">
            <v>0</v>
          </cell>
          <cell r="L728">
            <v>0</v>
          </cell>
          <cell r="M728" t="str">
            <v>Viết</v>
          </cell>
          <cell r="N728">
            <v>90</v>
          </cell>
          <cell r="O728" t="str">
            <v>Kinh tế xây dựng</v>
          </cell>
          <cell r="P728" t="str">
            <v>KINH TẾ - VẬN TẢI</v>
          </cell>
          <cell r="Q728" t="str">
            <v>KVKX</v>
          </cell>
          <cell r="R728" t="str">
            <v>KTVT</v>
          </cell>
          <cell r="S728" t="str">
            <v>KTVT-KVKX</v>
          </cell>
          <cell r="T728">
            <v>0</v>
          </cell>
          <cell r="U728">
            <v>0</v>
          </cell>
          <cell r="V728">
            <v>0</v>
          </cell>
          <cell r="W728">
            <v>0</v>
          </cell>
          <cell r="X728">
            <v>0</v>
          </cell>
          <cell r="Y728">
            <v>0</v>
          </cell>
          <cell r="Z728">
            <v>0</v>
          </cell>
          <cell r="AA728">
            <v>0</v>
          </cell>
          <cell r="AB728">
            <v>0</v>
          </cell>
          <cell r="AC728">
            <v>0</v>
          </cell>
          <cell r="AD728">
            <v>0</v>
          </cell>
          <cell r="AE728">
            <v>0</v>
          </cell>
          <cell r="AF728">
            <v>0</v>
          </cell>
          <cell r="AG728">
            <v>0</v>
          </cell>
          <cell r="AH728">
            <v>0</v>
          </cell>
          <cell r="AI728" t="str">
            <v>x</v>
          </cell>
          <cell r="AJ728">
            <v>0</v>
          </cell>
          <cell r="AK728">
            <v>0</v>
          </cell>
          <cell r="AL728">
            <v>0</v>
          </cell>
          <cell r="AM728">
            <v>0</v>
          </cell>
          <cell r="AN728">
            <v>0</v>
          </cell>
          <cell r="AO728">
            <v>0</v>
          </cell>
          <cell r="AP728">
            <v>0</v>
          </cell>
          <cell r="AQ728">
            <v>0</v>
          </cell>
          <cell r="AR728">
            <v>0</v>
          </cell>
          <cell r="AS728">
            <v>0</v>
          </cell>
          <cell r="AT728">
            <v>0</v>
          </cell>
          <cell r="AU728">
            <v>0</v>
          </cell>
          <cell r="AV728">
            <v>0</v>
          </cell>
          <cell r="AW728">
            <v>0</v>
          </cell>
          <cell r="AX728">
            <v>0</v>
          </cell>
          <cell r="AY728">
            <v>0</v>
          </cell>
          <cell r="AZ728">
            <v>0</v>
          </cell>
          <cell r="BA728">
            <v>0</v>
          </cell>
          <cell r="BB728">
            <v>0</v>
          </cell>
          <cell r="BC728">
            <v>0</v>
          </cell>
          <cell r="BD728">
            <v>0</v>
          </cell>
          <cell r="BE728">
            <v>0</v>
          </cell>
        </row>
        <row r="729">
          <cell r="A729" t="str">
            <v>DC3KX61</v>
          </cell>
          <cell r="B729">
            <v>0</v>
          </cell>
          <cell r="C729">
            <v>0</v>
          </cell>
          <cell r="D729" t="str">
            <v>CC3KX61</v>
          </cell>
          <cell r="E729">
            <v>0</v>
          </cell>
          <cell r="F729">
            <v>511</v>
          </cell>
          <cell r="G729" t="str">
            <v xml:space="preserve">Thống kê xây dựng </v>
          </cell>
          <cell r="H729">
            <v>3</v>
          </cell>
          <cell r="I729">
            <v>45</v>
          </cell>
          <cell r="J729">
            <v>0</v>
          </cell>
          <cell r="K729">
            <v>0</v>
          </cell>
          <cell r="L729">
            <v>0</v>
          </cell>
          <cell r="M729" t="str">
            <v>Viết</v>
          </cell>
          <cell r="N729">
            <v>90</v>
          </cell>
          <cell r="O729" t="str">
            <v>Kinh tế xây dựng</v>
          </cell>
          <cell r="P729" t="str">
            <v>KINH TẾ - VẬN TẢI</v>
          </cell>
          <cell r="Q729" t="str">
            <v>KVKX</v>
          </cell>
          <cell r="R729" t="str">
            <v>KTVT</v>
          </cell>
          <cell r="S729" t="str">
            <v>KTVT-KVKX</v>
          </cell>
          <cell r="T729">
            <v>0</v>
          </cell>
          <cell r="U729">
            <v>0</v>
          </cell>
          <cell r="V729">
            <v>0</v>
          </cell>
          <cell r="W729">
            <v>0</v>
          </cell>
          <cell r="X729">
            <v>0</v>
          </cell>
          <cell r="Y729">
            <v>0</v>
          </cell>
          <cell r="Z729">
            <v>0</v>
          </cell>
          <cell r="AA729">
            <v>0</v>
          </cell>
          <cell r="AB729">
            <v>0</v>
          </cell>
          <cell r="AC729">
            <v>0</v>
          </cell>
          <cell r="AD729">
            <v>0</v>
          </cell>
          <cell r="AE729">
            <v>0</v>
          </cell>
          <cell r="AF729">
            <v>0</v>
          </cell>
          <cell r="AG729">
            <v>0</v>
          </cell>
          <cell r="AH729">
            <v>0</v>
          </cell>
          <cell r="AI729" t="str">
            <v>x</v>
          </cell>
          <cell r="AJ729">
            <v>0</v>
          </cell>
          <cell r="AK729">
            <v>0</v>
          </cell>
          <cell r="AL729">
            <v>0</v>
          </cell>
          <cell r="AM729">
            <v>0</v>
          </cell>
          <cell r="AN729">
            <v>0</v>
          </cell>
          <cell r="AO729">
            <v>0</v>
          </cell>
          <cell r="AP729">
            <v>0</v>
          </cell>
          <cell r="AQ729">
            <v>0</v>
          </cell>
          <cell r="AR729">
            <v>0</v>
          </cell>
          <cell r="AS729">
            <v>0</v>
          </cell>
          <cell r="AT729">
            <v>0</v>
          </cell>
          <cell r="AU729">
            <v>0</v>
          </cell>
          <cell r="AV729">
            <v>0</v>
          </cell>
          <cell r="AW729">
            <v>0</v>
          </cell>
          <cell r="AX729">
            <v>0</v>
          </cell>
          <cell r="AY729">
            <v>0</v>
          </cell>
          <cell r="AZ729">
            <v>0</v>
          </cell>
          <cell r="BA729">
            <v>0</v>
          </cell>
          <cell r="BB729" t="str">
            <v>x</v>
          </cell>
          <cell r="BC729">
            <v>0</v>
          </cell>
          <cell r="BD729">
            <v>0</v>
          </cell>
          <cell r="BE729">
            <v>0</v>
          </cell>
        </row>
        <row r="730">
          <cell r="A730" t="str">
            <v>DC4KX21</v>
          </cell>
          <cell r="B730">
            <v>0</v>
          </cell>
          <cell r="C730">
            <v>0</v>
          </cell>
          <cell r="D730" t="str">
            <v>CC4KX21</v>
          </cell>
          <cell r="E730">
            <v>0</v>
          </cell>
          <cell r="F730">
            <v>676</v>
          </cell>
          <cell r="G730" t="str">
            <v>Thực tập nghiệp vụ 1</v>
          </cell>
          <cell r="H730">
            <v>4</v>
          </cell>
          <cell r="I730">
            <v>0</v>
          </cell>
          <cell r="J730">
            <v>0</v>
          </cell>
          <cell r="K730">
            <v>180</v>
          </cell>
          <cell r="L730">
            <v>0</v>
          </cell>
          <cell r="M730" t="str">
            <v>TH</v>
          </cell>
          <cell r="N730">
            <v>0</v>
          </cell>
          <cell r="O730" t="str">
            <v>Kinh tế xây dựng</v>
          </cell>
          <cell r="P730" t="str">
            <v>KINH TẾ - VẬN TẢI</v>
          </cell>
          <cell r="Q730" t="str">
            <v>KVKX</v>
          </cell>
          <cell r="R730" t="str">
            <v>KTVT</v>
          </cell>
          <cell r="S730" t="str">
            <v>KTVT-KVKX</v>
          </cell>
          <cell r="T730">
            <v>0</v>
          </cell>
          <cell r="U730">
            <v>0</v>
          </cell>
          <cell r="V730">
            <v>0</v>
          </cell>
          <cell r="W730">
            <v>0</v>
          </cell>
          <cell r="X730">
            <v>0</v>
          </cell>
          <cell r="Y730">
            <v>0</v>
          </cell>
          <cell r="Z730">
            <v>0</v>
          </cell>
          <cell r="AA730">
            <v>0</v>
          </cell>
          <cell r="AB730">
            <v>0</v>
          </cell>
          <cell r="AC730">
            <v>0</v>
          </cell>
          <cell r="AD730">
            <v>0</v>
          </cell>
          <cell r="AE730">
            <v>0</v>
          </cell>
          <cell r="AF730">
            <v>0</v>
          </cell>
          <cell r="AG730">
            <v>0</v>
          </cell>
          <cell r="AH730">
            <v>0</v>
          </cell>
          <cell r="AI730" t="str">
            <v>x</v>
          </cell>
          <cell r="AJ730">
            <v>0</v>
          </cell>
          <cell r="AK730">
            <v>0</v>
          </cell>
          <cell r="AL730">
            <v>0</v>
          </cell>
          <cell r="AM730">
            <v>0</v>
          </cell>
          <cell r="AN730">
            <v>0</v>
          </cell>
          <cell r="AO730">
            <v>0</v>
          </cell>
          <cell r="AP730">
            <v>0</v>
          </cell>
          <cell r="AQ730">
            <v>0</v>
          </cell>
          <cell r="AR730">
            <v>0</v>
          </cell>
          <cell r="AS730">
            <v>0</v>
          </cell>
          <cell r="AT730">
            <v>0</v>
          </cell>
          <cell r="AU730">
            <v>0</v>
          </cell>
          <cell r="AV730">
            <v>0</v>
          </cell>
          <cell r="AW730">
            <v>0</v>
          </cell>
          <cell r="AX730">
            <v>0</v>
          </cell>
          <cell r="AY730">
            <v>0</v>
          </cell>
          <cell r="AZ730">
            <v>0</v>
          </cell>
          <cell r="BA730">
            <v>0</v>
          </cell>
          <cell r="BB730" t="str">
            <v>x</v>
          </cell>
          <cell r="BC730">
            <v>0</v>
          </cell>
          <cell r="BD730">
            <v>0</v>
          </cell>
          <cell r="BE730">
            <v>0</v>
          </cell>
        </row>
        <row r="731">
          <cell r="A731" t="str">
            <v>DC4KX22</v>
          </cell>
          <cell r="B731">
            <v>0</v>
          </cell>
          <cell r="C731">
            <v>0</v>
          </cell>
          <cell r="D731" t="str">
            <v>CC4KX22</v>
          </cell>
          <cell r="E731">
            <v>0</v>
          </cell>
          <cell r="F731">
            <v>677</v>
          </cell>
          <cell r="G731" t="str">
            <v>Thực tập nghiệp vụ 2</v>
          </cell>
          <cell r="H731">
            <v>4</v>
          </cell>
          <cell r="I731">
            <v>0</v>
          </cell>
          <cell r="J731">
            <v>0</v>
          </cell>
          <cell r="K731">
            <v>180</v>
          </cell>
          <cell r="L731">
            <v>0</v>
          </cell>
          <cell r="M731" t="str">
            <v>TH</v>
          </cell>
          <cell r="N731">
            <v>0</v>
          </cell>
          <cell r="O731" t="str">
            <v>Kinh tế xây dựng</v>
          </cell>
          <cell r="P731" t="str">
            <v>KINH TẾ - VẬN TẢI</v>
          </cell>
          <cell r="Q731" t="str">
            <v>KVKX</v>
          </cell>
          <cell r="R731" t="str">
            <v>KTVT</v>
          </cell>
          <cell r="S731" t="str">
            <v>KTVT-KVKX</v>
          </cell>
          <cell r="T731">
            <v>0</v>
          </cell>
          <cell r="U731">
            <v>0</v>
          </cell>
          <cell r="V731">
            <v>0</v>
          </cell>
          <cell r="W731">
            <v>0</v>
          </cell>
          <cell r="X731">
            <v>0</v>
          </cell>
          <cell r="Y731">
            <v>0</v>
          </cell>
          <cell r="Z731">
            <v>0</v>
          </cell>
          <cell r="AA731">
            <v>0</v>
          </cell>
          <cell r="AB731">
            <v>0</v>
          </cell>
          <cell r="AC731">
            <v>0</v>
          </cell>
          <cell r="AD731">
            <v>0</v>
          </cell>
          <cell r="AE731">
            <v>0</v>
          </cell>
          <cell r="AF731">
            <v>0</v>
          </cell>
          <cell r="AG731">
            <v>0</v>
          </cell>
          <cell r="AH731">
            <v>0</v>
          </cell>
          <cell r="AI731" t="str">
            <v>x</v>
          </cell>
          <cell r="AJ731">
            <v>0</v>
          </cell>
          <cell r="AK731">
            <v>0</v>
          </cell>
          <cell r="AL731">
            <v>0</v>
          </cell>
          <cell r="AM731">
            <v>0</v>
          </cell>
          <cell r="AN731">
            <v>0</v>
          </cell>
          <cell r="AO731">
            <v>0</v>
          </cell>
          <cell r="AP731">
            <v>0</v>
          </cell>
          <cell r="AQ731">
            <v>0</v>
          </cell>
          <cell r="AR731">
            <v>0</v>
          </cell>
          <cell r="AS731">
            <v>0</v>
          </cell>
          <cell r="AT731">
            <v>0</v>
          </cell>
          <cell r="AU731">
            <v>0</v>
          </cell>
          <cell r="AV731">
            <v>0</v>
          </cell>
          <cell r="AW731">
            <v>0</v>
          </cell>
          <cell r="AX731">
            <v>0</v>
          </cell>
          <cell r="AY731">
            <v>0</v>
          </cell>
          <cell r="AZ731">
            <v>0</v>
          </cell>
          <cell r="BA731">
            <v>0</v>
          </cell>
          <cell r="BB731" t="str">
            <v>x</v>
          </cell>
          <cell r="BC731">
            <v>0</v>
          </cell>
          <cell r="BD731">
            <v>0</v>
          </cell>
          <cell r="BE731">
            <v>0</v>
          </cell>
        </row>
        <row r="732">
          <cell r="A732" t="str">
            <v>DC4KX70</v>
          </cell>
          <cell r="B732" t="str">
            <v>DC4KX70</v>
          </cell>
          <cell r="C732">
            <v>0</v>
          </cell>
          <cell r="D732" t="str">
            <v>CC4KX70</v>
          </cell>
          <cell r="E732">
            <v>0</v>
          </cell>
          <cell r="F732">
            <v>705</v>
          </cell>
          <cell r="G732" t="str">
            <v>Thực tập tốt nghiệp</v>
          </cell>
          <cell r="H732">
            <v>4</v>
          </cell>
          <cell r="I732">
            <v>0</v>
          </cell>
          <cell r="J732">
            <v>0</v>
          </cell>
          <cell r="K732">
            <v>180</v>
          </cell>
          <cell r="L732">
            <v>0</v>
          </cell>
          <cell r="M732" t="str">
            <v>VĐ</v>
          </cell>
          <cell r="N732">
            <v>0</v>
          </cell>
          <cell r="O732" t="str">
            <v>Kinh tế xây dựng</v>
          </cell>
          <cell r="P732" t="str">
            <v>KINH TẾ - VẬN TẢI</v>
          </cell>
          <cell r="Q732" t="str">
            <v>KVKX</v>
          </cell>
          <cell r="R732" t="str">
            <v>KTVT</v>
          </cell>
          <cell r="S732" t="str">
            <v>KTVT-KVKX</v>
          </cell>
          <cell r="T732">
            <v>0</v>
          </cell>
          <cell r="U732">
            <v>0</v>
          </cell>
          <cell r="V732">
            <v>0</v>
          </cell>
          <cell r="W732">
            <v>0</v>
          </cell>
          <cell r="X732">
            <v>0</v>
          </cell>
          <cell r="Y732">
            <v>0</v>
          </cell>
          <cell r="Z732">
            <v>0</v>
          </cell>
          <cell r="AA732">
            <v>0</v>
          </cell>
          <cell r="AB732">
            <v>0</v>
          </cell>
          <cell r="AC732">
            <v>0</v>
          </cell>
          <cell r="AD732">
            <v>0</v>
          </cell>
          <cell r="AE732">
            <v>0</v>
          </cell>
          <cell r="AF732">
            <v>0</v>
          </cell>
          <cell r="AG732">
            <v>0</v>
          </cell>
          <cell r="AH732">
            <v>0</v>
          </cell>
          <cell r="AI732" t="str">
            <v>x</v>
          </cell>
          <cell r="AJ732">
            <v>0</v>
          </cell>
          <cell r="AK732">
            <v>0</v>
          </cell>
          <cell r="AL732">
            <v>0</v>
          </cell>
          <cell r="AM732">
            <v>0</v>
          </cell>
          <cell r="AN732">
            <v>0</v>
          </cell>
          <cell r="AO732">
            <v>0</v>
          </cell>
          <cell r="AP732">
            <v>0</v>
          </cell>
          <cell r="AQ732">
            <v>0</v>
          </cell>
          <cell r="AR732">
            <v>0</v>
          </cell>
          <cell r="AS732">
            <v>0</v>
          </cell>
          <cell r="AT732">
            <v>0</v>
          </cell>
          <cell r="AU732">
            <v>0</v>
          </cell>
          <cell r="AV732">
            <v>0</v>
          </cell>
          <cell r="AW732">
            <v>0</v>
          </cell>
          <cell r="AX732">
            <v>0</v>
          </cell>
          <cell r="AY732">
            <v>0</v>
          </cell>
          <cell r="AZ732">
            <v>0</v>
          </cell>
          <cell r="BA732">
            <v>0</v>
          </cell>
          <cell r="BB732" t="str">
            <v>x</v>
          </cell>
          <cell r="BC732">
            <v>0</v>
          </cell>
          <cell r="BD732">
            <v>0</v>
          </cell>
          <cell r="BE732">
            <v>0</v>
          </cell>
        </row>
        <row r="733">
          <cell r="A733" t="str">
            <v>DC2QT83</v>
          </cell>
          <cell r="B733">
            <v>0</v>
          </cell>
          <cell r="C733">
            <v>0</v>
          </cell>
          <cell r="D733" t="str">
            <v>CC2QT83</v>
          </cell>
          <cell r="E733">
            <v>0</v>
          </cell>
          <cell r="F733">
            <v>136</v>
          </cell>
          <cell r="G733" t="str">
            <v>Chiến lược phát triển doanh nghiệp</v>
          </cell>
          <cell r="H733">
            <v>2</v>
          </cell>
          <cell r="I733">
            <v>30</v>
          </cell>
          <cell r="J733">
            <v>0</v>
          </cell>
          <cell r="K733">
            <v>0</v>
          </cell>
          <cell r="L733">
            <v>0</v>
          </cell>
          <cell r="M733">
            <v>0</v>
          </cell>
          <cell r="N733">
            <v>0</v>
          </cell>
          <cell r="O733" t="str">
            <v>Quản trị doanh nghiệp</v>
          </cell>
          <cell r="P733" t="str">
            <v>KINH TẾ - VẬN TẢI</v>
          </cell>
          <cell r="Q733" t="str">
            <v>KVQT</v>
          </cell>
          <cell r="R733" t="str">
            <v>KTVT</v>
          </cell>
          <cell r="S733" t="str">
            <v>KTVT-KVQT</v>
          </cell>
          <cell r="T733">
            <v>0</v>
          </cell>
          <cell r="U733">
            <v>0</v>
          </cell>
          <cell r="V733">
            <v>0</v>
          </cell>
          <cell r="W733">
            <v>0</v>
          </cell>
          <cell r="X733">
            <v>0</v>
          </cell>
          <cell r="Y733">
            <v>0</v>
          </cell>
          <cell r="Z733">
            <v>0</v>
          </cell>
          <cell r="AA733">
            <v>0</v>
          </cell>
          <cell r="AB733">
            <v>0</v>
          </cell>
          <cell r="AC733">
            <v>0</v>
          </cell>
          <cell r="AD733">
            <v>0</v>
          </cell>
          <cell r="AE733">
            <v>0</v>
          </cell>
          <cell r="AF733">
            <v>0</v>
          </cell>
          <cell r="AG733">
            <v>0</v>
          </cell>
          <cell r="AH733" t="str">
            <v>x</v>
          </cell>
          <cell r="AI733">
            <v>0</v>
          </cell>
          <cell r="AJ733">
            <v>0</v>
          </cell>
          <cell r="AK733">
            <v>0</v>
          </cell>
          <cell r="AL733">
            <v>0</v>
          </cell>
          <cell r="AM733">
            <v>0</v>
          </cell>
          <cell r="AN733">
            <v>0</v>
          </cell>
          <cell r="AO733">
            <v>0</v>
          </cell>
          <cell r="AP733">
            <v>0</v>
          </cell>
          <cell r="AQ733">
            <v>0</v>
          </cell>
          <cell r="AR733">
            <v>0</v>
          </cell>
          <cell r="AS733">
            <v>0</v>
          </cell>
          <cell r="AT733">
            <v>0</v>
          </cell>
          <cell r="AU733">
            <v>0</v>
          </cell>
          <cell r="AV733">
            <v>0</v>
          </cell>
          <cell r="AW733">
            <v>0</v>
          </cell>
          <cell r="AX733">
            <v>0</v>
          </cell>
          <cell r="AY733">
            <v>0</v>
          </cell>
          <cell r="AZ733">
            <v>0</v>
          </cell>
          <cell r="BA733" t="str">
            <v>x</v>
          </cell>
          <cell r="BB733">
            <v>0</v>
          </cell>
          <cell r="BC733">
            <v>0</v>
          </cell>
          <cell r="BD733">
            <v>0</v>
          </cell>
          <cell r="BE733">
            <v>0</v>
          </cell>
        </row>
        <row r="734">
          <cell r="A734" t="str">
            <v>DC3QT52</v>
          </cell>
          <cell r="B734" t="str">
            <v>DC3QT52</v>
          </cell>
          <cell r="C734">
            <v>0</v>
          </cell>
          <cell r="D734">
            <v>0</v>
          </cell>
          <cell r="E734">
            <v>0</v>
          </cell>
          <cell r="F734">
            <v>466</v>
          </cell>
          <cell r="G734" t="str">
            <v>Đồ án Quản trị doanh nghiệp</v>
          </cell>
          <cell r="H734">
            <v>2</v>
          </cell>
          <cell r="I734">
            <v>0</v>
          </cell>
          <cell r="J734">
            <v>0</v>
          </cell>
          <cell r="K734">
            <v>90</v>
          </cell>
          <cell r="L734">
            <v>0</v>
          </cell>
          <cell r="M734" t="str">
            <v>VĐ</v>
          </cell>
          <cell r="N734">
            <v>0</v>
          </cell>
          <cell r="O734" t="str">
            <v>Quản trị doanh nghiệp</v>
          </cell>
          <cell r="P734" t="str">
            <v>KINH TẾ - VẬN TẢI</v>
          </cell>
          <cell r="Q734" t="str">
            <v>KVQT</v>
          </cell>
          <cell r="R734" t="str">
            <v>KTVT</v>
          </cell>
          <cell r="S734" t="str">
            <v>KTVT-KVQT</v>
          </cell>
          <cell r="T734">
            <v>0</v>
          </cell>
          <cell r="U734">
            <v>0</v>
          </cell>
          <cell r="V734">
            <v>0</v>
          </cell>
          <cell r="W734">
            <v>0</v>
          </cell>
          <cell r="X734">
            <v>0</v>
          </cell>
          <cell r="Y734">
            <v>0</v>
          </cell>
          <cell r="Z734">
            <v>0</v>
          </cell>
          <cell r="AA734">
            <v>0</v>
          </cell>
          <cell r="AB734">
            <v>0</v>
          </cell>
          <cell r="AC734">
            <v>0</v>
          </cell>
          <cell r="AD734">
            <v>0</v>
          </cell>
          <cell r="AE734">
            <v>0</v>
          </cell>
          <cell r="AF734">
            <v>0</v>
          </cell>
          <cell r="AG734">
            <v>0</v>
          </cell>
          <cell r="AH734" t="str">
            <v>x</v>
          </cell>
          <cell r="AI734">
            <v>0</v>
          </cell>
          <cell r="AJ734">
            <v>0</v>
          </cell>
          <cell r="AK734">
            <v>0</v>
          </cell>
          <cell r="AL734">
            <v>0</v>
          </cell>
          <cell r="AM734">
            <v>0</v>
          </cell>
          <cell r="AN734">
            <v>0</v>
          </cell>
          <cell r="AO734">
            <v>0</v>
          </cell>
          <cell r="AP734">
            <v>0</v>
          </cell>
          <cell r="AQ734">
            <v>0</v>
          </cell>
          <cell r="AR734">
            <v>0</v>
          </cell>
          <cell r="AS734">
            <v>0</v>
          </cell>
          <cell r="AT734">
            <v>0</v>
          </cell>
          <cell r="AU734">
            <v>0</v>
          </cell>
          <cell r="AV734">
            <v>0</v>
          </cell>
          <cell r="AW734">
            <v>0</v>
          </cell>
          <cell r="AX734">
            <v>0</v>
          </cell>
          <cell r="AY734">
            <v>0</v>
          </cell>
          <cell r="AZ734">
            <v>0</v>
          </cell>
          <cell r="BA734">
            <v>0</v>
          </cell>
          <cell r="BB734">
            <v>0</v>
          </cell>
          <cell r="BC734">
            <v>0</v>
          </cell>
          <cell r="BD734">
            <v>0</v>
          </cell>
          <cell r="BE734">
            <v>0</v>
          </cell>
        </row>
        <row r="735">
          <cell r="A735" t="str">
            <v>DC3QT12</v>
          </cell>
          <cell r="B735" t="str">
            <v>DC3QT12</v>
          </cell>
          <cell r="C735" t="str">
            <v>DC3QT12</v>
          </cell>
          <cell r="D735" t="str">
            <v>CC3QT12</v>
          </cell>
          <cell r="E735" t="str">
            <v>CC3QT12</v>
          </cell>
          <cell r="F735">
            <v>467</v>
          </cell>
          <cell r="G735" t="str">
            <v>Giao tiếp và đàm phán trong kinh doanh</v>
          </cell>
          <cell r="H735">
            <v>2</v>
          </cell>
          <cell r="I735">
            <v>30</v>
          </cell>
          <cell r="J735">
            <v>0</v>
          </cell>
          <cell r="K735">
            <v>0</v>
          </cell>
          <cell r="L735">
            <v>0</v>
          </cell>
          <cell r="M735" t="str">
            <v>Viết</v>
          </cell>
          <cell r="N735">
            <v>75</v>
          </cell>
          <cell r="O735" t="str">
            <v>Quản trị doanh nghiệp</v>
          </cell>
          <cell r="P735" t="str">
            <v>KINH TẾ - VẬN TẢI</v>
          </cell>
          <cell r="Q735" t="str">
            <v>KVQT</v>
          </cell>
          <cell r="R735" t="str">
            <v>KTVT</v>
          </cell>
          <cell r="S735" t="str">
            <v>KTVT-KVQT</v>
          </cell>
          <cell r="T735">
            <v>0</v>
          </cell>
          <cell r="U735">
            <v>0</v>
          </cell>
          <cell r="V735">
            <v>0</v>
          </cell>
          <cell r="W735">
            <v>0</v>
          </cell>
          <cell r="X735">
            <v>0</v>
          </cell>
          <cell r="Y735">
            <v>0</v>
          </cell>
          <cell r="Z735">
            <v>0</v>
          </cell>
          <cell r="AA735">
            <v>0</v>
          </cell>
          <cell r="AB735">
            <v>0</v>
          </cell>
          <cell r="AC735">
            <v>0</v>
          </cell>
          <cell r="AD735">
            <v>0</v>
          </cell>
          <cell r="AE735">
            <v>0</v>
          </cell>
          <cell r="AF735">
            <v>0</v>
          </cell>
          <cell r="AG735" t="str">
            <v>o</v>
          </cell>
          <cell r="AH735" t="str">
            <v>x</v>
          </cell>
          <cell r="AI735" t="str">
            <v>o</v>
          </cell>
          <cell r="AJ735" t="str">
            <v>o</v>
          </cell>
          <cell r="AK735" t="str">
            <v>o</v>
          </cell>
          <cell r="AL735" t="str">
            <v>o</v>
          </cell>
          <cell r="AM735">
            <v>0</v>
          </cell>
          <cell r="AN735">
            <v>0</v>
          </cell>
          <cell r="AO735">
            <v>0</v>
          </cell>
          <cell r="AP735">
            <v>0</v>
          </cell>
          <cell r="AQ735">
            <v>0</v>
          </cell>
          <cell r="AR735">
            <v>0</v>
          </cell>
          <cell r="AS735">
            <v>0</v>
          </cell>
          <cell r="AT735">
            <v>0</v>
          </cell>
          <cell r="AU735">
            <v>0</v>
          </cell>
          <cell r="AV735">
            <v>0</v>
          </cell>
          <cell r="AW735">
            <v>0</v>
          </cell>
          <cell r="AX735">
            <v>0</v>
          </cell>
          <cell r="AY735">
            <v>0</v>
          </cell>
          <cell r="AZ735" t="str">
            <v>o</v>
          </cell>
          <cell r="BA735" t="str">
            <v>x</v>
          </cell>
          <cell r="BB735" t="str">
            <v>o</v>
          </cell>
          <cell r="BC735" t="str">
            <v>o</v>
          </cell>
          <cell r="BD735" t="str">
            <v>o</v>
          </cell>
          <cell r="BE735">
            <v>0</v>
          </cell>
        </row>
        <row r="736">
          <cell r="A736" t="str">
            <v>DC3QT94</v>
          </cell>
          <cell r="B736" t="str">
            <v>DC3QT94</v>
          </cell>
          <cell r="C736">
            <v>0</v>
          </cell>
          <cell r="D736" t="str">
            <v>CC3QT94</v>
          </cell>
          <cell r="E736">
            <v>0</v>
          </cell>
          <cell r="F736">
            <v>601</v>
          </cell>
          <cell r="G736" t="str">
            <v>Hệ thống thông tin quản lý</v>
          </cell>
          <cell r="H736">
            <v>2</v>
          </cell>
          <cell r="I736">
            <v>30</v>
          </cell>
          <cell r="J736">
            <v>0</v>
          </cell>
          <cell r="K736">
            <v>0</v>
          </cell>
          <cell r="L736">
            <v>0</v>
          </cell>
          <cell r="M736" t="str">
            <v>Viết</v>
          </cell>
          <cell r="N736">
            <v>75</v>
          </cell>
          <cell r="O736" t="str">
            <v>Quản trị doanh nghiệp</v>
          </cell>
          <cell r="P736" t="str">
            <v>KINH TẾ - VẬN TẢI</v>
          </cell>
          <cell r="Q736" t="str">
            <v>KVQT</v>
          </cell>
          <cell r="R736" t="str">
            <v>KTVT</v>
          </cell>
          <cell r="S736" t="str">
            <v>KTVT-KVQT</v>
          </cell>
          <cell r="T736">
            <v>0</v>
          </cell>
          <cell r="U736">
            <v>0</v>
          </cell>
          <cell r="V736">
            <v>0</v>
          </cell>
          <cell r="W736">
            <v>0</v>
          </cell>
          <cell r="X736">
            <v>0</v>
          </cell>
          <cell r="Y736">
            <v>0</v>
          </cell>
          <cell r="Z736">
            <v>0</v>
          </cell>
          <cell r="AA736">
            <v>0</v>
          </cell>
          <cell r="AB736">
            <v>0</v>
          </cell>
          <cell r="AC736">
            <v>0</v>
          </cell>
          <cell r="AD736">
            <v>0</v>
          </cell>
          <cell r="AE736">
            <v>0</v>
          </cell>
          <cell r="AF736">
            <v>0</v>
          </cell>
          <cell r="AG736">
            <v>0</v>
          </cell>
          <cell r="AH736" t="str">
            <v>o</v>
          </cell>
          <cell r="AI736" t="str">
            <v>o</v>
          </cell>
          <cell r="AJ736">
            <v>0</v>
          </cell>
          <cell r="AK736">
            <v>0</v>
          </cell>
          <cell r="AL736">
            <v>0</v>
          </cell>
          <cell r="AM736">
            <v>0</v>
          </cell>
          <cell r="AN736">
            <v>0</v>
          </cell>
          <cell r="AO736">
            <v>0</v>
          </cell>
          <cell r="AP736">
            <v>0</v>
          </cell>
          <cell r="AQ736">
            <v>0</v>
          </cell>
          <cell r="AR736">
            <v>0</v>
          </cell>
          <cell r="AS736">
            <v>0</v>
          </cell>
          <cell r="AT736">
            <v>0</v>
          </cell>
          <cell r="AU736">
            <v>0</v>
          </cell>
          <cell r="AV736">
            <v>0</v>
          </cell>
          <cell r="AW736">
            <v>0</v>
          </cell>
          <cell r="AX736">
            <v>0</v>
          </cell>
          <cell r="AY736">
            <v>0</v>
          </cell>
          <cell r="AZ736">
            <v>0</v>
          </cell>
          <cell r="BA736" t="str">
            <v>o</v>
          </cell>
          <cell r="BB736">
            <v>0</v>
          </cell>
          <cell r="BC736">
            <v>0</v>
          </cell>
          <cell r="BD736">
            <v>0</v>
          </cell>
          <cell r="BE736">
            <v>0</v>
          </cell>
        </row>
        <row r="737">
          <cell r="A737" t="str">
            <v>DC2KV63</v>
          </cell>
          <cell r="B737" t="str">
            <v>DC2KV63</v>
          </cell>
          <cell r="C737">
            <v>0</v>
          </cell>
          <cell r="D737">
            <v>0</v>
          </cell>
          <cell r="E737">
            <v>0</v>
          </cell>
          <cell r="F737">
            <v>134</v>
          </cell>
          <cell r="G737" t="str">
            <v>Kinh tế lượng</v>
          </cell>
          <cell r="H737">
            <v>3</v>
          </cell>
          <cell r="I737">
            <v>45</v>
          </cell>
          <cell r="J737">
            <v>0</v>
          </cell>
          <cell r="K737">
            <v>0</v>
          </cell>
          <cell r="L737">
            <v>0</v>
          </cell>
          <cell r="M737" t="str">
            <v>Viết</v>
          </cell>
          <cell r="N737">
            <v>90</v>
          </cell>
          <cell r="O737" t="str">
            <v>Quản trị doanh nghiệp</v>
          </cell>
          <cell r="P737" t="str">
            <v>KINH TẾ - VẬN TẢI</v>
          </cell>
          <cell r="Q737" t="str">
            <v>KVQT</v>
          </cell>
          <cell r="R737" t="str">
            <v>KTVT</v>
          </cell>
          <cell r="S737" t="str">
            <v>KTVT-KVQT</v>
          </cell>
          <cell r="T737">
            <v>0</v>
          </cell>
          <cell r="U737">
            <v>0</v>
          </cell>
          <cell r="V737">
            <v>0</v>
          </cell>
          <cell r="W737">
            <v>0</v>
          </cell>
          <cell r="X737">
            <v>0</v>
          </cell>
          <cell r="Y737">
            <v>0</v>
          </cell>
          <cell r="Z737">
            <v>0</v>
          </cell>
          <cell r="AA737">
            <v>0</v>
          </cell>
          <cell r="AB737">
            <v>0</v>
          </cell>
          <cell r="AC737">
            <v>0</v>
          </cell>
          <cell r="AD737">
            <v>0</v>
          </cell>
          <cell r="AE737">
            <v>0</v>
          </cell>
          <cell r="AF737">
            <v>0</v>
          </cell>
          <cell r="AG737" t="str">
            <v>x</v>
          </cell>
          <cell r="AH737" t="str">
            <v>x</v>
          </cell>
          <cell r="AI737" t="str">
            <v>x</v>
          </cell>
          <cell r="AJ737">
            <v>0</v>
          </cell>
          <cell r="AK737">
            <v>0</v>
          </cell>
          <cell r="AL737">
            <v>0</v>
          </cell>
          <cell r="AM737">
            <v>0</v>
          </cell>
          <cell r="AN737">
            <v>0</v>
          </cell>
          <cell r="AO737">
            <v>0</v>
          </cell>
          <cell r="AP737">
            <v>0</v>
          </cell>
          <cell r="AQ737">
            <v>0</v>
          </cell>
          <cell r="AR737">
            <v>0</v>
          </cell>
          <cell r="AS737">
            <v>0</v>
          </cell>
          <cell r="AT737">
            <v>0</v>
          </cell>
          <cell r="AU737">
            <v>0</v>
          </cell>
          <cell r="AV737">
            <v>0</v>
          </cell>
          <cell r="AW737">
            <v>0</v>
          </cell>
          <cell r="AX737">
            <v>0</v>
          </cell>
          <cell r="AY737">
            <v>0</v>
          </cell>
          <cell r="AZ737">
            <v>0</v>
          </cell>
          <cell r="BA737">
            <v>0</v>
          </cell>
          <cell r="BB737">
            <v>0</v>
          </cell>
          <cell r="BC737">
            <v>0</v>
          </cell>
          <cell r="BD737">
            <v>0</v>
          </cell>
          <cell r="BE737">
            <v>0</v>
          </cell>
        </row>
        <row r="738">
          <cell r="A738" t="str">
            <v>DC4QT80</v>
          </cell>
          <cell r="B738" t="str">
            <v>DC4QT80</v>
          </cell>
          <cell r="C738">
            <v>0</v>
          </cell>
          <cell r="D738">
            <v>0</v>
          </cell>
          <cell r="E738">
            <v>0</v>
          </cell>
          <cell r="F738">
            <v>729</v>
          </cell>
          <cell r="G738" t="str">
            <v>Khóa luận tốt nghiệp</v>
          </cell>
          <cell r="H738">
            <v>8</v>
          </cell>
          <cell r="I738">
            <v>0</v>
          </cell>
          <cell r="J738">
            <v>0</v>
          </cell>
          <cell r="K738">
            <v>480</v>
          </cell>
          <cell r="L738">
            <v>0</v>
          </cell>
          <cell r="M738">
            <v>0</v>
          </cell>
          <cell r="N738">
            <v>0</v>
          </cell>
          <cell r="O738" t="str">
            <v>Quản trị doanh nghiệp</v>
          </cell>
          <cell r="P738" t="str">
            <v>KINH TẾ - VẬN TẢI</v>
          </cell>
          <cell r="Q738" t="str">
            <v>KVQT</v>
          </cell>
          <cell r="R738" t="str">
            <v>KTVT</v>
          </cell>
          <cell r="S738" t="str">
            <v>KTVT-KVQT</v>
          </cell>
          <cell r="T738">
            <v>0</v>
          </cell>
          <cell r="U738">
            <v>0</v>
          </cell>
          <cell r="V738">
            <v>0</v>
          </cell>
          <cell r="W738">
            <v>0</v>
          </cell>
          <cell r="X738">
            <v>0</v>
          </cell>
          <cell r="Y738">
            <v>0</v>
          </cell>
          <cell r="Z738">
            <v>0</v>
          </cell>
          <cell r="AA738">
            <v>0</v>
          </cell>
          <cell r="AB738">
            <v>0</v>
          </cell>
          <cell r="AC738">
            <v>0</v>
          </cell>
          <cell r="AD738">
            <v>0</v>
          </cell>
          <cell r="AE738">
            <v>0</v>
          </cell>
          <cell r="AF738">
            <v>0</v>
          </cell>
          <cell r="AG738">
            <v>0</v>
          </cell>
          <cell r="AH738" t="str">
            <v>x</v>
          </cell>
          <cell r="AI738">
            <v>0</v>
          </cell>
          <cell r="AJ738">
            <v>0</v>
          </cell>
          <cell r="AK738">
            <v>0</v>
          </cell>
          <cell r="AL738">
            <v>0</v>
          </cell>
          <cell r="AM738">
            <v>0</v>
          </cell>
          <cell r="AN738">
            <v>0</v>
          </cell>
          <cell r="AO738">
            <v>0</v>
          </cell>
          <cell r="AP738">
            <v>0</v>
          </cell>
          <cell r="AQ738">
            <v>0</v>
          </cell>
          <cell r="AR738">
            <v>0</v>
          </cell>
          <cell r="AS738">
            <v>0</v>
          </cell>
          <cell r="AT738">
            <v>0</v>
          </cell>
          <cell r="AU738">
            <v>0</v>
          </cell>
          <cell r="AV738">
            <v>0</v>
          </cell>
          <cell r="AW738">
            <v>0</v>
          </cell>
          <cell r="AX738">
            <v>0</v>
          </cell>
          <cell r="AY738">
            <v>0</v>
          </cell>
          <cell r="AZ738">
            <v>0</v>
          </cell>
          <cell r="BA738">
            <v>0</v>
          </cell>
          <cell r="BB738">
            <v>0</v>
          </cell>
          <cell r="BC738">
            <v>0</v>
          </cell>
          <cell r="BD738">
            <v>0</v>
          </cell>
          <cell r="BE738">
            <v>0</v>
          </cell>
        </row>
        <row r="739">
          <cell r="A739">
            <v>0</v>
          </cell>
          <cell r="B739">
            <v>0</v>
          </cell>
          <cell r="C739">
            <v>0</v>
          </cell>
          <cell r="D739" t="str">
            <v>CC4QT80</v>
          </cell>
          <cell r="E739" t="str">
            <v>CC4QT80</v>
          </cell>
          <cell r="F739">
            <v>730</v>
          </cell>
          <cell r="G739" t="str">
            <v>Khóa luận tốt nghiệp</v>
          </cell>
          <cell r="H739">
            <v>4</v>
          </cell>
          <cell r="I739">
            <v>0</v>
          </cell>
          <cell r="J739">
            <v>0</v>
          </cell>
          <cell r="K739">
            <v>240</v>
          </cell>
          <cell r="L739">
            <v>0</v>
          </cell>
          <cell r="M739">
            <v>0</v>
          </cell>
          <cell r="N739">
            <v>0</v>
          </cell>
          <cell r="O739" t="str">
            <v>Quản trị doanh nghiệp</v>
          </cell>
          <cell r="P739" t="str">
            <v>KINH TẾ - VẬN TẢI</v>
          </cell>
          <cell r="Q739" t="str">
            <v>KVQT</v>
          </cell>
          <cell r="R739" t="str">
            <v>KTVT</v>
          </cell>
          <cell r="S739" t="str">
            <v>KTVT-KVQT</v>
          </cell>
          <cell r="T739">
            <v>0</v>
          </cell>
          <cell r="U739">
            <v>0</v>
          </cell>
          <cell r="V739">
            <v>0</v>
          </cell>
          <cell r="W739">
            <v>0</v>
          </cell>
          <cell r="X739">
            <v>0</v>
          </cell>
          <cell r="Y739">
            <v>0</v>
          </cell>
          <cell r="Z739">
            <v>0</v>
          </cell>
          <cell r="AA739">
            <v>0</v>
          </cell>
          <cell r="AB739">
            <v>0</v>
          </cell>
          <cell r="AC739">
            <v>0</v>
          </cell>
          <cell r="AD739">
            <v>0</v>
          </cell>
          <cell r="AE739">
            <v>0</v>
          </cell>
          <cell r="AF739">
            <v>0</v>
          </cell>
          <cell r="AG739">
            <v>0</v>
          </cell>
          <cell r="AH739">
            <v>0</v>
          </cell>
          <cell r="AI739">
            <v>0</v>
          </cell>
          <cell r="AJ739">
            <v>0</v>
          </cell>
          <cell r="AK739">
            <v>0</v>
          </cell>
          <cell r="AL739">
            <v>0</v>
          </cell>
          <cell r="AM739">
            <v>0</v>
          </cell>
          <cell r="AN739">
            <v>0</v>
          </cell>
          <cell r="AO739">
            <v>0</v>
          </cell>
          <cell r="AP739">
            <v>0</v>
          </cell>
          <cell r="AQ739">
            <v>0</v>
          </cell>
          <cell r="AR739">
            <v>0</v>
          </cell>
          <cell r="AS739">
            <v>0</v>
          </cell>
          <cell r="AT739">
            <v>0</v>
          </cell>
          <cell r="AU739">
            <v>0</v>
          </cell>
          <cell r="AV739">
            <v>0</v>
          </cell>
          <cell r="AW739">
            <v>0</v>
          </cell>
          <cell r="AX739">
            <v>0</v>
          </cell>
          <cell r="AY739">
            <v>0</v>
          </cell>
          <cell r="AZ739">
            <v>0</v>
          </cell>
          <cell r="BA739" t="str">
            <v>x</v>
          </cell>
          <cell r="BB739">
            <v>0</v>
          </cell>
          <cell r="BC739">
            <v>0</v>
          </cell>
          <cell r="BD739">
            <v>0</v>
          </cell>
          <cell r="BE739">
            <v>0</v>
          </cell>
        </row>
        <row r="740">
          <cell r="A740" t="str">
            <v>DC3KV32</v>
          </cell>
          <cell r="B740">
            <v>0</v>
          </cell>
          <cell r="C740">
            <v>0</v>
          </cell>
          <cell r="D740" t="str">
            <v>CC3KV32</v>
          </cell>
          <cell r="E740">
            <v>0</v>
          </cell>
          <cell r="F740">
            <v>455</v>
          </cell>
          <cell r="G740" t="str">
            <v>Phân tích hoạt động kinh doanh</v>
          </cell>
          <cell r="H740">
            <v>3</v>
          </cell>
          <cell r="I740">
            <v>45</v>
          </cell>
          <cell r="J740">
            <v>0</v>
          </cell>
          <cell r="K740">
            <v>0</v>
          </cell>
          <cell r="L740">
            <v>0</v>
          </cell>
          <cell r="M740" t="str">
            <v>Viết</v>
          </cell>
          <cell r="N740">
            <v>75</v>
          </cell>
          <cell r="O740" t="str">
            <v>Quản trị doanh nghiệp</v>
          </cell>
          <cell r="P740" t="str">
            <v>KINH TẾ - VẬN TẢI</v>
          </cell>
          <cell r="Q740" t="str">
            <v>KVQT</v>
          </cell>
          <cell r="R740" t="str">
            <v>KTVT</v>
          </cell>
          <cell r="S740" t="str">
            <v>KTVT-KVQT</v>
          </cell>
          <cell r="T740">
            <v>0</v>
          </cell>
          <cell r="U740">
            <v>0</v>
          </cell>
          <cell r="V740">
            <v>0</v>
          </cell>
          <cell r="W740">
            <v>0</v>
          </cell>
          <cell r="X740">
            <v>0</v>
          </cell>
          <cell r="Y740">
            <v>0</v>
          </cell>
          <cell r="Z740">
            <v>0</v>
          </cell>
          <cell r="AA740">
            <v>0</v>
          </cell>
          <cell r="AB740">
            <v>0</v>
          </cell>
          <cell r="AC740">
            <v>0</v>
          </cell>
          <cell r="AD740">
            <v>0</v>
          </cell>
          <cell r="AE740">
            <v>0</v>
          </cell>
          <cell r="AF740">
            <v>0</v>
          </cell>
          <cell r="AG740" t="str">
            <v>x</v>
          </cell>
          <cell r="AH740" t="str">
            <v>x</v>
          </cell>
          <cell r="AI740">
            <v>0</v>
          </cell>
          <cell r="AJ740">
            <v>0</v>
          </cell>
          <cell r="AK740">
            <v>0</v>
          </cell>
          <cell r="AL740">
            <v>0</v>
          </cell>
          <cell r="AM740">
            <v>0</v>
          </cell>
          <cell r="AN740">
            <v>0</v>
          </cell>
          <cell r="AO740">
            <v>0</v>
          </cell>
          <cell r="AP740">
            <v>0</v>
          </cell>
          <cell r="AQ740">
            <v>0</v>
          </cell>
          <cell r="AR740">
            <v>0</v>
          </cell>
          <cell r="AS740">
            <v>0</v>
          </cell>
          <cell r="AT740">
            <v>0</v>
          </cell>
          <cell r="AU740">
            <v>0</v>
          </cell>
          <cell r="AV740">
            <v>0</v>
          </cell>
          <cell r="AW740">
            <v>0</v>
          </cell>
          <cell r="AX740">
            <v>0</v>
          </cell>
          <cell r="AY740">
            <v>0</v>
          </cell>
          <cell r="AZ740" t="str">
            <v>x</v>
          </cell>
          <cell r="BA740" t="str">
            <v>x</v>
          </cell>
          <cell r="BB740">
            <v>0</v>
          </cell>
          <cell r="BC740">
            <v>0</v>
          </cell>
          <cell r="BD740">
            <v>0</v>
          </cell>
          <cell r="BE740">
            <v>0</v>
          </cell>
        </row>
        <row r="741">
          <cell r="A741" t="str">
            <v>DC3QT67</v>
          </cell>
          <cell r="B741">
            <v>0</v>
          </cell>
          <cell r="C741">
            <v>0</v>
          </cell>
          <cell r="D741" t="str">
            <v>CC3QT67</v>
          </cell>
          <cell r="E741">
            <v>0</v>
          </cell>
          <cell r="F741">
            <v>462</v>
          </cell>
          <cell r="G741" t="str">
            <v>Quản trị chất lượng</v>
          </cell>
          <cell r="H741">
            <v>2</v>
          </cell>
          <cell r="I741">
            <v>30</v>
          </cell>
          <cell r="J741">
            <v>0</v>
          </cell>
          <cell r="K741">
            <v>0</v>
          </cell>
          <cell r="L741">
            <v>0</v>
          </cell>
          <cell r="M741" t="str">
            <v>Viết</v>
          </cell>
          <cell r="N741">
            <v>75</v>
          </cell>
          <cell r="O741" t="str">
            <v>Quản trị doanh nghiệp</v>
          </cell>
          <cell r="P741" t="str">
            <v>KINH TẾ - VẬN TẢI</v>
          </cell>
          <cell r="Q741" t="str">
            <v>KVQT</v>
          </cell>
          <cell r="R741" t="str">
            <v>KTVT</v>
          </cell>
          <cell r="S741" t="str">
            <v>KTVT-KVQT</v>
          </cell>
          <cell r="T741">
            <v>0</v>
          </cell>
          <cell r="U741">
            <v>0</v>
          </cell>
          <cell r="V741">
            <v>0</v>
          </cell>
          <cell r="W741">
            <v>0</v>
          </cell>
          <cell r="X741">
            <v>0</v>
          </cell>
          <cell r="Y741">
            <v>0</v>
          </cell>
          <cell r="Z741">
            <v>0</v>
          </cell>
          <cell r="AA741">
            <v>0</v>
          </cell>
          <cell r="AB741">
            <v>0</v>
          </cell>
          <cell r="AC741">
            <v>0</v>
          </cell>
          <cell r="AD741">
            <v>0</v>
          </cell>
          <cell r="AE741">
            <v>0</v>
          </cell>
          <cell r="AF741">
            <v>0</v>
          </cell>
          <cell r="AG741">
            <v>0</v>
          </cell>
          <cell r="AH741" t="str">
            <v>x</v>
          </cell>
          <cell r="AI741">
            <v>0</v>
          </cell>
          <cell r="AJ741">
            <v>0</v>
          </cell>
          <cell r="AK741">
            <v>0</v>
          </cell>
          <cell r="AL741">
            <v>0</v>
          </cell>
          <cell r="AM741">
            <v>0</v>
          </cell>
          <cell r="AN741">
            <v>0</v>
          </cell>
          <cell r="AO741">
            <v>0</v>
          </cell>
          <cell r="AP741">
            <v>0</v>
          </cell>
          <cell r="AQ741">
            <v>0</v>
          </cell>
          <cell r="AR741">
            <v>0</v>
          </cell>
          <cell r="AS741">
            <v>0</v>
          </cell>
          <cell r="AT741">
            <v>0</v>
          </cell>
          <cell r="AU741">
            <v>0</v>
          </cell>
          <cell r="AV741">
            <v>0</v>
          </cell>
          <cell r="AW741">
            <v>0</v>
          </cell>
          <cell r="AX741">
            <v>0</v>
          </cell>
          <cell r="AY741">
            <v>0</v>
          </cell>
          <cell r="AZ741">
            <v>0</v>
          </cell>
          <cell r="BA741" t="str">
            <v>x</v>
          </cell>
          <cell r="BB741">
            <v>0</v>
          </cell>
          <cell r="BC741">
            <v>0</v>
          </cell>
          <cell r="BD741">
            <v>0</v>
          </cell>
          <cell r="BE741">
            <v>0</v>
          </cell>
        </row>
        <row r="742">
          <cell r="A742" t="str">
            <v>DC3QT63</v>
          </cell>
          <cell r="B742" t="str">
            <v>DC3QT63</v>
          </cell>
          <cell r="C742">
            <v>0</v>
          </cell>
          <cell r="D742">
            <v>0</v>
          </cell>
          <cell r="E742">
            <v>0</v>
          </cell>
          <cell r="F742">
            <v>464</v>
          </cell>
          <cell r="G742" t="str">
            <v>Quản trị chiến lược</v>
          </cell>
          <cell r="H742">
            <v>3</v>
          </cell>
          <cell r="I742">
            <v>45</v>
          </cell>
          <cell r="J742">
            <v>0</v>
          </cell>
          <cell r="K742">
            <v>0</v>
          </cell>
          <cell r="L742">
            <v>0</v>
          </cell>
          <cell r="M742" t="str">
            <v>Viết</v>
          </cell>
          <cell r="N742">
            <v>75</v>
          </cell>
          <cell r="O742" t="str">
            <v>Quản trị doanh nghiệp</v>
          </cell>
          <cell r="P742" t="str">
            <v>KINH TẾ - VẬN TẢI</v>
          </cell>
          <cell r="Q742" t="str">
            <v>KVQT</v>
          </cell>
          <cell r="R742" t="str">
            <v>KTVT</v>
          </cell>
          <cell r="S742" t="str">
            <v>KTVT-KVQT</v>
          </cell>
          <cell r="T742">
            <v>0</v>
          </cell>
          <cell r="U742">
            <v>0</v>
          </cell>
          <cell r="V742">
            <v>0</v>
          </cell>
          <cell r="W742">
            <v>0</v>
          </cell>
          <cell r="X742">
            <v>0</v>
          </cell>
          <cell r="Y742">
            <v>0</v>
          </cell>
          <cell r="Z742">
            <v>0</v>
          </cell>
          <cell r="AA742">
            <v>0</v>
          </cell>
          <cell r="AB742">
            <v>0</v>
          </cell>
          <cell r="AC742">
            <v>0</v>
          </cell>
          <cell r="AD742">
            <v>0</v>
          </cell>
          <cell r="AE742">
            <v>0</v>
          </cell>
          <cell r="AF742">
            <v>0</v>
          </cell>
          <cell r="AG742">
            <v>0</v>
          </cell>
          <cell r="AH742" t="str">
            <v>x</v>
          </cell>
          <cell r="AI742">
            <v>0</v>
          </cell>
          <cell r="AJ742">
            <v>0</v>
          </cell>
          <cell r="AK742">
            <v>0</v>
          </cell>
          <cell r="AL742">
            <v>0</v>
          </cell>
          <cell r="AM742">
            <v>0</v>
          </cell>
          <cell r="AN742">
            <v>0</v>
          </cell>
          <cell r="AO742">
            <v>0</v>
          </cell>
          <cell r="AP742">
            <v>0</v>
          </cell>
          <cell r="AQ742">
            <v>0</v>
          </cell>
          <cell r="AR742">
            <v>0</v>
          </cell>
          <cell r="AS742">
            <v>0</v>
          </cell>
          <cell r="AT742">
            <v>0</v>
          </cell>
          <cell r="AU742">
            <v>0</v>
          </cell>
          <cell r="AV742">
            <v>0</v>
          </cell>
          <cell r="AW742">
            <v>0</v>
          </cell>
          <cell r="AX742">
            <v>0</v>
          </cell>
          <cell r="AY742">
            <v>0</v>
          </cell>
          <cell r="AZ742">
            <v>0</v>
          </cell>
          <cell r="BA742">
            <v>0</v>
          </cell>
          <cell r="BB742">
            <v>0</v>
          </cell>
          <cell r="BC742">
            <v>0</v>
          </cell>
          <cell r="BD742">
            <v>0</v>
          </cell>
          <cell r="BE742">
            <v>0</v>
          </cell>
        </row>
        <row r="743">
          <cell r="A743" t="str">
            <v>DC3QT51</v>
          </cell>
          <cell r="B743" t="str">
            <v>DC3QT51</v>
          </cell>
          <cell r="C743">
            <v>0</v>
          </cell>
          <cell r="D743" t="str">
            <v>CC3QT51</v>
          </cell>
          <cell r="E743">
            <v>0</v>
          </cell>
          <cell r="F743">
            <v>465</v>
          </cell>
          <cell r="G743" t="str">
            <v>Quản trị doanh nghiệp</v>
          </cell>
          <cell r="H743">
            <v>3</v>
          </cell>
          <cell r="I743">
            <v>45</v>
          </cell>
          <cell r="J743">
            <v>0</v>
          </cell>
          <cell r="K743">
            <v>0</v>
          </cell>
          <cell r="L743">
            <v>0</v>
          </cell>
          <cell r="M743" t="str">
            <v>Viết</v>
          </cell>
          <cell r="N743">
            <v>75</v>
          </cell>
          <cell r="O743" t="str">
            <v>Quản trị doanh nghiệp</v>
          </cell>
          <cell r="P743" t="str">
            <v>KINH TẾ - VẬN TẢI</v>
          </cell>
          <cell r="Q743" t="str">
            <v>KVQT</v>
          </cell>
          <cell r="R743" t="str">
            <v>KTVT</v>
          </cell>
          <cell r="S743" t="str">
            <v>KTVT-KVQT</v>
          </cell>
          <cell r="T743">
            <v>0</v>
          </cell>
          <cell r="U743">
            <v>0</v>
          </cell>
          <cell r="V743">
            <v>0</v>
          </cell>
          <cell r="W743">
            <v>0</v>
          </cell>
          <cell r="X743">
            <v>0</v>
          </cell>
          <cell r="Y743">
            <v>0</v>
          </cell>
          <cell r="Z743">
            <v>0</v>
          </cell>
          <cell r="AA743">
            <v>0</v>
          </cell>
          <cell r="AB743">
            <v>0</v>
          </cell>
          <cell r="AC743">
            <v>0</v>
          </cell>
          <cell r="AD743">
            <v>0</v>
          </cell>
          <cell r="AE743">
            <v>0</v>
          </cell>
          <cell r="AF743">
            <v>0</v>
          </cell>
          <cell r="AG743" t="str">
            <v>x</v>
          </cell>
          <cell r="AH743" t="str">
            <v>x</v>
          </cell>
          <cell r="AI743">
            <v>0</v>
          </cell>
          <cell r="AJ743">
            <v>0</v>
          </cell>
          <cell r="AK743">
            <v>0</v>
          </cell>
          <cell r="AL743">
            <v>0</v>
          </cell>
          <cell r="AM743">
            <v>0</v>
          </cell>
          <cell r="AN743">
            <v>0</v>
          </cell>
          <cell r="AO743">
            <v>0</v>
          </cell>
          <cell r="AP743">
            <v>0</v>
          </cell>
          <cell r="AQ743">
            <v>0</v>
          </cell>
          <cell r="AR743">
            <v>0</v>
          </cell>
          <cell r="AS743">
            <v>0</v>
          </cell>
          <cell r="AT743">
            <v>0</v>
          </cell>
          <cell r="AU743">
            <v>0</v>
          </cell>
          <cell r="AV743">
            <v>0</v>
          </cell>
          <cell r="AW743">
            <v>0</v>
          </cell>
          <cell r="AX743">
            <v>0</v>
          </cell>
          <cell r="AY743">
            <v>0</v>
          </cell>
          <cell r="AZ743">
            <v>0</v>
          </cell>
          <cell r="BA743">
            <v>0</v>
          </cell>
          <cell r="BB743">
            <v>0</v>
          </cell>
          <cell r="BC743">
            <v>0</v>
          </cell>
          <cell r="BD743">
            <v>0</v>
          </cell>
          <cell r="BE743">
            <v>0</v>
          </cell>
        </row>
        <row r="744">
          <cell r="A744" t="str">
            <v>DC3QT68</v>
          </cell>
          <cell r="B744" t="str">
            <v>DC3QT68</v>
          </cell>
          <cell r="C744">
            <v>0</v>
          </cell>
          <cell r="D744">
            <v>0</v>
          </cell>
          <cell r="E744">
            <v>0</v>
          </cell>
          <cell r="F744">
            <v>463</v>
          </cell>
          <cell r="G744" t="str">
            <v>Quản trị dự án đầu tư</v>
          </cell>
          <cell r="H744">
            <v>3</v>
          </cell>
          <cell r="I744">
            <v>45</v>
          </cell>
          <cell r="J744">
            <v>0</v>
          </cell>
          <cell r="K744">
            <v>0</v>
          </cell>
          <cell r="L744">
            <v>0</v>
          </cell>
          <cell r="M744">
            <v>0</v>
          </cell>
          <cell r="N744">
            <v>0</v>
          </cell>
          <cell r="O744" t="str">
            <v>Quản trị doanh nghiệp</v>
          </cell>
          <cell r="P744" t="str">
            <v>KINH TẾ - VẬN TẢI</v>
          </cell>
          <cell r="Q744" t="str">
            <v>KVQT</v>
          </cell>
          <cell r="R744" t="str">
            <v>KTVT</v>
          </cell>
          <cell r="S744" t="str">
            <v>KTVT-KVQT</v>
          </cell>
          <cell r="T744">
            <v>0</v>
          </cell>
          <cell r="U744">
            <v>0</v>
          </cell>
          <cell r="V744">
            <v>0</v>
          </cell>
          <cell r="W744">
            <v>0</v>
          </cell>
          <cell r="X744">
            <v>0</v>
          </cell>
          <cell r="Y744">
            <v>0</v>
          </cell>
          <cell r="Z744">
            <v>0</v>
          </cell>
          <cell r="AA744">
            <v>0</v>
          </cell>
          <cell r="AB744">
            <v>0</v>
          </cell>
          <cell r="AC744">
            <v>0</v>
          </cell>
          <cell r="AD744">
            <v>0</v>
          </cell>
          <cell r="AE744">
            <v>0</v>
          </cell>
          <cell r="AF744">
            <v>0</v>
          </cell>
          <cell r="AG744">
            <v>0</v>
          </cell>
          <cell r="AH744" t="str">
            <v>x</v>
          </cell>
          <cell r="AI744">
            <v>0</v>
          </cell>
          <cell r="AJ744">
            <v>0</v>
          </cell>
          <cell r="AK744">
            <v>0</v>
          </cell>
          <cell r="AL744">
            <v>0</v>
          </cell>
          <cell r="AM744">
            <v>0</v>
          </cell>
          <cell r="AN744">
            <v>0</v>
          </cell>
          <cell r="AO744">
            <v>0</v>
          </cell>
          <cell r="AP744">
            <v>0</v>
          </cell>
          <cell r="AQ744">
            <v>0</v>
          </cell>
          <cell r="AR744">
            <v>0</v>
          </cell>
          <cell r="AS744">
            <v>0</v>
          </cell>
          <cell r="AT744">
            <v>0</v>
          </cell>
          <cell r="AU744">
            <v>0</v>
          </cell>
          <cell r="AV744">
            <v>0</v>
          </cell>
          <cell r="AW744">
            <v>0</v>
          </cell>
          <cell r="AX744">
            <v>0</v>
          </cell>
          <cell r="AY744">
            <v>0</v>
          </cell>
          <cell r="AZ744">
            <v>0</v>
          </cell>
          <cell r="BA744">
            <v>0</v>
          </cell>
          <cell r="BB744">
            <v>0</v>
          </cell>
          <cell r="BC744">
            <v>0</v>
          </cell>
          <cell r="BD744">
            <v>0</v>
          </cell>
          <cell r="BE744">
            <v>0</v>
          </cell>
        </row>
        <row r="745">
          <cell r="A745" t="str">
            <v>DC3QT53</v>
          </cell>
          <cell r="B745" t="str">
            <v>DC3QT53</v>
          </cell>
          <cell r="C745">
            <v>0</v>
          </cell>
          <cell r="D745" t="str">
            <v>CC3QT53</v>
          </cell>
          <cell r="E745">
            <v>0</v>
          </cell>
          <cell r="F745">
            <v>468</v>
          </cell>
          <cell r="G745" t="str">
            <v>Quản trị hành chính văn phòng</v>
          </cell>
          <cell r="H745">
            <v>2</v>
          </cell>
          <cell r="I745">
            <v>30</v>
          </cell>
          <cell r="J745">
            <v>0</v>
          </cell>
          <cell r="K745">
            <v>0</v>
          </cell>
          <cell r="L745">
            <v>0</v>
          </cell>
          <cell r="M745">
            <v>0</v>
          </cell>
          <cell r="N745">
            <v>0</v>
          </cell>
          <cell r="O745" t="str">
            <v>Quản trị doanh nghiệp</v>
          </cell>
          <cell r="P745" t="str">
            <v>KINH TẾ - VẬN TẢI</v>
          </cell>
          <cell r="Q745" t="str">
            <v>KVQT</v>
          </cell>
          <cell r="R745" t="str">
            <v>KTVT</v>
          </cell>
          <cell r="S745" t="str">
            <v>KTVT-KVQT</v>
          </cell>
          <cell r="T745">
            <v>0</v>
          </cell>
          <cell r="U745">
            <v>0</v>
          </cell>
          <cell r="V745">
            <v>0</v>
          </cell>
          <cell r="W745">
            <v>0</v>
          </cell>
          <cell r="X745">
            <v>0</v>
          </cell>
          <cell r="Y745">
            <v>0</v>
          </cell>
          <cell r="Z745">
            <v>0</v>
          </cell>
          <cell r="AA745">
            <v>0</v>
          </cell>
          <cell r="AB745">
            <v>0</v>
          </cell>
          <cell r="AC745">
            <v>0</v>
          </cell>
          <cell r="AD745">
            <v>0</v>
          </cell>
          <cell r="AE745">
            <v>0</v>
          </cell>
          <cell r="AF745">
            <v>0</v>
          </cell>
          <cell r="AG745">
            <v>0</v>
          </cell>
          <cell r="AH745" t="str">
            <v>x</v>
          </cell>
          <cell r="AI745">
            <v>0</v>
          </cell>
          <cell r="AJ745">
            <v>0</v>
          </cell>
          <cell r="AK745">
            <v>0</v>
          </cell>
          <cell r="AL745">
            <v>0</v>
          </cell>
          <cell r="AM745">
            <v>0</v>
          </cell>
          <cell r="AN745">
            <v>0</v>
          </cell>
          <cell r="AO745">
            <v>0</v>
          </cell>
          <cell r="AP745">
            <v>0</v>
          </cell>
          <cell r="AQ745">
            <v>0</v>
          </cell>
          <cell r="AR745">
            <v>0</v>
          </cell>
          <cell r="AS745">
            <v>0</v>
          </cell>
          <cell r="AT745">
            <v>0</v>
          </cell>
          <cell r="AU745">
            <v>0</v>
          </cell>
          <cell r="AV745">
            <v>0</v>
          </cell>
          <cell r="AW745">
            <v>0</v>
          </cell>
          <cell r="AX745">
            <v>0</v>
          </cell>
          <cell r="AY745">
            <v>0</v>
          </cell>
          <cell r="AZ745">
            <v>0</v>
          </cell>
          <cell r="BA745" t="str">
            <v>o</v>
          </cell>
          <cell r="BB745">
            <v>0</v>
          </cell>
          <cell r="BC745">
            <v>0</v>
          </cell>
          <cell r="BD745">
            <v>0</v>
          </cell>
          <cell r="BE745">
            <v>0</v>
          </cell>
        </row>
        <row r="746">
          <cell r="A746" t="str">
            <v>DC2KV73</v>
          </cell>
          <cell r="B746" t="str">
            <v>DC2KV73</v>
          </cell>
          <cell r="C746">
            <v>0</v>
          </cell>
          <cell r="D746" t="str">
            <v>CC2KV73</v>
          </cell>
          <cell r="E746" t="str">
            <v>CC2KV73</v>
          </cell>
          <cell r="F746">
            <v>129</v>
          </cell>
          <cell r="G746" t="str">
            <v>Quản trị học</v>
          </cell>
          <cell r="H746">
            <v>3</v>
          </cell>
          <cell r="I746">
            <v>45</v>
          </cell>
          <cell r="J746">
            <v>0</v>
          </cell>
          <cell r="K746">
            <v>0</v>
          </cell>
          <cell r="L746">
            <v>0</v>
          </cell>
          <cell r="M746" t="str">
            <v>Viết</v>
          </cell>
          <cell r="N746">
            <v>75</v>
          </cell>
          <cell r="O746" t="str">
            <v>Quản trị doanh nghiệp</v>
          </cell>
          <cell r="P746" t="str">
            <v>KINH TẾ - VẬN TẢI</v>
          </cell>
          <cell r="Q746" t="str">
            <v>KVQT</v>
          </cell>
          <cell r="R746" t="str">
            <v>KTVT</v>
          </cell>
          <cell r="S746" t="str">
            <v>KTVT-KVQT</v>
          </cell>
          <cell r="T746">
            <v>0</v>
          </cell>
          <cell r="U746">
            <v>0</v>
          </cell>
          <cell r="V746">
            <v>0</v>
          </cell>
          <cell r="W746">
            <v>0</v>
          </cell>
          <cell r="X746">
            <v>0</v>
          </cell>
          <cell r="Y746">
            <v>0</v>
          </cell>
          <cell r="Z746">
            <v>0</v>
          </cell>
          <cell r="AA746">
            <v>0</v>
          </cell>
          <cell r="AB746">
            <v>0</v>
          </cell>
          <cell r="AC746">
            <v>0</v>
          </cell>
          <cell r="AD746">
            <v>0</v>
          </cell>
          <cell r="AE746">
            <v>0</v>
          </cell>
          <cell r="AF746">
            <v>0</v>
          </cell>
          <cell r="AG746" t="str">
            <v>x</v>
          </cell>
          <cell r="AH746" t="str">
            <v>x</v>
          </cell>
          <cell r="AI746">
            <v>0</v>
          </cell>
          <cell r="AJ746">
            <v>0</v>
          </cell>
          <cell r="AK746">
            <v>0</v>
          </cell>
          <cell r="AL746">
            <v>0</v>
          </cell>
          <cell r="AM746">
            <v>0</v>
          </cell>
          <cell r="AN746">
            <v>0</v>
          </cell>
          <cell r="AO746">
            <v>0</v>
          </cell>
          <cell r="AP746">
            <v>0</v>
          </cell>
          <cell r="AQ746">
            <v>0</v>
          </cell>
          <cell r="AR746">
            <v>0</v>
          </cell>
          <cell r="AS746">
            <v>0</v>
          </cell>
          <cell r="AT746">
            <v>0</v>
          </cell>
          <cell r="AU746">
            <v>0</v>
          </cell>
          <cell r="AV746">
            <v>0</v>
          </cell>
          <cell r="AW746">
            <v>0</v>
          </cell>
          <cell r="AX746">
            <v>0</v>
          </cell>
          <cell r="AY746">
            <v>0</v>
          </cell>
          <cell r="AZ746" t="str">
            <v>x</v>
          </cell>
          <cell r="BA746" t="str">
            <v>x</v>
          </cell>
          <cell r="BB746">
            <v>0</v>
          </cell>
          <cell r="BC746">
            <v>0</v>
          </cell>
          <cell r="BD746">
            <v>0</v>
          </cell>
          <cell r="BE746">
            <v>0</v>
          </cell>
        </row>
        <row r="747">
          <cell r="A747" t="str">
            <v>DC2KV72</v>
          </cell>
          <cell r="B747" t="str">
            <v>DC2KV72</v>
          </cell>
          <cell r="C747">
            <v>0</v>
          </cell>
          <cell r="D747" t="str">
            <v>CC2KV72</v>
          </cell>
          <cell r="E747">
            <v>0</v>
          </cell>
          <cell r="F747">
            <v>237</v>
          </cell>
          <cell r="G747" t="str">
            <v xml:space="preserve">Quản trị học </v>
          </cell>
          <cell r="H747">
            <v>2</v>
          </cell>
          <cell r="I747">
            <v>30</v>
          </cell>
          <cell r="J747">
            <v>0</v>
          </cell>
          <cell r="K747">
            <v>0</v>
          </cell>
          <cell r="L747">
            <v>0</v>
          </cell>
          <cell r="M747" t="str">
            <v>Viết</v>
          </cell>
          <cell r="N747">
            <v>75</v>
          </cell>
          <cell r="O747" t="str">
            <v>Quản trị doanh nghiệp</v>
          </cell>
          <cell r="P747" t="str">
            <v>KINH TẾ - VẬN TẢI</v>
          </cell>
          <cell r="Q747" t="str">
            <v>KVQT</v>
          </cell>
          <cell r="R747" t="str">
            <v>KTVT</v>
          </cell>
          <cell r="S747" t="str">
            <v>KTVT-KVQT</v>
          </cell>
          <cell r="T747">
            <v>0</v>
          </cell>
          <cell r="U747">
            <v>0</v>
          </cell>
          <cell r="V747">
            <v>0</v>
          </cell>
          <cell r="W747">
            <v>0</v>
          </cell>
          <cell r="X747">
            <v>0</v>
          </cell>
          <cell r="Y747">
            <v>0</v>
          </cell>
          <cell r="Z747">
            <v>0</v>
          </cell>
          <cell r="AA747">
            <v>0</v>
          </cell>
          <cell r="AB747">
            <v>0</v>
          </cell>
          <cell r="AC747">
            <v>0</v>
          </cell>
          <cell r="AD747">
            <v>0</v>
          </cell>
          <cell r="AE747">
            <v>0</v>
          </cell>
          <cell r="AF747">
            <v>0</v>
          </cell>
          <cell r="AG747">
            <v>0</v>
          </cell>
          <cell r="AH747">
            <v>0</v>
          </cell>
          <cell r="AI747" t="str">
            <v>o</v>
          </cell>
          <cell r="AJ747" t="str">
            <v>x</v>
          </cell>
          <cell r="AK747">
            <v>0</v>
          </cell>
          <cell r="AL747" t="str">
            <v>x</v>
          </cell>
          <cell r="AM747">
            <v>0</v>
          </cell>
          <cell r="AN747">
            <v>0</v>
          </cell>
          <cell r="AO747">
            <v>0</v>
          </cell>
          <cell r="AP747">
            <v>0</v>
          </cell>
          <cell r="AQ747">
            <v>0</v>
          </cell>
          <cell r="AR747">
            <v>0</v>
          </cell>
          <cell r="AS747">
            <v>0</v>
          </cell>
          <cell r="AT747">
            <v>0</v>
          </cell>
          <cell r="AU747">
            <v>0</v>
          </cell>
          <cell r="AV747">
            <v>0</v>
          </cell>
          <cell r="AW747">
            <v>0</v>
          </cell>
          <cell r="AX747">
            <v>0</v>
          </cell>
          <cell r="AY747">
            <v>0</v>
          </cell>
          <cell r="AZ747">
            <v>0</v>
          </cell>
          <cell r="BA747">
            <v>0</v>
          </cell>
          <cell r="BB747" t="str">
            <v>o</v>
          </cell>
          <cell r="BC747">
            <v>0</v>
          </cell>
          <cell r="BD747">
            <v>0</v>
          </cell>
          <cell r="BE747">
            <v>0</v>
          </cell>
        </row>
        <row r="748">
          <cell r="A748" t="str">
            <v>DC3QT70</v>
          </cell>
          <cell r="B748" t="str">
            <v>DC3QT70</v>
          </cell>
          <cell r="C748">
            <v>0</v>
          </cell>
          <cell r="D748">
            <v>0</v>
          </cell>
          <cell r="E748">
            <v>0</v>
          </cell>
          <cell r="F748">
            <v>604</v>
          </cell>
          <cell r="G748" t="str">
            <v>Quản trị Logicstic</v>
          </cell>
          <cell r="H748">
            <v>2</v>
          </cell>
          <cell r="I748">
            <v>30</v>
          </cell>
          <cell r="J748">
            <v>0</v>
          </cell>
          <cell r="K748">
            <v>0</v>
          </cell>
          <cell r="L748">
            <v>0</v>
          </cell>
          <cell r="M748">
            <v>0</v>
          </cell>
          <cell r="N748">
            <v>0</v>
          </cell>
          <cell r="O748" t="str">
            <v>Quản trị doanh nghiệp</v>
          </cell>
          <cell r="P748" t="str">
            <v>KINH TẾ - VẬN TẢI</v>
          </cell>
          <cell r="Q748" t="str">
            <v>KVQT</v>
          </cell>
          <cell r="R748" t="str">
            <v>KTVT</v>
          </cell>
          <cell r="S748" t="str">
            <v>KTVT-KVQT</v>
          </cell>
          <cell r="T748">
            <v>0</v>
          </cell>
          <cell r="U748">
            <v>0</v>
          </cell>
          <cell r="V748">
            <v>0</v>
          </cell>
          <cell r="W748">
            <v>0</v>
          </cell>
          <cell r="X748">
            <v>0</v>
          </cell>
          <cell r="Y748">
            <v>0</v>
          </cell>
          <cell r="Z748">
            <v>0</v>
          </cell>
          <cell r="AA748">
            <v>0</v>
          </cell>
          <cell r="AB748">
            <v>0</v>
          </cell>
          <cell r="AC748">
            <v>0</v>
          </cell>
          <cell r="AD748">
            <v>0</v>
          </cell>
          <cell r="AE748">
            <v>0</v>
          </cell>
          <cell r="AF748">
            <v>0</v>
          </cell>
          <cell r="AG748">
            <v>0</v>
          </cell>
          <cell r="AH748" t="str">
            <v>o</v>
          </cell>
          <cell r="AI748">
            <v>0</v>
          </cell>
          <cell r="AJ748">
            <v>0</v>
          </cell>
          <cell r="AK748">
            <v>0</v>
          </cell>
          <cell r="AL748">
            <v>0</v>
          </cell>
          <cell r="AM748">
            <v>0</v>
          </cell>
          <cell r="AN748">
            <v>0</v>
          </cell>
          <cell r="AO748">
            <v>0</v>
          </cell>
          <cell r="AP748">
            <v>0</v>
          </cell>
          <cell r="AQ748">
            <v>0</v>
          </cell>
          <cell r="AR748">
            <v>0</v>
          </cell>
          <cell r="AS748">
            <v>0</v>
          </cell>
          <cell r="AT748">
            <v>0</v>
          </cell>
          <cell r="AU748">
            <v>0</v>
          </cell>
          <cell r="AV748">
            <v>0</v>
          </cell>
          <cell r="AW748">
            <v>0</v>
          </cell>
          <cell r="AX748">
            <v>0</v>
          </cell>
          <cell r="AY748">
            <v>0</v>
          </cell>
          <cell r="AZ748">
            <v>0</v>
          </cell>
          <cell r="BA748">
            <v>0</v>
          </cell>
          <cell r="BB748">
            <v>0</v>
          </cell>
          <cell r="BC748">
            <v>0</v>
          </cell>
          <cell r="BD748">
            <v>0</v>
          </cell>
          <cell r="BE748">
            <v>0</v>
          </cell>
        </row>
        <row r="749">
          <cell r="A749" t="str">
            <v>DC3QT66</v>
          </cell>
          <cell r="B749">
            <v>0</v>
          </cell>
          <cell r="C749">
            <v>0</v>
          </cell>
          <cell r="D749" t="str">
            <v>CC3QT66</v>
          </cell>
          <cell r="E749">
            <v>0</v>
          </cell>
          <cell r="F749">
            <v>461</v>
          </cell>
          <cell r="G749" t="str">
            <v>Quản trị marketing</v>
          </cell>
          <cell r="H749">
            <v>3</v>
          </cell>
          <cell r="I749">
            <v>30</v>
          </cell>
          <cell r="J749">
            <v>30</v>
          </cell>
          <cell r="K749">
            <v>0</v>
          </cell>
          <cell r="L749">
            <v>0</v>
          </cell>
          <cell r="M749">
            <v>0</v>
          </cell>
          <cell r="N749">
            <v>0</v>
          </cell>
          <cell r="O749" t="str">
            <v>Quản trị doanh nghiệp</v>
          </cell>
          <cell r="P749" t="str">
            <v>KINH TẾ - VẬN TẢI</v>
          </cell>
          <cell r="Q749" t="str">
            <v>KVQT</v>
          </cell>
          <cell r="R749" t="str">
            <v>KTVT</v>
          </cell>
          <cell r="S749" t="str">
            <v>KTVT-KVQT</v>
          </cell>
          <cell r="T749">
            <v>0</v>
          </cell>
          <cell r="U749">
            <v>0</v>
          </cell>
          <cell r="V749">
            <v>0</v>
          </cell>
          <cell r="W749">
            <v>0</v>
          </cell>
          <cell r="X749">
            <v>0</v>
          </cell>
          <cell r="Y749">
            <v>0</v>
          </cell>
          <cell r="Z749">
            <v>0</v>
          </cell>
          <cell r="AA749">
            <v>0</v>
          </cell>
          <cell r="AB749">
            <v>0</v>
          </cell>
          <cell r="AC749">
            <v>0</v>
          </cell>
          <cell r="AD749">
            <v>0</v>
          </cell>
          <cell r="AE749">
            <v>0</v>
          </cell>
          <cell r="AF749">
            <v>0</v>
          </cell>
          <cell r="AG749">
            <v>0</v>
          </cell>
          <cell r="AH749" t="str">
            <v>x</v>
          </cell>
          <cell r="AI749">
            <v>0</v>
          </cell>
          <cell r="AJ749">
            <v>0</v>
          </cell>
          <cell r="AK749">
            <v>0</v>
          </cell>
          <cell r="AL749">
            <v>0</v>
          </cell>
          <cell r="AM749">
            <v>0</v>
          </cell>
          <cell r="AN749">
            <v>0</v>
          </cell>
          <cell r="AO749">
            <v>0</v>
          </cell>
          <cell r="AP749">
            <v>0</v>
          </cell>
          <cell r="AQ749">
            <v>0</v>
          </cell>
          <cell r="AR749">
            <v>0</v>
          </cell>
          <cell r="AS749">
            <v>0</v>
          </cell>
          <cell r="AT749">
            <v>0</v>
          </cell>
          <cell r="AU749">
            <v>0</v>
          </cell>
          <cell r="AV749">
            <v>0</v>
          </cell>
          <cell r="AW749">
            <v>0</v>
          </cell>
          <cell r="AX749">
            <v>0</v>
          </cell>
          <cell r="AY749">
            <v>0</v>
          </cell>
          <cell r="AZ749">
            <v>0</v>
          </cell>
          <cell r="BA749" t="str">
            <v>x</v>
          </cell>
          <cell r="BB749">
            <v>0</v>
          </cell>
          <cell r="BC749">
            <v>0</v>
          </cell>
          <cell r="BD749">
            <v>0</v>
          </cell>
          <cell r="BE749">
            <v>0</v>
          </cell>
        </row>
        <row r="750">
          <cell r="A750" t="str">
            <v>DC3QT65</v>
          </cell>
          <cell r="B750">
            <v>0</v>
          </cell>
          <cell r="C750">
            <v>0</v>
          </cell>
          <cell r="D750" t="str">
            <v>CC3QT65</v>
          </cell>
          <cell r="E750">
            <v>0</v>
          </cell>
          <cell r="F750">
            <v>460</v>
          </cell>
          <cell r="G750" t="str">
            <v>Quản trị nhân sự</v>
          </cell>
          <cell r="H750">
            <v>3</v>
          </cell>
          <cell r="I750">
            <v>30</v>
          </cell>
          <cell r="J750">
            <v>30</v>
          </cell>
          <cell r="K750">
            <v>0</v>
          </cell>
          <cell r="L750">
            <v>0</v>
          </cell>
          <cell r="M750" t="str">
            <v>Viết</v>
          </cell>
          <cell r="N750">
            <v>75</v>
          </cell>
          <cell r="O750" t="str">
            <v>Quản trị doanh nghiệp</v>
          </cell>
          <cell r="P750" t="str">
            <v>KINH TẾ - VẬN TẢI</v>
          </cell>
          <cell r="Q750" t="str">
            <v>KVQT</v>
          </cell>
          <cell r="R750" t="str">
            <v>KTVT</v>
          </cell>
          <cell r="S750" t="str">
            <v>KTVT-KVQT</v>
          </cell>
          <cell r="T750">
            <v>0</v>
          </cell>
          <cell r="U750">
            <v>0</v>
          </cell>
          <cell r="V750">
            <v>0</v>
          </cell>
          <cell r="W750">
            <v>0</v>
          </cell>
          <cell r="X750">
            <v>0</v>
          </cell>
          <cell r="Y750">
            <v>0</v>
          </cell>
          <cell r="Z750">
            <v>0</v>
          </cell>
          <cell r="AA750">
            <v>0</v>
          </cell>
          <cell r="AB750">
            <v>0</v>
          </cell>
          <cell r="AC750">
            <v>0</v>
          </cell>
          <cell r="AD750">
            <v>0</v>
          </cell>
          <cell r="AE750">
            <v>0</v>
          </cell>
          <cell r="AF750">
            <v>0</v>
          </cell>
          <cell r="AG750">
            <v>0</v>
          </cell>
          <cell r="AH750" t="str">
            <v>x</v>
          </cell>
          <cell r="AI750">
            <v>0</v>
          </cell>
          <cell r="AJ750">
            <v>0</v>
          </cell>
          <cell r="AK750">
            <v>0</v>
          </cell>
          <cell r="AL750">
            <v>0</v>
          </cell>
          <cell r="AM750">
            <v>0</v>
          </cell>
          <cell r="AN750">
            <v>0</v>
          </cell>
          <cell r="AO750">
            <v>0</v>
          </cell>
          <cell r="AP750">
            <v>0</v>
          </cell>
          <cell r="AQ750">
            <v>0</v>
          </cell>
          <cell r="AR750">
            <v>0</v>
          </cell>
          <cell r="AS750">
            <v>0</v>
          </cell>
          <cell r="AT750">
            <v>0</v>
          </cell>
          <cell r="AU750">
            <v>0</v>
          </cell>
          <cell r="AV750">
            <v>0</v>
          </cell>
          <cell r="AW750">
            <v>0</v>
          </cell>
          <cell r="AX750">
            <v>0</v>
          </cell>
          <cell r="AY750">
            <v>0</v>
          </cell>
          <cell r="AZ750">
            <v>0</v>
          </cell>
          <cell r="BA750" t="str">
            <v>x</v>
          </cell>
          <cell r="BB750">
            <v>0</v>
          </cell>
          <cell r="BC750">
            <v>0</v>
          </cell>
          <cell r="BD750">
            <v>0</v>
          </cell>
          <cell r="BE750">
            <v>0</v>
          </cell>
        </row>
        <row r="751">
          <cell r="A751" t="str">
            <v>DC3QT69</v>
          </cell>
          <cell r="B751" t="str">
            <v>DC3QT69</v>
          </cell>
          <cell r="C751">
            <v>0</v>
          </cell>
          <cell r="D751">
            <v>0</v>
          </cell>
          <cell r="E751">
            <v>0</v>
          </cell>
          <cell r="F751">
            <v>603</v>
          </cell>
          <cell r="G751" t="str">
            <v>Quản trị rủi ro</v>
          </cell>
          <cell r="H751">
            <v>2</v>
          </cell>
          <cell r="I751">
            <v>30</v>
          </cell>
          <cell r="J751">
            <v>0</v>
          </cell>
          <cell r="K751">
            <v>0</v>
          </cell>
          <cell r="L751">
            <v>0</v>
          </cell>
          <cell r="M751" t="str">
            <v>Viết</v>
          </cell>
          <cell r="N751">
            <v>75</v>
          </cell>
          <cell r="O751" t="str">
            <v>Quản trị doanh nghiệp</v>
          </cell>
          <cell r="P751" t="str">
            <v>KINH TẾ - VẬN TẢI</v>
          </cell>
          <cell r="Q751" t="str">
            <v>KVQT</v>
          </cell>
          <cell r="R751" t="str">
            <v>KTVT</v>
          </cell>
          <cell r="S751" t="str">
            <v>KTVT-KVQT</v>
          </cell>
          <cell r="T751">
            <v>0</v>
          </cell>
          <cell r="U751">
            <v>0</v>
          </cell>
          <cell r="V751">
            <v>0</v>
          </cell>
          <cell r="W751">
            <v>0</v>
          </cell>
          <cell r="X751">
            <v>0</v>
          </cell>
          <cell r="Y751">
            <v>0</v>
          </cell>
          <cell r="Z751">
            <v>0</v>
          </cell>
          <cell r="AA751">
            <v>0</v>
          </cell>
          <cell r="AB751">
            <v>0</v>
          </cell>
          <cell r="AC751">
            <v>0</v>
          </cell>
          <cell r="AD751">
            <v>0</v>
          </cell>
          <cell r="AE751">
            <v>0</v>
          </cell>
          <cell r="AF751">
            <v>0</v>
          </cell>
          <cell r="AG751">
            <v>0</v>
          </cell>
          <cell r="AH751" t="str">
            <v>o</v>
          </cell>
          <cell r="AI751">
            <v>0</v>
          </cell>
          <cell r="AJ751">
            <v>0</v>
          </cell>
          <cell r="AK751">
            <v>0</v>
          </cell>
          <cell r="AL751">
            <v>0</v>
          </cell>
          <cell r="AM751">
            <v>0</v>
          </cell>
          <cell r="AN751">
            <v>0</v>
          </cell>
          <cell r="AO751">
            <v>0</v>
          </cell>
          <cell r="AP751">
            <v>0</v>
          </cell>
          <cell r="AQ751">
            <v>0</v>
          </cell>
          <cell r="AR751">
            <v>0</v>
          </cell>
          <cell r="AS751">
            <v>0</v>
          </cell>
          <cell r="AT751">
            <v>0</v>
          </cell>
          <cell r="AU751">
            <v>0</v>
          </cell>
          <cell r="AV751">
            <v>0</v>
          </cell>
          <cell r="AW751">
            <v>0</v>
          </cell>
          <cell r="AX751">
            <v>0</v>
          </cell>
          <cell r="AY751">
            <v>0</v>
          </cell>
          <cell r="AZ751">
            <v>0</v>
          </cell>
          <cell r="BA751">
            <v>0</v>
          </cell>
          <cell r="BB751">
            <v>0</v>
          </cell>
          <cell r="BC751">
            <v>0</v>
          </cell>
          <cell r="BD751">
            <v>0</v>
          </cell>
          <cell r="BE751">
            <v>0</v>
          </cell>
        </row>
        <row r="752">
          <cell r="A752">
            <v>0</v>
          </cell>
          <cell r="B752" t="str">
            <v>DL3QT62</v>
          </cell>
          <cell r="C752">
            <v>0</v>
          </cell>
          <cell r="D752">
            <v>0</v>
          </cell>
          <cell r="E752">
            <v>0</v>
          </cell>
          <cell r="F752">
            <v>459</v>
          </cell>
          <cell r="G752" t="str">
            <v>Quản trị sản xuất - tài chính</v>
          </cell>
          <cell r="H752">
            <v>3</v>
          </cell>
          <cell r="I752">
            <v>45</v>
          </cell>
          <cell r="J752">
            <v>0</v>
          </cell>
          <cell r="K752">
            <v>0</v>
          </cell>
          <cell r="L752">
            <v>0</v>
          </cell>
          <cell r="M752">
            <v>0</v>
          </cell>
          <cell r="N752">
            <v>0</v>
          </cell>
          <cell r="O752" t="str">
            <v>Quản trị doanh nghiệp</v>
          </cell>
          <cell r="P752" t="str">
            <v>KINH TẾ - VẬN TẢI</v>
          </cell>
          <cell r="Q752" t="str">
            <v>KVQT</v>
          </cell>
          <cell r="R752" t="str">
            <v>KTVT</v>
          </cell>
          <cell r="S752" t="str">
            <v>KTVT-KVQT</v>
          </cell>
          <cell r="T752">
            <v>0</v>
          </cell>
          <cell r="U752">
            <v>0</v>
          </cell>
          <cell r="V752">
            <v>0</v>
          </cell>
          <cell r="W752">
            <v>0</v>
          </cell>
          <cell r="X752">
            <v>0</v>
          </cell>
          <cell r="Y752">
            <v>0</v>
          </cell>
          <cell r="Z752">
            <v>0</v>
          </cell>
          <cell r="AA752">
            <v>0</v>
          </cell>
          <cell r="AB752">
            <v>0</v>
          </cell>
          <cell r="AC752">
            <v>0</v>
          </cell>
          <cell r="AD752">
            <v>0</v>
          </cell>
          <cell r="AE752">
            <v>0</v>
          </cell>
          <cell r="AF752">
            <v>0</v>
          </cell>
          <cell r="AG752">
            <v>0</v>
          </cell>
          <cell r="AH752">
            <v>0</v>
          </cell>
          <cell r="AI752">
            <v>0</v>
          </cell>
          <cell r="AJ752">
            <v>0</v>
          </cell>
          <cell r="AK752">
            <v>0</v>
          </cell>
          <cell r="AL752">
            <v>0</v>
          </cell>
          <cell r="AM752">
            <v>0</v>
          </cell>
          <cell r="AN752">
            <v>0</v>
          </cell>
          <cell r="AO752">
            <v>0</v>
          </cell>
          <cell r="AP752">
            <v>0</v>
          </cell>
          <cell r="AQ752">
            <v>0</v>
          </cell>
          <cell r="AR752">
            <v>0</v>
          </cell>
          <cell r="AS752">
            <v>0</v>
          </cell>
          <cell r="AT752">
            <v>0</v>
          </cell>
          <cell r="AU752">
            <v>0</v>
          </cell>
          <cell r="AV752">
            <v>0</v>
          </cell>
          <cell r="AW752">
            <v>0</v>
          </cell>
          <cell r="AX752">
            <v>0</v>
          </cell>
          <cell r="AY752">
            <v>0</v>
          </cell>
          <cell r="AZ752">
            <v>0</v>
          </cell>
          <cell r="BA752">
            <v>0</v>
          </cell>
          <cell r="BB752">
            <v>0</v>
          </cell>
          <cell r="BC752">
            <v>0</v>
          </cell>
          <cell r="BD752">
            <v>0</v>
          </cell>
          <cell r="BE752">
            <v>0</v>
          </cell>
        </row>
        <row r="753">
          <cell r="A753" t="str">
            <v>DC3QT61</v>
          </cell>
          <cell r="B753">
            <v>0</v>
          </cell>
          <cell r="C753">
            <v>0</v>
          </cell>
          <cell r="D753" t="str">
            <v>CC3QT61</v>
          </cell>
          <cell r="E753">
            <v>0</v>
          </cell>
          <cell r="F753">
            <v>457</v>
          </cell>
          <cell r="G753" t="str">
            <v>Quản trị sản xuất 1</v>
          </cell>
          <cell r="H753">
            <v>3</v>
          </cell>
          <cell r="I753">
            <v>45</v>
          </cell>
          <cell r="J753">
            <v>0</v>
          </cell>
          <cell r="K753">
            <v>0</v>
          </cell>
          <cell r="L753">
            <v>0</v>
          </cell>
          <cell r="M753">
            <v>0</v>
          </cell>
          <cell r="N753">
            <v>0</v>
          </cell>
          <cell r="O753" t="str">
            <v>Quản trị doanh nghiệp</v>
          </cell>
          <cell r="P753" t="str">
            <v>KINH TẾ - VẬN TẢI</v>
          </cell>
          <cell r="Q753" t="str">
            <v>KVQT</v>
          </cell>
          <cell r="R753" t="str">
            <v>KTVT</v>
          </cell>
          <cell r="S753" t="str">
            <v>KTVT-KVQT</v>
          </cell>
          <cell r="T753">
            <v>0</v>
          </cell>
          <cell r="U753">
            <v>0</v>
          </cell>
          <cell r="V753">
            <v>0</v>
          </cell>
          <cell r="W753">
            <v>0</v>
          </cell>
          <cell r="X753">
            <v>0</v>
          </cell>
          <cell r="Y753">
            <v>0</v>
          </cell>
          <cell r="Z753">
            <v>0</v>
          </cell>
          <cell r="AA753">
            <v>0</v>
          </cell>
          <cell r="AB753">
            <v>0</v>
          </cell>
          <cell r="AC753">
            <v>0</v>
          </cell>
          <cell r="AD753">
            <v>0</v>
          </cell>
          <cell r="AE753">
            <v>0</v>
          </cell>
          <cell r="AF753">
            <v>0</v>
          </cell>
          <cell r="AG753">
            <v>0</v>
          </cell>
          <cell r="AH753" t="str">
            <v>x</v>
          </cell>
          <cell r="AI753">
            <v>0</v>
          </cell>
          <cell r="AJ753">
            <v>0</v>
          </cell>
          <cell r="AK753">
            <v>0</v>
          </cell>
          <cell r="AL753">
            <v>0</v>
          </cell>
          <cell r="AM753">
            <v>0</v>
          </cell>
          <cell r="AN753">
            <v>0</v>
          </cell>
          <cell r="AO753">
            <v>0</v>
          </cell>
          <cell r="AP753">
            <v>0</v>
          </cell>
          <cell r="AQ753">
            <v>0</v>
          </cell>
          <cell r="AR753">
            <v>0</v>
          </cell>
          <cell r="AS753">
            <v>0</v>
          </cell>
          <cell r="AT753">
            <v>0</v>
          </cell>
          <cell r="AU753">
            <v>0</v>
          </cell>
          <cell r="AV753">
            <v>0</v>
          </cell>
          <cell r="AW753">
            <v>0</v>
          </cell>
          <cell r="AX753">
            <v>0</v>
          </cell>
          <cell r="AY753">
            <v>0</v>
          </cell>
          <cell r="AZ753">
            <v>0</v>
          </cell>
          <cell r="BA753" t="str">
            <v>x</v>
          </cell>
          <cell r="BB753">
            <v>0</v>
          </cell>
          <cell r="BC753">
            <v>0</v>
          </cell>
          <cell r="BD753">
            <v>0</v>
          </cell>
          <cell r="BE753">
            <v>0</v>
          </cell>
        </row>
        <row r="754">
          <cell r="A754" t="str">
            <v>DC3QT62</v>
          </cell>
          <cell r="B754">
            <v>0</v>
          </cell>
          <cell r="C754">
            <v>0</v>
          </cell>
          <cell r="D754" t="str">
            <v>CC3QT62</v>
          </cell>
          <cell r="E754">
            <v>0</v>
          </cell>
          <cell r="F754">
            <v>458</v>
          </cell>
          <cell r="G754" t="str">
            <v>Quản trị sản xuất 2</v>
          </cell>
          <cell r="H754">
            <v>3</v>
          </cell>
          <cell r="I754">
            <v>45</v>
          </cell>
          <cell r="J754">
            <v>0</v>
          </cell>
          <cell r="K754">
            <v>0</v>
          </cell>
          <cell r="L754">
            <v>0</v>
          </cell>
          <cell r="M754" t="str">
            <v>Viết</v>
          </cell>
          <cell r="N754">
            <v>90</v>
          </cell>
          <cell r="O754" t="str">
            <v>Kinh tế xây dựng</v>
          </cell>
          <cell r="P754" t="str">
            <v>KINH TẾ - VẬN TẢI</v>
          </cell>
          <cell r="Q754" t="str">
            <v>KVKX</v>
          </cell>
          <cell r="R754" t="str">
            <v>KTVT</v>
          </cell>
          <cell r="S754" t="str">
            <v>KTVT-KVKX</v>
          </cell>
          <cell r="T754">
            <v>0</v>
          </cell>
          <cell r="U754">
            <v>0</v>
          </cell>
          <cell r="V754">
            <v>0</v>
          </cell>
          <cell r="W754">
            <v>0</v>
          </cell>
          <cell r="X754">
            <v>0</v>
          </cell>
          <cell r="Y754">
            <v>0</v>
          </cell>
          <cell r="Z754">
            <v>0</v>
          </cell>
          <cell r="AA754">
            <v>0</v>
          </cell>
          <cell r="AB754">
            <v>0</v>
          </cell>
          <cell r="AC754">
            <v>0</v>
          </cell>
          <cell r="AD754">
            <v>0</v>
          </cell>
          <cell r="AE754">
            <v>0</v>
          </cell>
          <cell r="AF754">
            <v>0</v>
          </cell>
          <cell r="AG754">
            <v>0</v>
          </cell>
          <cell r="AH754" t="str">
            <v>x</v>
          </cell>
          <cell r="AI754">
            <v>0</v>
          </cell>
          <cell r="AJ754">
            <v>0</v>
          </cell>
          <cell r="AK754">
            <v>0</v>
          </cell>
          <cell r="AL754">
            <v>0</v>
          </cell>
          <cell r="AM754">
            <v>0</v>
          </cell>
          <cell r="AN754">
            <v>0</v>
          </cell>
          <cell r="AO754">
            <v>0</v>
          </cell>
          <cell r="AP754">
            <v>0</v>
          </cell>
          <cell r="AQ754">
            <v>0</v>
          </cell>
          <cell r="AR754">
            <v>0</v>
          </cell>
          <cell r="AS754">
            <v>0</v>
          </cell>
          <cell r="AT754">
            <v>0</v>
          </cell>
          <cell r="AU754">
            <v>0</v>
          </cell>
          <cell r="AV754">
            <v>0</v>
          </cell>
          <cell r="AW754">
            <v>0</v>
          </cell>
          <cell r="AX754">
            <v>0</v>
          </cell>
          <cell r="AY754">
            <v>0</v>
          </cell>
          <cell r="AZ754">
            <v>0</v>
          </cell>
          <cell r="BA754" t="str">
            <v>x</v>
          </cell>
          <cell r="BB754">
            <v>0</v>
          </cell>
          <cell r="BC754">
            <v>0</v>
          </cell>
          <cell r="BD754">
            <v>0</v>
          </cell>
          <cell r="BE754">
            <v>0</v>
          </cell>
        </row>
        <row r="755">
          <cell r="A755" t="str">
            <v>DC3QT64</v>
          </cell>
          <cell r="B755">
            <v>0</v>
          </cell>
          <cell r="C755">
            <v>0</v>
          </cell>
          <cell r="D755" t="str">
            <v>CC3QT64</v>
          </cell>
          <cell r="E755">
            <v>0</v>
          </cell>
          <cell r="F755">
            <v>450</v>
          </cell>
          <cell r="G755" t="str">
            <v>Quản trị tài chính doanh nghiệp</v>
          </cell>
          <cell r="H755">
            <v>3</v>
          </cell>
          <cell r="I755">
            <v>45</v>
          </cell>
          <cell r="J755">
            <v>0</v>
          </cell>
          <cell r="K755">
            <v>0</v>
          </cell>
          <cell r="L755">
            <v>0</v>
          </cell>
          <cell r="M755" t="str">
            <v>Viết</v>
          </cell>
          <cell r="N755">
            <v>75</v>
          </cell>
          <cell r="O755" t="str">
            <v>Quản trị doanh nghiệp</v>
          </cell>
          <cell r="P755" t="str">
            <v>KINH TẾ - VẬN TẢI</v>
          </cell>
          <cell r="Q755" t="str">
            <v>KVQT</v>
          </cell>
          <cell r="R755" t="str">
            <v>KTVT</v>
          </cell>
          <cell r="S755" t="str">
            <v>KTVT-KVQT</v>
          </cell>
          <cell r="T755">
            <v>0</v>
          </cell>
          <cell r="U755">
            <v>0</v>
          </cell>
          <cell r="V755">
            <v>0</v>
          </cell>
          <cell r="W755">
            <v>0</v>
          </cell>
          <cell r="X755">
            <v>0</v>
          </cell>
          <cell r="Y755">
            <v>0</v>
          </cell>
          <cell r="Z755">
            <v>0</v>
          </cell>
          <cell r="AA755">
            <v>0</v>
          </cell>
          <cell r="AB755">
            <v>0</v>
          </cell>
          <cell r="AC755">
            <v>0</v>
          </cell>
          <cell r="AD755">
            <v>0</v>
          </cell>
          <cell r="AE755">
            <v>0</v>
          </cell>
          <cell r="AF755">
            <v>0</v>
          </cell>
          <cell r="AG755" t="str">
            <v>x</v>
          </cell>
          <cell r="AH755" t="str">
            <v>x</v>
          </cell>
          <cell r="AI755">
            <v>0</v>
          </cell>
          <cell r="AJ755">
            <v>0</v>
          </cell>
          <cell r="AK755">
            <v>0</v>
          </cell>
          <cell r="AL755">
            <v>0</v>
          </cell>
          <cell r="AM755">
            <v>0</v>
          </cell>
          <cell r="AN755">
            <v>0</v>
          </cell>
          <cell r="AO755">
            <v>0</v>
          </cell>
          <cell r="AP755">
            <v>0</v>
          </cell>
          <cell r="AQ755">
            <v>0</v>
          </cell>
          <cell r="AR755">
            <v>0</v>
          </cell>
          <cell r="AS755">
            <v>0</v>
          </cell>
          <cell r="AT755">
            <v>0</v>
          </cell>
          <cell r="AU755">
            <v>0</v>
          </cell>
          <cell r="AV755">
            <v>0</v>
          </cell>
          <cell r="AW755">
            <v>0</v>
          </cell>
          <cell r="AX755">
            <v>0</v>
          </cell>
          <cell r="AY755">
            <v>0</v>
          </cell>
          <cell r="AZ755" t="str">
            <v>x</v>
          </cell>
          <cell r="BA755" t="str">
            <v>x</v>
          </cell>
          <cell r="BB755">
            <v>0</v>
          </cell>
          <cell r="BC755">
            <v>0</v>
          </cell>
          <cell r="BD755">
            <v>0</v>
          </cell>
          <cell r="BE755">
            <v>0</v>
          </cell>
        </row>
        <row r="756">
          <cell r="A756" t="str">
            <v>DC3QT71</v>
          </cell>
          <cell r="B756" t="str">
            <v>DC3QT71</v>
          </cell>
          <cell r="C756">
            <v>0</v>
          </cell>
          <cell r="D756" t="str">
            <v>CC3QT71</v>
          </cell>
          <cell r="E756">
            <v>0</v>
          </cell>
          <cell r="F756">
            <v>605</v>
          </cell>
          <cell r="G756" t="str">
            <v>Quản trị thương hiệu</v>
          </cell>
          <cell r="H756">
            <v>2</v>
          </cell>
          <cell r="I756">
            <v>30</v>
          </cell>
          <cell r="J756">
            <v>0</v>
          </cell>
          <cell r="K756">
            <v>0</v>
          </cell>
          <cell r="L756">
            <v>0</v>
          </cell>
          <cell r="M756">
            <v>0</v>
          </cell>
          <cell r="N756">
            <v>0</v>
          </cell>
          <cell r="O756" t="str">
            <v>Quản trị doanh nghiệp</v>
          </cell>
          <cell r="P756" t="str">
            <v>KINH TẾ - VẬN TẢI</v>
          </cell>
          <cell r="Q756" t="str">
            <v>KVQT</v>
          </cell>
          <cell r="R756" t="str">
            <v>KTVT</v>
          </cell>
          <cell r="S756" t="str">
            <v>KTVT-KVQT</v>
          </cell>
          <cell r="T756">
            <v>0</v>
          </cell>
          <cell r="U756">
            <v>0</v>
          </cell>
          <cell r="V756">
            <v>0</v>
          </cell>
          <cell r="W756">
            <v>0</v>
          </cell>
          <cell r="X756">
            <v>0</v>
          </cell>
          <cell r="Y756">
            <v>0</v>
          </cell>
          <cell r="Z756">
            <v>0</v>
          </cell>
          <cell r="AA756">
            <v>0</v>
          </cell>
          <cell r="AB756">
            <v>0</v>
          </cell>
          <cell r="AC756">
            <v>0</v>
          </cell>
          <cell r="AD756">
            <v>0</v>
          </cell>
          <cell r="AE756">
            <v>0</v>
          </cell>
          <cell r="AF756">
            <v>0</v>
          </cell>
          <cell r="AG756">
            <v>0</v>
          </cell>
          <cell r="AH756" t="str">
            <v>o</v>
          </cell>
          <cell r="AI756">
            <v>0</v>
          </cell>
          <cell r="AJ756">
            <v>0</v>
          </cell>
          <cell r="AK756">
            <v>0</v>
          </cell>
          <cell r="AL756">
            <v>0</v>
          </cell>
          <cell r="AM756">
            <v>0</v>
          </cell>
          <cell r="AN756">
            <v>0</v>
          </cell>
          <cell r="AO756">
            <v>0</v>
          </cell>
          <cell r="AP756">
            <v>0</v>
          </cell>
          <cell r="AQ756">
            <v>0</v>
          </cell>
          <cell r="AR756">
            <v>0</v>
          </cell>
          <cell r="AS756">
            <v>0</v>
          </cell>
          <cell r="AT756">
            <v>0</v>
          </cell>
          <cell r="AU756">
            <v>0</v>
          </cell>
          <cell r="AV756">
            <v>0</v>
          </cell>
          <cell r="AW756">
            <v>0</v>
          </cell>
          <cell r="AX756">
            <v>0</v>
          </cell>
          <cell r="AY756">
            <v>0</v>
          </cell>
          <cell r="AZ756">
            <v>0</v>
          </cell>
          <cell r="BA756" t="str">
            <v>o</v>
          </cell>
          <cell r="BB756">
            <v>0</v>
          </cell>
          <cell r="BC756">
            <v>0</v>
          </cell>
          <cell r="BD756">
            <v>0</v>
          </cell>
          <cell r="BE756">
            <v>0</v>
          </cell>
        </row>
        <row r="757">
          <cell r="A757" t="str">
            <v>DC1CB85</v>
          </cell>
          <cell r="B757" t="str">
            <v>DC1CB85</v>
          </cell>
          <cell r="C757">
            <v>0</v>
          </cell>
          <cell r="D757" t="str">
            <v>CC1CB85</v>
          </cell>
          <cell r="E757">
            <v>0</v>
          </cell>
          <cell r="F757">
            <v>46</v>
          </cell>
          <cell r="G757" t="str">
            <v>Tâm lý học đại cương</v>
          </cell>
          <cell r="H757">
            <v>2</v>
          </cell>
          <cell r="I757">
            <v>30</v>
          </cell>
          <cell r="J757">
            <v>0</v>
          </cell>
          <cell r="K757">
            <v>0</v>
          </cell>
          <cell r="L757">
            <v>0</v>
          </cell>
          <cell r="M757" t="str">
            <v>Viết</v>
          </cell>
          <cell r="N757">
            <v>75</v>
          </cell>
          <cell r="O757" t="str">
            <v>Quản trị doanh nghiệp</v>
          </cell>
          <cell r="P757" t="str">
            <v>KINH TẾ - VẬN TẢI</v>
          </cell>
          <cell r="Q757" t="str">
            <v>KVQT</v>
          </cell>
          <cell r="R757" t="str">
            <v>KTVT</v>
          </cell>
          <cell r="S757" t="str">
            <v>KTVT-KVQT</v>
          </cell>
          <cell r="T757">
            <v>0</v>
          </cell>
          <cell r="U757">
            <v>0</v>
          </cell>
          <cell r="V757">
            <v>0</v>
          </cell>
          <cell r="W757">
            <v>0</v>
          </cell>
          <cell r="X757">
            <v>0</v>
          </cell>
          <cell r="Y757">
            <v>0</v>
          </cell>
          <cell r="Z757">
            <v>0</v>
          </cell>
          <cell r="AA757">
            <v>0</v>
          </cell>
          <cell r="AB757">
            <v>0</v>
          </cell>
          <cell r="AC757">
            <v>0</v>
          </cell>
          <cell r="AD757">
            <v>0</v>
          </cell>
          <cell r="AE757">
            <v>0</v>
          </cell>
          <cell r="AF757">
            <v>0</v>
          </cell>
          <cell r="AG757" t="str">
            <v>o</v>
          </cell>
          <cell r="AH757" t="str">
            <v>o</v>
          </cell>
          <cell r="AI757">
            <v>0</v>
          </cell>
          <cell r="AJ757">
            <v>0</v>
          </cell>
          <cell r="AK757">
            <v>0</v>
          </cell>
          <cell r="AL757">
            <v>0</v>
          </cell>
          <cell r="AM757">
            <v>0</v>
          </cell>
          <cell r="AN757">
            <v>0</v>
          </cell>
          <cell r="AO757">
            <v>0</v>
          </cell>
          <cell r="AP757">
            <v>0</v>
          </cell>
          <cell r="AQ757">
            <v>0</v>
          </cell>
          <cell r="AR757">
            <v>0</v>
          </cell>
          <cell r="AS757">
            <v>0</v>
          </cell>
          <cell r="AT757">
            <v>0</v>
          </cell>
          <cell r="AU757">
            <v>0</v>
          </cell>
          <cell r="AV757">
            <v>0</v>
          </cell>
          <cell r="AW757">
            <v>0</v>
          </cell>
          <cell r="AX757">
            <v>0</v>
          </cell>
          <cell r="AY757">
            <v>0</v>
          </cell>
          <cell r="AZ757" t="str">
            <v>o</v>
          </cell>
          <cell r="BA757" t="str">
            <v>o</v>
          </cell>
          <cell r="BB757">
            <v>0</v>
          </cell>
          <cell r="BC757">
            <v>0</v>
          </cell>
          <cell r="BD757">
            <v>0</v>
          </cell>
          <cell r="BE757">
            <v>0</v>
          </cell>
        </row>
        <row r="758">
          <cell r="A758" t="str">
            <v>DC3QT11</v>
          </cell>
          <cell r="B758" t="str">
            <v>DC3QT11</v>
          </cell>
          <cell r="C758">
            <v>0</v>
          </cell>
          <cell r="D758" t="str">
            <v>CC3QT11</v>
          </cell>
          <cell r="E758">
            <v>0</v>
          </cell>
          <cell r="F758">
            <v>602</v>
          </cell>
          <cell r="G758" t="str">
            <v>Tâm lý học trong quản trị</v>
          </cell>
          <cell r="H758">
            <v>2</v>
          </cell>
          <cell r="I758">
            <v>30</v>
          </cell>
          <cell r="J758">
            <v>0</v>
          </cell>
          <cell r="K758">
            <v>0</v>
          </cell>
          <cell r="L758">
            <v>0</v>
          </cell>
          <cell r="M758" t="str">
            <v>Viết</v>
          </cell>
          <cell r="N758">
            <v>75</v>
          </cell>
          <cell r="O758" t="str">
            <v>Quản trị doanh nghiệp</v>
          </cell>
          <cell r="P758" t="str">
            <v>KINH TẾ - VẬN TẢI</v>
          </cell>
          <cell r="Q758" t="str">
            <v>KVQT</v>
          </cell>
          <cell r="R758" t="str">
            <v>KTVT</v>
          </cell>
          <cell r="S758" t="str">
            <v>KTVT-KVQT</v>
          </cell>
          <cell r="T758">
            <v>0</v>
          </cell>
          <cell r="U758">
            <v>0</v>
          </cell>
          <cell r="V758">
            <v>0</v>
          </cell>
          <cell r="W758">
            <v>0</v>
          </cell>
          <cell r="X758">
            <v>0</v>
          </cell>
          <cell r="Y758">
            <v>0</v>
          </cell>
          <cell r="Z758">
            <v>0</v>
          </cell>
          <cell r="AA758">
            <v>0</v>
          </cell>
          <cell r="AB758">
            <v>0</v>
          </cell>
          <cell r="AC758">
            <v>0</v>
          </cell>
          <cell r="AD758">
            <v>0</v>
          </cell>
          <cell r="AE758">
            <v>0</v>
          </cell>
          <cell r="AF758">
            <v>0</v>
          </cell>
          <cell r="AG758" t="str">
            <v>o</v>
          </cell>
          <cell r="AH758" t="str">
            <v>o</v>
          </cell>
          <cell r="AI758">
            <v>0</v>
          </cell>
          <cell r="AJ758">
            <v>0</v>
          </cell>
          <cell r="AK758">
            <v>0</v>
          </cell>
          <cell r="AL758">
            <v>0</v>
          </cell>
          <cell r="AM758">
            <v>0</v>
          </cell>
          <cell r="AN758">
            <v>0</v>
          </cell>
          <cell r="AO758">
            <v>0</v>
          </cell>
          <cell r="AP758">
            <v>0</v>
          </cell>
          <cell r="AQ758">
            <v>0</v>
          </cell>
          <cell r="AR758">
            <v>0</v>
          </cell>
          <cell r="AS758">
            <v>0</v>
          </cell>
          <cell r="AT758">
            <v>0</v>
          </cell>
          <cell r="AU758">
            <v>0</v>
          </cell>
          <cell r="AV758">
            <v>0</v>
          </cell>
          <cell r="AW758">
            <v>0</v>
          </cell>
          <cell r="AX758">
            <v>0</v>
          </cell>
          <cell r="AY758">
            <v>0</v>
          </cell>
          <cell r="AZ758">
            <v>0</v>
          </cell>
          <cell r="BA758" t="str">
            <v>o</v>
          </cell>
          <cell r="BB758">
            <v>0</v>
          </cell>
          <cell r="BC758">
            <v>0</v>
          </cell>
          <cell r="BD758">
            <v>0</v>
          </cell>
          <cell r="BE758">
            <v>0</v>
          </cell>
        </row>
        <row r="759">
          <cell r="A759" t="str">
            <v>DC3KV31</v>
          </cell>
          <cell r="B759" t="str">
            <v>DC3KV49</v>
          </cell>
          <cell r="C759">
            <v>0</v>
          </cell>
          <cell r="D759" t="str">
            <v>CC3KV31</v>
          </cell>
          <cell r="E759" t="str">
            <v>CC3KV31</v>
          </cell>
          <cell r="F759">
            <v>454</v>
          </cell>
          <cell r="G759" t="str">
            <v>Thống kê kinh doanh</v>
          </cell>
          <cell r="H759">
            <v>2</v>
          </cell>
          <cell r="I759">
            <v>30</v>
          </cell>
          <cell r="J759">
            <v>0</v>
          </cell>
          <cell r="K759">
            <v>0</v>
          </cell>
          <cell r="L759">
            <v>0</v>
          </cell>
          <cell r="M759" t="str">
            <v>Viết</v>
          </cell>
          <cell r="N759">
            <v>60</v>
          </cell>
          <cell r="O759" t="str">
            <v>Quản trị doanh nghiệp</v>
          </cell>
          <cell r="P759" t="str">
            <v>KINH TẾ - VẬN TẢI</v>
          </cell>
          <cell r="Q759" t="str">
            <v>KVQT</v>
          </cell>
          <cell r="R759" t="str">
            <v>KTVT</v>
          </cell>
          <cell r="S759" t="str">
            <v>KTVT-KVQT</v>
          </cell>
          <cell r="T759">
            <v>0</v>
          </cell>
          <cell r="U759">
            <v>0</v>
          </cell>
          <cell r="V759">
            <v>0</v>
          </cell>
          <cell r="W759">
            <v>0</v>
          </cell>
          <cell r="X759">
            <v>0</v>
          </cell>
          <cell r="Y759">
            <v>0</v>
          </cell>
          <cell r="Z759">
            <v>0</v>
          </cell>
          <cell r="AA759">
            <v>0</v>
          </cell>
          <cell r="AB759">
            <v>0</v>
          </cell>
          <cell r="AC759">
            <v>0</v>
          </cell>
          <cell r="AD759">
            <v>0</v>
          </cell>
          <cell r="AE759">
            <v>0</v>
          </cell>
          <cell r="AF759">
            <v>0</v>
          </cell>
          <cell r="AG759" t="str">
            <v>x</v>
          </cell>
          <cell r="AH759" t="str">
            <v>x</v>
          </cell>
          <cell r="AI759">
            <v>0</v>
          </cell>
          <cell r="AJ759">
            <v>0</v>
          </cell>
          <cell r="AK759">
            <v>0</v>
          </cell>
          <cell r="AL759">
            <v>0</v>
          </cell>
          <cell r="AM759">
            <v>0</v>
          </cell>
          <cell r="AN759">
            <v>0</v>
          </cell>
          <cell r="AO759">
            <v>0</v>
          </cell>
          <cell r="AP759">
            <v>0</v>
          </cell>
          <cell r="AQ759">
            <v>0</v>
          </cell>
          <cell r="AR759">
            <v>0</v>
          </cell>
          <cell r="AS759">
            <v>0</v>
          </cell>
          <cell r="AT759">
            <v>0</v>
          </cell>
          <cell r="AU759">
            <v>0</v>
          </cell>
          <cell r="AV759">
            <v>0</v>
          </cell>
          <cell r="AW759">
            <v>0</v>
          </cell>
          <cell r="AX759">
            <v>0</v>
          </cell>
          <cell r="AY759">
            <v>0</v>
          </cell>
          <cell r="AZ759" t="str">
            <v>x</v>
          </cell>
          <cell r="BA759" t="str">
            <v>x</v>
          </cell>
          <cell r="BB759">
            <v>0</v>
          </cell>
          <cell r="BC759">
            <v>0</v>
          </cell>
          <cell r="BD759">
            <v>0</v>
          </cell>
          <cell r="BE759">
            <v>0</v>
          </cell>
        </row>
        <row r="760">
          <cell r="A760" t="str">
            <v>DC4QT21</v>
          </cell>
          <cell r="B760">
            <v>0</v>
          </cell>
          <cell r="C760">
            <v>0</v>
          </cell>
          <cell r="D760" t="str">
            <v>CC4QT21</v>
          </cell>
          <cell r="E760">
            <v>0</v>
          </cell>
          <cell r="F760">
            <v>668</v>
          </cell>
          <cell r="G760" t="str">
            <v>Thực tập nghiệp vụ quản trị 1</v>
          </cell>
          <cell r="H760">
            <v>4</v>
          </cell>
          <cell r="I760">
            <v>0</v>
          </cell>
          <cell r="J760">
            <v>0</v>
          </cell>
          <cell r="K760">
            <v>180</v>
          </cell>
          <cell r="L760">
            <v>0</v>
          </cell>
          <cell r="M760" t="str">
            <v>TH</v>
          </cell>
          <cell r="N760">
            <v>0</v>
          </cell>
          <cell r="O760" t="str">
            <v>Quản trị doanh nghiệp</v>
          </cell>
          <cell r="P760" t="str">
            <v>KINH TẾ - VẬN TẢI</v>
          </cell>
          <cell r="Q760" t="str">
            <v>KVQT</v>
          </cell>
          <cell r="R760" t="str">
            <v>KTVT</v>
          </cell>
          <cell r="S760" t="str">
            <v>KTVT-KVQT</v>
          </cell>
          <cell r="T760">
            <v>0</v>
          </cell>
          <cell r="U760">
            <v>0</v>
          </cell>
          <cell r="V760">
            <v>0</v>
          </cell>
          <cell r="W760">
            <v>0</v>
          </cell>
          <cell r="X760">
            <v>0</v>
          </cell>
          <cell r="Y760">
            <v>0</v>
          </cell>
          <cell r="Z760">
            <v>0</v>
          </cell>
          <cell r="AA760">
            <v>0</v>
          </cell>
          <cell r="AB760">
            <v>0</v>
          </cell>
          <cell r="AC760">
            <v>0</v>
          </cell>
          <cell r="AD760">
            <v>0</v>
          </cell>
          <cell r="AE760">
            <v>0</v>
          </cell>
          <cell r="AF760">
            <v>0</v>
          </cell>
          <cell r="AG760">
            <v>0</v>
          </cell>
          <cell r="AH760" t="str">
            <v>x</v>
          </cell>
          <cell r="AI760">
            <v>0</v>
          </cell>
          <cell r="AJ760">
            <v>0</v>
          </cell>
          <cell r="AK760">
            <v>0</v>
          </cell>
          <cell r="AL760">
            <v>0</v>
          </cell>
          <cell r="AM760">
            <v>0</v>
          </cell>
          <cell r="AN760">
            <v>0</v>
          </cell>
          <cell r="AO760">
            <v>0</v>
          </cell>
          <cell r="AP760">
            <v>0</v>
          </cell>
          <cell r="AQ760">
            <v>0</v>
          </cell>
          <cell r="AR760">
            <v>0</v>
          </cell>
          <cell r="AS760">
            <v>0</v>
          </cell>
          <cell r="AT760">
            <v>0</v>
          </cell>
          <cell r="AU760">
            <v>0</v>
          </cell>
          <cell r="AV760">
            <v>0</v>
          </cell>
          <cell r="AW760">
            <v>0</v>
          </cell>
          <cell r="AX760">
            <v>0</v>
          </cell>
          <cell r="AY760">
            <v>0</v>
          </cell>
          <cell r="AZ760">
            <v>0</v>
          </cell>
          <cell r="BA760" t="str">
            <v>x</v>
          </cell>
          <cell r="BB760">
            <v>0</v>
          </cell>
          <cell r="BC760">
            <v>0</v>
          </cell>
          <cell r="BD760">
            <v>0</v>
          </cell>
          <cell r="BE760">
            <v>0</v>
          </cell>
        </row>
        <row r="761">
          <cell r="A761" t="str">
            <v>DC4QT22</v>
          </cell>
          <cell r="B761">
            <v>0</v>
          </cell>
          <cell r="C761">
            <v>0</v>
          </cell>
          <cell r="D761" t="str">
            <v>CC4QT22</v>
          </cell>
          <cell r="E761">
            <v>0</v>
          </cell>
          <cell r="F761">
            <v>669</v>
          </cell>
          <cell r="G761" t="str">
            <v>Thực tập nghiệp vụ quản trị 2</v>
          </cell>
          <cell r="H761">
            <v>4</v>
          </cell>
          <cell r="I761">
            <v>0</v>
          </cell>
          <cell r="J761">
            <v>0</v>
          </cell>
          <cell r="K761">
            <v>180</v>
          </cell>
          <cell r="L761">
            <v>0</v>
          </cell>
          <cell r="M761" t="str">
            <v>TH</v>
          </cell>
          <cell r="N761">
            <v>0</v>
          </cell>
          <cell r="O761" t="str">
            <v>Quản trị doanh nghiệp</v>
          </cell>
          <cell r="P761" t="str">
            <v>KINH TẾ - VẬN TẢI</v>
          </cell>
          <cell r="Q761" t="str">
            <v>KVQT</v>
          </cell>
          <cell r="R761" t="str">
            <v>KTVT</v>
          </cell>
          <cell r="S761" t="str">
            <v>KTVT-KVQT</v>
          </cell>
          <cell r="T761">
            <v>0</v>
          </cell>
          <cell r="U761">
            <v>0</v>
          </cell>
          <cell r="V761">
            <v>0</v>
          </cell>
          <cell r="W761">
            <v>0</v>
          </cell>
          <cell r="X761">
            <v>0</v>
          </cell>
          <cell r="Y761">
            <v>0</v>
          </cell>
          <cell r="Z761">
            <v>0</v>
          </cell>
          <cell r="AA761">
            <v>0</v>
          </cell>
          <cell r="AB761">
            <v>0</v>
          </cell>
          <cell r="AC761">
            <v>0</v>
          </cell>
          <cell r="AD761">
            <v>0</v>
          </cell>
          <cell r="AE761">
            <v>0</v>
          </cell>
          <cell r="AF761">
            <v>0</v>
          </cell>
          <cell r="AG761">
            <v>0</v>
          </cell>
          <cell r="AH761" t="str">
            <v>x</v>
          </cell>
          <cell r="AI761">
            <v>0</v>
          </cell>
          <cell r="AJ761">
            <v>0</v>
          </cell>
          <cell r="AK761">
            <v>0</v>
          </cell>
          <cell r="AL761">
            <v>0</v>
          </cell>
          <cell r="AM761">
            <v>0</v>
          </cell>
          <cell r="AN761">
            <v>0</v>
          </cell>
          <cell r="AO761">
            <v>0</v>
          </cell>
          <cell r="AP761">
            <v>0</v>
          </cell>
          <cell r="AQ761">
            <v>0</v>
          </cell>
          <cell r="AR761">
            <v>0</v>
          </cell>
          <cell r="AS761">
            <v>0</v>
          </cell>
          <cell r="AT761">
            <v>0</v>
          </cell>
          <cell r="AU761">
            <v>0</v>
          </cell>
          <cell r="AV761">
            <v>0</v>
          </cell>
          <cell r="AW761">
            <v>0</v>
          </cell>
          <cell r="AX761">
            <v>0</v>
          </cell>
          <cell r="AY761">
            <v>0</v>
          </cell>
          <cell r="AZ761">
            <v>0</v>
          </cell>
          <cell r="BA761" t="str">
            <v>x</v>
          </cell>
          <cell r="BB761">
            <v>0</v>
          </cell>
          <cell r="BC761">
            <v>0</v>
          </cell>
          <cell r="BD761">
            <v>0</v>
          </cell>
          <cell r="BE761">
            <v>0</v>
          </cell>
        </row>
        <row r="762">
          <cell r="A762" t="str">
            <v>DC4QT70</v>
          </cell>
          <cell r="B762" t="str">
            <v>DC4QT70</v>
          </cell>
          <cell r="C762">
            <v>0</v>
          </cell>
          <cell r="D762" t="str">
            <v>CC4QT70</v>
          </cell>
          <cell r="E762" t="str">
            <v>CC4QT70</v>
          </cell>
          <cell r="F762">
            <v>701</v>
          </cell>
          <cell r="G762" t="str">
            <v>Thực tập tốt nghiệp</v>
          </cell>
          <cell r="H762">
            <v>4</v>
          </cell>
          <cell r="I762">
            <v>0</v>
          </cell>
          <cell r="J762">
            <v>0</v>
          </cell>
          <cell r="K762">
            <v>180</v>
          </cell>
          <cell r="L762">
            <v>0</v>
          </cell>
          <cell r="M762" t="str">
            <v>VĐ</v>
          </cell>
          <cell r="N762">
            <v>0</v>
          </cell>
          <cell r="O762" t="str">
            <v>Quản trị doanh nghiệp</v>
          </cell>
          <cell r="P762" t="str">
            <v>KINH TẾ - VẬN TẢI</v>
          </cell>
          <cell r="Q762" t="str">
            <v>KVQT</v>
          </cell>
          <cell r="R762" t="str">
            <v>KTVT</v>
          </cell>
          <cell r="S762" t="str">
            <v>KTVT-KVQT</v>
          </cell>
          <cell r="T762">
            <v>0</v>
          </cell>
          <cell r="U762">
            <v>0</v>
          </cell>
          <cell r="V762">
            <v>0</v>
          </cell>
          <cell r="W762">
            <v>0</v>
          </cell>
          <cell r="X762">
            <v>0</v>
          </cell>
          <cell r="Y762">
            <v>0</v>
          </cell>
          <cell r="Z762">
            <v>0</v>
          </cell>
          <cell r="AA762">
            <v>0</v>
          </cell>
          <cell r="AB762">
            <v>0</v>
          </cell>
          <cell r="AC762">
            <v>0</v>
          </cell>
          <cell r="AD762">
            <v>0</v>
          </cell>
          <cell r="AE762">
            <v>0</v>
          </cell>
          <cell r="AF762">
            <v>0</v>
          </cell>
          <cell r="AG762">
            <v>0</v>
          </cell>
          <cell r="AH762" t="str">
            <v>x</v>
          </cell>
          <cell r="AI762">
            <v>0</v>
          </cell>
          <cell r="AJ762">
            <v>0</v>
          </cell>
          <cell r="AK762">
            <v>0</v>
          </cell>
          <cell r="AL762">
            <v>0</v>
          </cell>
          <cell r="AM762">
            <v>0</v>
          </cell>
          <cell r="AN762">
            <v>0</v>
          </cell>
          <cell r="AO762">
            <v>0</v>
          </cell>
          <cell r="AP762">
            <v>0</v>
          </cell>
          <cell r="AQ762">
            <v>0</v>
          </cell>
          <cell r="AR762">
            <v>0</v>
          </cell>
          <cell r="AS762">
            <v>0</v>
          </cell>
          <cell r="AT762">
            <v>0</v>
          </cell>
          <cell r="AU762">
            <v>0</v>
          </cell>
          <cell r="AV762">
            <v>0</v>
          </cell>
          <cell r="AW762">
            <v>0</v>
          </cell>
          <cell r="AX762">
            <v>0</v>
          </cell>
          <cell r="AY762">
            <v>0</v>
          </cell>
          <cell r="AZ762">
            <v>0</v>
          </cell>
          <cell r="BA762" t="str">
            <v>x</v>
          </cell>
          <cell r="BB762">
            <v>0</v>
          </cell>
          <cell r="BC762">
            <v>0</v>
          </cell>
          <cell r="BD762">
            <v>0</v>
          </cell>
          <cell r="BE762">
            <v>0</v>
          </cell>
        </row>
        <row r="763">
          <cell r="A763" t="str">
            <v>DC2KV90</v>
          </cell>
          <cell r="B763" t="str">
            <v>DC2KV90</v>
          </cell>
          <cell r="C763">
            <v>0</v>
          </cell>
          <cell r="D763" t="str">
            <v>CC2KV90</v>
          </cell>
          <cell r="E763">
            <v>0</v>
          </cell>
          <cell r="F763">
            <v>228</v>
          </cell>
          <cell r="G763" t="str">
            <v>Thương mại điện tử</v>
          </cell>
          <cell r="H763">
            <v>2</v>
          </cell>
          <cell r="I763">
            <v>30</v>
          </cell>
          <cell r="J763">
            <v>0</v>
          </cell>
          <cell r="K763">
            <v>0</v>
          </cell>
          <cell r="L763">
            <v>0</v>
          </cell>
          <cell r="M763" t="str">
            <v>Viết</v>
          </cell>
          <cell r="N763">
            <v>75</v>
          </cell>
          <cell r="O763" t="str">
            <v>Quản trị doanh nghiệp</v>
          </cell>
          <cell r="P763" t="str">
            <v>KINH TẾ - VẬN TẢI</v>
          </cell>
          <cell r="Q763" t="str">
            <v>KVQT</v>
          </cell>
          <cell r="R763" t="str">
            <v>KTVT</v>
          </cell>
          <cell r="S763" t="str">
            <v>KTVT-KVQT</v>
          </cell>
          <cell r="T763">
            <v>0</v>
          </cell>
          <cell r="U763">
            <v>0</v>
          </cell>
          <cell r="V763">
            <v>0</v>
          </cell>
          <cell r="W763">
            <v>0</v>
          </cell>
          <cell r="X763">
            <v>0</v>
          </cell>
          <cell r="Y763">
            <v>0</v>
          </cell>
          <cell r="Z763">
            <v>0</v>
          </cell>
          <cell r="AA763">
            <v>0</v>
          </cell>
          <cell r="AB763">
            <v>0</v>
          </cell>
          <cell r="AC763">
            <v>0</v>
          </cell>
          <cell r="AD763">
            <v>0</v>
          </cell>
          <cell r="AE763">
            <v>0</v>
          </cell>
          <cell r="AF763">
            <v>0</v>
          </cell>
          <cell r="AG763" t="str">
            <v>o</v>
          </cell>
          <cell r="AH763" t="str">
            <v>o</v>
          </cell>
          <cell r="AI763">
            <v>0</v>
          </cell>
          <cell r="AJ763">
            <v>0</v>
          </cell>
          <cell r="AK763">
            <v>0</v>
          </cell>
          <cell r="AL763" t="str">
            <v>x</v>
          </cell>
          <cell r="AM763">
            <v>0</v>
          </cell>
          <cell r="AN763">
            <v>0</v>
          </cell>
          <cell r="AO763">
            <v>0</v>
          </cell>
          <cell r="AP763">
            <v>0</v>
          </cell>
          <cell r="AQ763">
            <v>0</v>
          </cell>
          <cell r="AR763">
            <v>0</v>
          </cell>
          <cell r="AS763">
            <v>0</v>
          </cell>
          <cell r="AT763">
            <v>0</v>
          </cell>
          <cell r="AU763">
            <v>0</v>
          </cell>
          <cell r="AV763">
            <v>0</v>
          </cell>
          <cell r="AW763">
            <v>0</v>
          </cell>
          <cell r="AX763">
            <v>0</v>
          </cell>
          <cell r="AY763">
            <v>0</v>
          </cell>
          <cell r="AZ763" t="str">
            <v>o</v>
          </cell>
          <cell r="BA763" t="str">
            <v>o</v>
          </cell>
          <cell r="BB763">
            <v>0</v>
          </cell>
          <cell r="BC763">
            <v>0</v>
          </cell>
          <cell r="BD763">
            <v>0</v>
          </cell>
          <cell r="BE763">
            <v>0</v>
          </cell>
        </row>
        <row r="764">
          <cell r="A764" t="str">
            <v>DC2CB94</v>
          </cell>
          <cell r="B764" t="str">
            <v>DC2CB94</v>
          </cell>
          <cell r="C764" t="str">
            <v>DC2CB94</v>
          </cell>
          <cell r="D764" t="str">
            <v>CC2CB94</v>
          </cell>
          <cell r="E764" t="str">
            <v>CC2CB94</v>
          </cell>
          <cell r="F764">
            <v>227</v>
          </cell>
          <cell r="G764" t="str">
            <v>Văn hóa kinh doanh</v>
          </cell>
          <cell r="H764">
            <v>2</v>
          </cell>
          <cell r="I764">
            <v>30</v>
          </cell>
          <cell r="J764">
            <v>0</v>
          </cell>
          <cell r="K764">
            <v>0</v>
          </cell>
          <cell r="L764">
            <v>0</v>
          </cell>
          <cell r="M764" t="str">
            <v>Viết</v>
          </cell>
          <cell r="N764">
            <v>75</v>
          </cell>
          <cell r="O764" t="str">
            <v>Quản trị doanh nghiệp</v>
          </cell>
          <cell r="P764" t="str">
            <v>KINH TẾ - VẬN TẢI</v>
          </cell>
          <cell r="Q764" t="str">
            <v>KVQT</v>
          </cell>
          <cell r="R764" t="str">
            <v>KTVT</v>
          </cell>
          <cell r="S764" t="str">
            <v>KTVT-KVQT</v>
          </cell>
          <cell r="T764">
            <v>0</v>
          </cell>
          <cell r="U764">
            <v>0</v>
          </cell>
          <cell r="V764">
            <v>0</v>
          </cell>
          <cell r="W764">
            <v>0</v>
          </cell>
          <cell r="X764">
            <v>0</v>
          </cell>
          <cell r="Y764">
            <v>0</v>
          </cell>
          <cell r="Z764">
            <v>0</v>
          </cell>
          <cell r="AA764">
            <v>0</v>
          </cell>
          <cell r="AB764">
            <v>0</v>
          </cell>
          <cell r="AC764">
            <v>0</v>
          </cell>
          <cell r="AD764">
            <v>0</v>
          </cell>
          <cell r="AE764">
            <v>0</v>
          </cell>
          <cell r="AF764">
            <v>0</v>
          </cell>
          <cell r="AG764" t="str">
            <v>o</v>
          </cell>
          <cell r="AH764" t="str">
            <v>x</v>
          </cell>
          <cell r="AI764">
            <v>0</v>
          </cell>
          <cell r="AJ764">
            <v>0</v>
          </cell>
          <cell r="AK764">
            <v>0</v>
          </cell>
          <cell r="AL764">
            <v>0</v>
          </cell>
          <cell r="AM764">
            <v>0</v>
          </cell>
          <cell r="AN764">
            <v>0</v>
          </cell>
          <cell r="AO764">
            <v>0</v>
          </cell>
          <cell r="AP764">
            <v>0</v>
          </cell>
          <cell r="AQ764">
            <v>0</v>
          </cell>
          <cell r="AR764">
            <v>0</v>
          </cell>
          <cell r="AS764">
            <v>0</v>
          </cell>
          <cell r="AT764">
            <v>0</v>
          </cell>
          <cell r="AU764">
            <v>0</v>
          </cell>
          <cell r="AV764">
            <v>0</v>
          </cell>
          <cell r="AW764">
            <v>0</v>
          </cell>
          <cell r="AX764">
            <v>0</v>
          </cell>
          <cell r="AY764">
            <v>0</v>
          </cell>
          <cell r="AZ764" t="str">
            <v>o</v>
          </cell>
          <cell r="BA764">
            <v>0</v>
          </cell>
          <cell r="BB764">
            <v>0</v>
          </cell>
          <cell r="BC764">
            <v>0</v>
          </cell>
          <cell r="BD764">
            <v>0</v>
          </cell>
          <cell r="BE764">
            <v>0</v>
          </cell>
        </row>
        <row r="765">
          <cell r="A765" t="str">
            <v>DC2CB89</v>
          </cell>
          <cell r="B765" t="str">
            <v>DC2CB89</v>
          </cell>
          <cell r="C765" t="str">
            <v>DC2CB89</v>
          </cell>
          <cell r="D765" t="str">
            <v>CC2CB89</v>
          </cell>
          <cell r="E765" t="str">
            <v>CC2CB89</v>
          </cell>
          <cell r="F765">
            <v>235</v>
          </cell>
          <cell r="G765" t="str">
            <v>Bảo hiểm trong giao thông vận tải</v>
          </cell>
          <cell r="H765">
            <v>2</v>
          </cell>
          <cell r="I765">
            <v>30</v>
          </cell>
          <cell r="J765">
            <v>0</v>
          </cell>
          <cell r="K765">
            <v>0</v>
          </cell>
          <cell r="L765">
            <v>0</v>
          </cell>
          <cell r="M765" t="str">
            <v>Viết</v>
          </cell>
          <cell r="N765">
            <v>75</v>
          </cell>
          <cell r="O765" t="str">
            <v>Vận tải sắt - bộ</v>
          </cell>
          <cell r="P765" t="str">
            <v>KINH TẾ - VẬN TẢI</v>
          </cell>
          <cell r="Q765" t="str">
            <v>KVSB</v>
          </cell>
          <cell r="R765" t="str">
            <v>KTVT</v>
          </cell>
          <cell r="S765" t="str">
            <v>KTVT-KVSB</v>
          </cell>
          <cell r="T765">
            <v>0</v>
          </cell>
          <cell r="U765">
            <v>0</v>
          </cell>
          <cell r="V765">
            <v>0</v>
          </cell>
          <cell r="W765">
            <v>0</v>
          </cell>
          <cell r="X765">
            <v>0</v>
          </cell>
          <cell r="Y765">
            <v>0</v>
          </cell>
          <cell r="Z765">
            <v>0</v>
          </cell>
          <cell r="AA765">
            <v>0</v>
          </cell>
          <cell r="AB765">
            <v>0</v>
          </cell>
          <cell r="AC765">
            <v>0</v>
          </cell>
          <cell r="AD765">
            <v>0</v>
          </cell>
          <cell r="AE765">
            <v>0</v>
          </cell>
          <cell r="AF765">
            <v>0</v>
          </cell>
          <cell r="AG765">
            <v>0</v>
          </cell>
          <cell r="AH765">
            <v>0</v>
          </cell>
          <cell r="AI765">
            <v>0</v>
          </cell>
          <cell r="AJ765" t="str">
            <v>o</v>
          </cell>
          <cell r="AK765" t="str">
            <v>o</v>
          </cell>
          <cell r="AL765" t="str">
            <v>x</v>
          </cell>
          <cell r="AM765">
            <v>0</v>
          </cell>
          <cell r="AN765">
            <v>0</v>
          </cell>
          <cell r="AO765">
            <v>0</v>
          </cell>
          <cell r="AP765">
            <v>0</v>
          </cell>
          <cell r="AQ765">
            <v>0</v>
          </cell>
          <cell r="AR765">
            <v>0</v>
          </cell>
          <cell r="AS765">
            <v>0</v>
          </cell>
          <cell r="AT765">
            <v>0</v>
          </cell>
          <cell r="AU765">
            <v>0</v>
          </cell>
          <cell r="AV765">
            <v>0</v>
          </cell>
          <cell r="AW765">
            <v>0</v>
          </cell>
          <cell r="AX765">
            <v>0</v>
          </cell>
          <cell r="AY765">
            <v>0</v>
          </cell>
          <cell r="AZ765">
            <v>0</v>
          </cell>
          <cell r="BA765">
            <v>0</v>
          </cell>
          <cell r="BB765">
            <v>0</v>
          </cell>
          <cell r="BC765" t="str">
            <v>o</v>
          </cell>
          <cell r="BD765" t="str">
            <v>o</v>
          </cell>
          <cell r="BE765">
            <v>0</v>
          </cell>
        </row>
        <row r="766">
          <cell r="A766" t="str">
            <v>DC2VS39</v>
          </cell>
          <cell r="B766">
            <v>0</v>
          </cell>
          <cell r="C766">
            <v>0</v>
          </cell>
          <cell r="D766" t="str">
            <v>CC2VS39</v>
          </cell>
          <cell r="E766">
            <v>0</v>
          </cell>
          <cell r="F766">
            <v>142</v>
          </cell>
          <cell r="G766" t="str">
            <v>Cầu đường - Thông tin tín hiệu đường sắt</v>
          </cell>
          <cell r="H766">
            <v>3</v>
          </cell>
          <cell r="I766">
            <v>45</v>
          </cell>
          <cell r="J766">
            <v>0</v>
          </cell>
          <cell r="K766">
            <v>0</v>
          </cell>
          <cell r="L766">
            <v>0</v>
          </cell>
          <cell r="M766" t="str">
            <v>Viết</v>
          </cell>
          <cell r="N766">
            <v>90</v>
          </cell>
          <cell r="O766" t="str">
            <v>Vận tải sắt - bộ</v>
          </cell>
          <cell r="P766" t="str">
            <v>KINH TẾ - VẬN TẢI</v>
          </cell>
          <cell r="Q766" t="str">
            <v>KVSB</v>
          </cell>
          <cell r="R766" t="str">
            <v>KTVT</v>
          </cell>
          <cell r="S766" t="str">
            <v>KTVT-KVSB</v>
          </cell>
          <cell r="T766">
            <v>0</v>
          </cell>
          <cell r="U766">
            <v>0</v>
          </cell>
          <cell r="V766">
            <v>0</v>
          </cell>
          <cell r="W766">
            <v>0</v>
          </cell>
          <cell r="X766">
            <v>0</v>
          </cell>
          <cell r="Y766">
            <v>0</v>
          </cell>
          <cell r="Z766">
            <v>0</v>
          </cell>
          <cell r="AA766">
            <v>0</v>
          </cell>
          <cell r="AB766">
            <v>0</v>
          </cell>
          <cell r="AC766">
            <v>0</v>
          </cell>
          <cell r="AD766">
            <v>0</v>
          </cell>
          <cell r="AE766">
            <v>0</v>
          </cell>
          <cell r="AF766">
            <v>0</v>
          </cell>
          <cell r="AG766">
            <v>0</v>
          </cell>
          <cell r="AH766">
            <v>0</v>
          </cell>
          <cell r="AI766">
            <v>0</v>
          </cell>
          <cell r="AJ766">
            <v>0</v>
          </cell>
          <cell r="AK766" t="str">
            <v>x</v>
          </cell>
          <cell r="AL766">
            <v>0</v>
          </cell>
          <cell r="AM766">
            <v>0</v>
          </cell>
          <cell r="AN766">
            <v>0</v>
          </cell>
          <cell r="AO766">
            <v>0</v>
          </cell>
          <cell r="AP766">
            <v>0</v>
          </cell>
          <cell r="AQ766">
            <v>0</v>
          </cell>
          <cell r="AR766">
            <v>0</v>
          </cell>
          <cell r="AS766">
            <v>0</v>
          </cell>
          <cell r="AT766">
            <v>0</v>
          </cell>
          <cell r="AU766">
            <v>0</v>
          </cell>
          <cell r="AV766">
            <v>0</v>
          </cell>
          <cell r="AW766">
            <v>0</v>
          </cell>
          <cell r="AX766">
            <v>0</v>
          </cell>
          <cell r="AY766">
            <v>0</v>
          </cell>
          <cell r="AZ766">
            <v>0</v>
          </cell>
          <cell r="BA766">
            <v>0</v>
          </cell>
          <cell r="BB766">
            <v>0</v>
          </cell>
          <cell r="BC766">
            <v>0</v>
          </cell>
          <cell r="BD766" t="str">
            <v>x</v>
          </cell>
          <cell r="BE766">
            <v>0</v>
          </cell>
        </row>
        <row r="767">
          <cell r="A767" t="str">
            <v>DC3VL25</v>
          </cell>
          <cell r="B767">
            <v>0</v>
          </cell>
          <cell r="C767">
            <v>0</v>
          </cell>
          <cell r="D767">
            <v>0</v>
          </cell>
          <cell r="E767">
            <v>0</v>
          </cell>
          <cell r="F767">
            <v>906</v>
          </cell>
          <cell r="G767" t="str">
            <v>Công nghệ vận tải 1</v>
          </cell>
          <cell r="H767">
            <v>3</v>
          </cell>
          <cell r="I767">
            <v>45</v>
          </cell>
          <cell r="J767">
            <v>0</v>
          </cell>
          <cell r="K767">
            <v>0</v>
          </cell>
          <cell r="L767">
            <v>0</v>
          </cell>
          <cell r="M767" t="str">
            <v>Viết</v>
          </cell>
          <cell r="N767">
            <v>90</v>
          </cell>
          <cell r="O767" t="str">
            <v>Vận tải sắt - bộ</v>
          </cell>
          <cell r="P767" t="str">
            <v>KINH TẾ - VẬN TẢI</v>
          </cell>
          <cell r="Q767" t="str">
            <v>KVSB</v>
          </cell>
          <cell r="R767" t="str">
            <v>KTVT</v>
          </cell>
          <cell r="S767" t="str">
            <v>KTVT-KVSB</v>
          </cell>
          <cell r="T767">
            <v>0</v>
          </cell>
          <cell r="U767">
            <v>0</v>
          </cell>
          <cell r="V767">
            <v>0</v>
          </cell>
          <cell r="W767">
            <v>0</v>
          </cell>
          <cell r="X767">
            <v>0</v>
          </cell>
          <cell r="Y767">
            <v>0</v>
          </cell>
          <cell r="Z767">
            <v>0</v>
          </cell>
          <cell r="AA767">
            <v>0</v>
          </cell>
          <cell r="AB767">
            <v>0</v>
          </cell>
          <cell r="AC767">
            <v>0</v>
          </cell>
          <cell r="AD767">
            <v>0</v>
          </cell>
          <cell r="AE767">
            <v>0</v>
          </cell>
          <cell r="AF767">
            <v>0</v>
          </cell>
          <cell r="AG767">
            <v>0</v>
          </cell>
          <cell r="AH767">
            <v>0</v>
          </cell>
          <cell r="AI767">
            <v>0</v>
          </cell>
          <cell r="AJ767">
            <v>0</v>
          </cell>
          <cell r="AK767">
            <v>0</v>
          </cell>
          <cell r="AL767" t="str">
            <v>x</v>
          </cell>
          <cell r="AM767">
            <v>0</v>
          </cell>
          <cell r="AN767">
            <v>0</v>
          </cell>
          <cell r="AO767">
            <v>0</v>
          </cell>
          <cell r="AP767">
            <v>0</v>
          </cell>
          <cell r="AQ767">
            <v>0</v>
          </cell>
          <cell r="AR767">
            <v>0</v>
          </cell>
          <cell r="AS767">
            <v>0</v>
          </cell>
          <cell r="AT767">
            <v>0</v>
          </cell>
          <cell r="AU767">
            <v>0</v>
          </cell>
          <cell r="AV767">
            <v>0</v>
          </cell>
          <cell r="AW767">
            <v>0</v>
          </cell>
          <cell r="AX767">
            <v>0</v>
          </cell>
          <cell r="AY767">
            <v>0</v>
          </cell>
          <cell r="AZ767">
            <v>0</v>
          </cell>
          <cell r="BA767">
            <v>0</v>
          </cell>
          <cell r="BB767">
            <v>0</v>
          </cell>
          <cell r="BC767">
            <v>0</v>
          </cell>
          <cell r="BD767">
            <v>0</v>
          </cell>
          <cell r="BE767">
            <v>0</v>
          </cell>
        </row>
        <row r="768">
          <cell r="A768" t="str">
            <v>DC3VL26</v>
          </cell>
          <cell r="B768">
            <v>0</v>
          </cell>
          <cell r="C768">
            <v>0</v>
          </cell>
          <cell r="D768">
            <v>0</v>
          </cell>
          <cell r="E768">
            <v>0</v>
          </cell>
          <cell r="F768">
            <v>907</v>
          </cell>
          <cell r="G768" t="str">
            <v>Công nghệ vận tải 2</v>
          </cell>
          <cell r="H768">
            <v>3</v>
          </cell>
          <cell r="I768">
            <v>45</v>
          </cell>
          <cell r="J768">
            <v>0</v>
          </cell>
          <cell r="K768">
            <v>0</v>
          </cell>
          <cell r="L768">
            <v>0</v>
          </cell>
          <cell r="M768" t="str">
            <v>Viết</v>
          </cell>
          <cell r="N768">
            <v>90</v>
          </cell>
          <cell r="O768" t="str">
            <v>Vận tải sắt - bộ</v>
          </cell>
          <cell r="P768" t="str">
            <v>KINH TẾ - VẬN TẢI</v>
          </cell>
          <cell r="Q768" t="str">
            <v>KVSB</v>
          </cell>
          <cell r="R768" t="str">
            <v>KTVT</v>
          </cell>
          <cell r="S768" t="str">
            <v>KTVT-KVSB</v>
          </cell>
          <cell r="T768">
            <v>0</v>
          </cell>
          <cell r="U768">
            <v>0</v>
          </cell>
          <cell r="V768">
            <v>0</v>
          </cell>
          <cell r="W768">
            <v>0</v>
          </cell>
          <cell r="X768">
            <v>0</v>
          </cell>
          <cell r="Y768">
            <v>0</v>
          </cell>
          <cell r="Z768">
            <v>0</v>
          </cell>
          <cell r="AA768">
            <v>0</v>
          </cell>
          <cell r="AB768">
            <v>0</v>
          </cell>
          <cell r="AC768">
            <v>0</v>
          </cell>
          <cell r="AD768">
            <v>0</v>
          </cell>
          <cell r="AE768">
            <v>0</v>
          </cell>
          <cell r="AF768">
            <v>0</v>
          </cell>
          <cell r="AG768">
            <v>0</v>
          </cell>
          <cell r="AH768">
            <v>0</v>
          </cell>
          <cell r="AI768">
            <v>0</v>
          </cell>
          <cell r="AJ768">
            <v>0</v>
          </cell>
          <cell r="AK768">
            <v>0</v>
          </cell>
          <cell r="AL768" t="str">
            <v>x</v>
          </cell>
          <cell r="AM768">
            <v>0</v>
          </cell>
          <cell r="AN768">
            <v>0</v>
          </cell>
          <cell r="AO768">
            <v>0</v>
          </cell>
          <cell r="AP768">
            <v>0</v>
          </cell>
          <cell r="AQ768">
            <v>0</v>
          </cell>
          <cell r="AR768">
            <v>0</v>
          </cell>
          <cell r="AS768">
            <v>0</v>
          </cell>
          <cell r="AT768">
            <v>0</v>
          </cell>
          <cell r="AU768">
            <v>0</v>
          </cell>
          <cell r="AV768">
            <v>0</v>
          </cell>
          <cell r="AW768">
            <v>0</v>
          </cell>
          <cell r="AX768">
            <v>0</v>
          </cell>
          <cell r="AY768">
            <v>0</v>
          </cell>
          <cell r="AZ768">
            <v>0</v>
          </cell>
          <cell r="BA768">
            <v>0</v>
          </cell>
          <cell r="BB768">
            <v>0</v>
          </cell>
          <cell r="BC768">
            <v>0</v>
          </cell>
          <cell r="BD768">
            <v>0</v>
          </cell>
          <cell r="BE768">
            <v>0</v>
          </cell>
        </row>
        <row r="769">
          <cell r="A769" t="str">
            <v>DC3VL42</v>
          </cell>
          <cell r="B769">
            <v>0</v>
          </cell>
          <cell r="C769">
            <v>0</v>
          </cell>
          <cell r="D769">
            <v>0</v>
          </cell>
          <cell r="E769">
            <v>0</v>
          </cell>
          <cell r="F769">
            <v>923</v>
          </cell>
          <cell r="G769" t="str">
            <v>Chiến lược phát triển doanh nghiệp</v>
          </cell>
          <cell r="H769">
            <v>2</v>
          </cell>
          <cell r="I769">
            <v>30</v>
          </cell>
          <cell r="J769">
            <v>0</v>
          </cell>
          <cell r="K769">
            <v>0</v>
          </cell>
          <cell r="L769">
            <v>0</v>
          </cell>
          <cell r="M769" t="str">
            <v>Viết</v>
          </cell>
          <cell r="N769">
            <v>75</v>
          </cell>
          <cell r="O769" t="str">
            <v>Vận tải sắt - bộ</v>
          </cell>
          <cell r="P769" t="str">
            <v>KINH TẾ - VẬN TẢI</v>
          </cell>
          <cell r="Q769" t="str">
            <v>KVSB</v>
          </cell>
          <cell r="R769" t="str">
            <v>KTVT</v>
          </cell>
          <cell r="S769" t="str">
            <v>KTVT-KVSB</v>
          </cell>
          <cell r="T769">
            <v>0</v>
          </cell>
          <cell r="U769">
            <v>0</v>
          </cell>
          <cell r="V769">
            <v>0</v>
          </cell>
          <cell r="W769">
            <v>0</v>
          </cell>
          <cell r="X769">
            <v>0</v>
          </cell>
          <cell r="Y769">
            <v>0</v>
          </cell>
          <cell r="Z769">
            <v>0</v>
          </cell>
          <cell r="AA769">
            <v>0</v>
          </cell>
          <cell r="AB769">
            <v>0</v>
          </cell>
          <cell r="AC769">
            <v>0</v>
          </cell>
          <cell r="AD769">
            <v>0</v>
          </cell>
          <cell r="AE769">
            <v>0</v>
          </cell>
          <cell r="AF769">
            <v>0</v>
          </cell>
          <cell r="AG769">
            <v>0</v>
          </cell>
          <cell r="AH769">
            <v>0</v>
          </cell>
          <cell r="AI769">
            <v>0</v>
          </cell>
          <cell r="AJ769">
            <v>0</v>
          </cell>
          <cell r="AK769">
            <v>0</v>
          </cell>
          <cell r="AL769" t="str">
            <v>o</v>
          </cell>
          <cell r="AM769">
            <v>0</v>
          </cell>
          <cell r="AN769">
            <v>0</v>
          </cell>
          <cell r="AO769">
            <v>0</v>
          </cell>
          <cell r="AP769">
            <v>0</v>
          </cell>
          <cell r="AQ769">
            <v>0</v>
          </cell>
          <cell r="AR769">
            <v>0</v>
          </cell>
          <cell r="AS769">
            <v>0</v>
          </cell>
          <cell r="AT769">
            <v>0</v>
          </cell>
          <cell r="AU769">
            <v>0</v>
          </cell>
          <cell r="AV769">
            <v>0</v>
          </cell>
          <cell r="AW769">
            <v>0</v>
          </cell>
          <cell r="AX769">
            <v>0</v>
          </cell>
          <cell r="AY769">
            <v>0</v>
          </cell>
          <cell r="AZ769">
            <v>0</v>
          </cell>
          <cell r="BA769">
            <v>0</v>
          </cell>
          <cell r="BB769">
            <v>0</v>
          </cell>
          <cell r="BC769">
            <v>0</v>
          </cell>
          <cell r="BD769">
            <v>0</v>
          </cell>
          <cell r="BE769">
            <v>0</v>
          </cell>
        </row>
        <row r="770">
          <cell r="A770" t="str">
            <v>DC3VS78</v>
          </cell>
          <cell r="B770" t="str">
            <v>DC3VS78</v>
          </cell>
          <cell r="C770" t="str">
            <v>DC3VS78</v>
          </cell>
          <cell r="D770">
            <v>0</v>
          </cell>
          <cell r="E770">
            <v>0</v>
          </cell>
          <cell r="F770">
            <v>813</v>
          </cell>
          <cell r="G770" t="str">
            <v>Chiến lược phát triển doanh nghiệp vận tải đường sắt</v>
          </cell>
          <cell r="H770">
            <v>2</v>
          </cell>
          <cell r="I770">
            <v>30</v>
          </cell>
          <cell r="J770">
            <v>0</v>
          </cell>
          <cell r="K770">
            <v>0</v>
          </cell>
          <cell r="L770">
            <v>0</v>
          </cell>
          <cell r="M770" t="str">
            <v>Viết</v>
          </cell>
          <cell r="N770">
            <v>75</v>
          </cell>
          <cell r="O770" t="str">
            <v>Vận tải sắt - bộ</v>
          </cell>
          <cell r="P770" t="str">
            <v>KINH TẾ - VẬN TẢI</v>
          </cell>
          <cell r="Q770" t="str">
            <v>KVSB</v>
          </cell>
          <cell r="R770" t="str">
            <v>KTVT</v>
          </cell>
          <cell r="S770" t="str">
            <v>KTVT-KVSB</v>
          </cell>
          <cell r="T770">
            <v>0</v>
          </cell>
          <cell r="U770">
            <v>0</v>
          </cell>
          <cell r="V770">
            <v>0</v>
          </cell>
          <cell r="W770">
            <v>0</v>
          </cell>
          <cell r="X770">
            <v>0</v>
          </cell>
          <cell r="Y770">
            <v>0</v>
          </cell>
          <cell r="Z770">
            <v>0</v>
          </cell>
          <cell r="AA770">
            <v>0</v>
          </cell>
          <cell r="AB770">
            <v>0</v>
          </cell>
          <cell r="AC770">
            <v>0</v>
          </cell>
          <cell r="AD770">
            <v>0</v>
          </cell>
          <cell r="AE770">
            <v>0</v>
          </cell>
          <cell r="AF770">
            <v>0</v>
          </cell>
          <cell r="AG770">
            <v>0</v>
          </cell>
          <cell r="AH770">
            <v>0</v>
          </cell>
          <cell r="AI770">
            <v>0</v>
          </cell>
          <cell r="AJ770">
            <v>0</v>
          </cell>
          <cell r="AK770" t="str">
            <v>o</v>
          </cell>
          <cell r="AL770">
            <v>0</v>
          </cell>
          <cell r="AM770">
            <v>0</v>
          </cell>
          <cell r="AN770">
            <v>0</v>
          </cell>
          <cell r="AO770">
            <v>0</v>
          </cell>
          <cell r="AP770">
            <v>0</v>
          </cell>
          <cell r="AQ770">
            <v>0</v>
          </cell>
          <cell r="AR770">
            <v>0</v>
          </cell>
          <cell r="AS770">
            <v>0</v>
          </cell>
          <cell r="AT770">
            <v>0</v>
          </cell>
          <cell r="AU770">
            <v>0</v>
          </cell>
          <cell r="AV770">
            <v>0</v>
          </cell>
          <cell r="AW770">
            <v>0</v>
          </cell>
          <cell r="AX770">
            <v>0</v>
          </cell>
          <cell r="AY770">
            <v>0</v>
          </cell>
          <cell r="AZ770">
            <v>0</v>
          </cell>
          <cell r="BA770">
            <v>0</v>
          </cell>
          <cell r="BB770">
            <v>0</v>
          </cell>
          <cell r="BC770">
            <v>0</v>
          </cell>
          <cell r="BD770">
            <v>0</v>
          </cell>
          <cell r="BE770">
            <v>0</v>
          </cell>
        </row>
        <row r="771">
          <cell r="A771" t="str">
            <v>DC3VB76</v>
          </cell>
          <cell r="B771" t="str">
            <v>DC3VB76</v>
          </cell>
          <cell r="C771">
            <v>0</v>
          </cell>
          <cell r="D771" t="str">
            <v>CC3VB76</v>
          </cell>
          <cell r="E771">
            <v>0</v>
          </cell>
          <cell r="F771">
            <v>612</v>
          </cell>
          <cell r="G771" t="str">
            <v>Chiến lược phát triển doanh nghiệp vận tải ô tô</v>
          </cell>
          <cell r="H771">
            <v>2</v>
          </cell>
          <cell r="I771">
            <v>30</v>
          </cell>
          <cell r="J771">
            <v>0</v>
          </cell>
          <cell r="K771">
            <v>0</v>
          </cell>
          <cell r="L771">
            <v>0</v>
          </cell>
          <cell r="M771" t="str">
            <v>Viết</v>
          </cell>
          <cell r="N771">
            <v>75</v>
          </cell>
          <cell r="O771" t="str">
            <v>Vận tải sắt - bộ</v>
          </cell>
          <cell r="P771" t="str">
            <v>KINH TẾ - VẬN TẢI</v>
          </cell>
          <cell r="Q771" t="str">
            <v>KVSB</v>
          </cell>
          <cell r="R771" t="str">
            <v>KTVT</v>
          </cell>
          <cell r="S771" t="str">
            <v>KTVT-KVSB</v>
          </cell>
          <cell r="T771">
            <v>0</v>
          </cell>
          <cell r="U771">
            <v>0</v>
          </cell>
          <cell r="V771">
            <v>0</v>
          </cell>
          <cell r="W771">
            <v>0</v>
          </cell>
          <cell r="X771">
            <v>0</v>
          </cell>
          <cell r="Y771">
            <v>0</v>
          </cell>
          <cell r="Z771">
            <v>0</v>
          </cell>
          <cell r="AA771">
            <v>0</v>
          </cell>
          <cell r="AB771">
            <v>0</v>
          </cell>
          <cell r="AC771">
            <v>0</v>
          </cell>
          <cell r="AD771">
            <v>0</v>
          </cell>
          <cell r="AE771">
            <v>0</v>
          </cell>
          <cell r="AF771">
            <v>0</v>
          </cell>
          <cell r="AG771">
            <v>0</v>
          </cell>
          <cell r="AH771">
            <v>0</v>
          </cell>
          <cell r="AI771">
            <v>0</v>
          </cell>
          <cell r="AJ771" t="str">
            <v>o</v>
          </cell>
          <cell r="AK771">
            <v>0</v>
          </cell>
          <cell r="AL771">
            <v>0</v>
          </cell>
          <cell r="AM771">
            <v>0</v>
          </cell>
          <cell r="AN771">
            <v>0</v>
          </cell>
          <cell r="AO771">
            <v>0</v>
          </cell>
          <cell r="AP771">
            <v>0</v>
          </cell>
          <cell r="AQ771">
            <v>0</v>
          </cell>
          <cell r="AR771">
            <v>0</v>
          </cell>
          <cell r="AS771">
            <v>0</v>
          </cell>
          <cell r="AT771">
            <v>0</v>
          </cell>
          <cell r="AU771">
            <v>0</v>
          </cell>
          <cell r="AV771">
            <v>0</v>
          </cell>
          <cell r="AW771">
            <v>0</v>
          </cell>
          <cell r="AX771">
            <v>0</v>
          </cell>
          <cell r="AY771">
            <v>0</v>
          </cell>
          <cell r="AZ771">
            <v>0</v>
          </cell>
          <cell r="BA771">
            <v>0</v>
          </cell>
          <cell r="BB771">
            <v>0</v>
          </cell>
          <cell r="BC771" t="str">
            <v>o</v>
          </cell>
          <cell r="BD771">
            <v>0</v>
          </cell>
          <cell r="BE771">
            <v>0</v>
          </cell>
        </row>
        <row r="772">
          <cell r="A772" t="str">
            <v>DC1CB86</v>
          </cell>
          <cell r="B772" t="str">
            <v>DC1CB86</v>
          </cell>
          <cell r="C772">
            <v>0</v>
          </cell>
          <cell r="D772" t="str">
            <v>CC1CB86</v>
          </cell>
          <cell r="E772">
            <v>0</v>
          </cell>
          <cell r="F772">
            <v>48</v>
          </cell>
          <cell r="G772" t="str">
            <v>Đại cương về bảo hiểm</v>
          </cell>
          <cell r="H772">
            <v>2</v>
          </cell>
          <cell r="I772">
            <v>30</v>
          </cell>
          <cell r="J772">
            <v>0</v>
          </cell>
          <cell r="K772">
            <v>0</v>
          </cell>
          <cell r="L772">
            <v>0</v>
          </cell>
          <cell r="M772" t="str">
            <v>Viết</v>
          </cell>
          <cell r="N772">
            <v>75</v>
          </cell>
          <cell r="O772" t="str">
            <v>Vận tải sắt - bộ</v>
          </cell>
          <cell r="P772" t="str">
            <v>KINH TẾ - VẬN TẢI</v>
          </cell>
          <cell r="Q772" t="str">
            <v>KVSB</v>
          </cell>
          <cell r="R772" t="str">
            <v>KTVT</v>
          </cell>
          <cell r="S772" t="str">
            <v>KTVT-KVSB</v>
          </cell>
          <cell r="T772">
            <v>0</v>
          </cell>
          <cell r="U772">
            <v>0</v>
          </cell>
          <cell r="V772">
            <v>0</v>
          </cell>
          <cell r="W772">
            <v>0</v>
          </cell>
          <cell r="X772">
            <v>0</v>
          </cell>
          <cell r="Y772">
            <v>0</v>
          </cell>
          <cell r="Z772">
            <v>0</v>
          </cell>
          <cell r="AA772">
            <v>0</v>
          </cell>
          <cell r="AB772">
            <v>0</v>
          </cell>
          <cell r="AC772">
            <v>0</v>
          </cell>
          <cell r="AD772">
            <v>0</v>
          </cell>
          <cell r="AE772">
            <v>0</v>
          </cell>
          <cell r="AF772">
            <v>0</v>
          </cell>
          <cell r="AG772">
            <v>0</v>
          </cell>
          <cell r="AH772" t="str">
            <v>o</v>
          </cell>
          <cell r="AI772">
            <v>0</v>
          </cell>
          <cell r="AJ772">
            <v>0</v>
          </cell>
          <cell r="AK772">
            <v>0</v>
          </cell>
          <cell r="AL772">
            <v>0</v>
          </cell>
          <cell r="AM772">
            <v>0</v>
          </cell>
          <cell r="AN772">
            <v>0</v>
          </cell>
          <cell r="AO772">
            <v>0</v>
          </cell>
          <cell r="AP772">
            <v>0</v>
          </cell>
          <cell r="AQ772">
            <v>0</v>
          </cell>
          <cell r="AR772">
            <v>0</v>
          </cell>
          <cell r="AS772">
            <v>0</v>
          </cell>
          <cell r="AT772">
            <v>0</v>
          </cell>
          <cell r="AU772">
            <v>0</v>
          </cell>
          <cell r="AV772">
            <v>0</v>
          </cell>
          <cell r="AW772">
            <v>0</v>
          </cell>
          <cell r="AX772">
            <v>0</v>
          </cell>
          <cell r="AY772">
            <v>0</v>
          </cell>
          <cell r="AZ772">
            <v>0</v>
          </cell>
          <cell r="BA772" t="str">
            <v>o</v>
          </cell>
          <cell r="BB772">
            <v>0</v>
          </cell>
          <cell r="BC772">
            <v>0</v>
          </cell>
          <cell r="BD772">
            <v>0</v>
          </cell>
          <cell r="BE772">
            <v>0</v>
          </cell>
        </row>
        <row r="773">
          <cell r="A773" t="str">
            <v>DC2KV32</v>
          </cell>
          <cell r="B773">
            <v>0</v>
          </cell>
          <cell r="C773">
            <v>0</v>
          </cell>
          <cell r="D773" t="str">
            <v>CC2KV32</v>
          </cell>
          <cell r="E773">
            <v>0</v>
          </cell>
          <cell r="F773">
            <v>153</v>
          </cell>
          <cell r="G773" t="str">
            <v>Địa lý vận tải</v>
          </cell>
          <cell r="H773">
            <v>2</v>
          </cell>
          <cell r="I773">
            <v>30</v>
          </cell>
          <cell r="J773">
            <v>0</v>
          </cell>
          <cell r="K773">
            <v>0</v>
          </cell>
          <cell r="L773">
            <v>0</v>
          </cell>
          <cell r="M773" t="str">
            <v>Viết</v>
          </cell>
          <cell r="N773">
            <v>75</v>
          </cell>
          <cell r="O773" t="str">
            <v>Vận tải sắt - bộ</v>
          </cell>
          <cell r="P773" t="str">
            <v>KINH TẾ - VẬN TẢI</v>
          </cell>
          <cell r="Q773" t="str">
            <v>KVSB</v>
          </cell>
          <cell r="R773" t="str">
            <v>KTVT</v>
          </cell>
          <cell r="S773" t="str">
            <v>KTVT-KVSB</v>
          </cell>
          <cell r="T773">
            <v>0</v>
          </cell>
          <cell r="U773">
            <v>0</v>
          </cell>
          <cell r="V773">
            <v>0</v>
          </cell>
          <cell r="W773">
            <v>0</v>
          </cell>
          <cell r="X773">
            <v>0</v>
          </cell>
          <cell r="Y773">
            <v>0</v>
          </cell>
          <cell r="Z773">
            <v>0</v>
          </cell>
          <cell r="AA773">
            <v>0</v>
          </cell>
          <cell r="AB773">
            <v>0</v>
          </cell>
          <cell r="AC773">
            <v>0</v>
          </cell>
          <cell r="AD773">
            <v>0</v>
          </cell>
          <cell r="AE773">
            <v>0</v>
          </cell>
          <cell r="AF773">
            <v>0</v>
          </cell>
          <cell r="AG773">
            <v>0</v>
          </cell>
          <cell r="AH773">
            <v>0</v>
          </cell>
          <cell r="AI773">
            <v>0</v>
          </cell>
          <cell r="AJ773" t="str">
            <v>x</v>
          </cell>
          <cell r="AK773">
            <v>0</v>
          </cell>
          <cell r="AL773" t="str">
            <v>x</v>
          </cell>
          <cell r="AM773">
            <v>0</v>
          </cell>
          <cell r="AN773">
            <v>0</v>
          </cell>
          <cell r="AO773">
            <v>0</v>
          </cell>
          <cell r="AP773">
            <v>0</v>
          </cell>
          <cell r="AQ773">
            <v>0</v>
          </cell>
          <cell r="AR773">
            <v>0</v>
          </cell>
          <cell r="AS773">
            <v>0</v>
          </cell>
          <cell r="AT773">
            <v>0</v>
          </cell>
          <cell r="AU773">
            <v>0</v>
          </cell>
          <cell r="AV773">
            <v>0</v>
          </cell>
          <cell r="AW773">
            <v>0</v>
          </cell>
          <cell r="AX773">
            <v>0</v>
          </cell>
          <cell r="AY773">
            <v>0</v>
          </cell>
          <cell r="AZ773">
            <v>0</v>
          </cell>
          <cell r="BA773">
            <v>0</v>
          </cell>
          <cell r="BB773">
            <v>0</v>
          </cell>
          <cell r="BC773" t="str">
            <v>x</v>
          </cell>
          <cell r="BD773">
            <v>0</v>
          </cell>
          <cell r="BE773">
            <v>0</v>
          </cell>
        </row>
        <row r="774">
          <cell r="A774" t="str">
            <v>DC2VB32</v>
          </cell>
          <cell r="B774">
            <v>0</v>
          </cell>
          <cell r="C774">
            <v>0</v>
          </cell>
          <cell r="D774" t="str">
            <v>CC2VB32</v>
          </cell>
          <cell r="E774">
            <v>0</v>
          </cell>
          <cell r="F774">
            <v>153</v>
          </cell>
          <cell r="G774" t="str">
            <v>Địa lý vận tải</v>
          </cell>
          <cell r="H774">
            <v>2</v>
          </cell>
          <cell r="I774">
            <v>30</v>
          </cell>
          <cell r="J774">
            <v>0</v>
          </cell>
          <cell r="K774">
            <v>0</v>
          </cell>
          <cell r="L774">
            <v>0</v>
          </cell>
          <cell r="M774" t="str">
            <v>Viết</v>
          </cell>
          <cell r="N774">
            <v>75</v>
          </cell>
          <cell r="O774" t="str">
            <v>Vận tải sắt - bộ</v>
          </cell>
          <cell r="P774" t="str">
            <v>KINH TẾ - VẬN TẢI</v>
          </cell>
          <cell r="Q774" t="str">
            <v>KVSB</v>
          </cell>
          <cell r="R774" t="str">
            <v>KTVT</v>
          </cell>
          <cell r="S774" t="str">
            <v>KTVT-KVSB</v>
          </cell>
          <cell r="T774">
            <v>0</v>
          </cell>
          <cell r="U774">
            <v>0</v>
          </cell>
          <cell r="V774">
            <v>0</v>
          </cell>
          <cell r="W774">
            <v>0</v>
          </cell>
          <cell r="X774">
            <v>0</v>
          </cell>
          <cell r="Y774">
            <v>0</v>
          </cell>
          <cell r="Z774">
            <v>0</v>
          </cell>
          <cell r="AA774">
            <v>0</v>
          </cell>
          <cell r="AB774">
            <v>0</v>
          </cell>
          <cell r="AC774">
            <v>0</v>
          </cell>
          <cell r="AD774">
            <v>0</v>
          </cell>
          <cell r="AE774">
            <v>0</v>
          </cell>
          <cell r="AF774">
            <v>0</v>
          </cell>
          <cell r="AG774">
            <v>0</v>
          </cell>
          <cell r="AH774">
            <v>0</v>
          </cell>
          <cell r="AI774">
            <v>0</v>
          </cell>
          <cell r="AJ774" t="str">
            <v>x</v>
          </cell>
          <cell r="AK774">
            <v>0</v>
          </cell>
          <cell r="AL774" t="str">
            <v>x</v>
          </cell>
          <cell r="AM774">
            <v>0</v>
          </cell>
          <cell r="AN774">
            <v>0</v>
          </cell>
          <cell r="AO774">
            <v>0</v>
          </cell>
          <cell r="AP774">
            <v>0</v>
          </cell>
          <cell r="AQ774">
            <v>0</v>
          </cell>
          <cell r="AR774">
            <v>0</v>
          </cell>
          <cell r="AS774">
            <v>0</v>
          </cell>
          <cell r="AT774">
            <v>0</v>
          </cell>
          <cell r="AU774">
            <v>0</v>
          </cell>
          <cell r="AV774">
            <v>0</v>
          </cell>
          <cell r="AW774">
            <v>0</v>
          </cell>
          <cell r="AX774">
            <v>0</v>
          </cell>
          <cell r="AY774">
            <v>0</v>
          </cell>
          <cell r="AZ774">
            <v>0</v>
          </cell>
          <cell r="BA774">
            <v>0</v>
          </cell>
          <cell r="BB774">
            <v>0</v>
          </cell>
          <cell r="BC774" t="str">
            <v>x</v>
          </cell>
          <cell r="BD774">
            <v>0</v>
          </cell>
          <cell r="BE774">
            <v>0</v>
          </cell>
        </row>
        <row r="775">
          <cell r="A775" t="str">
            <v>DC3VS73</v>
          </cell>
          <cell r="B775" t="str">
            <v>DC3VS73</v>
          </cell>
          <cell r="C775" t="str">
            <v>DC3VS73</v>
          </cell>
          <cell r="D775">
            <v>0</v>
          </cell>
          <cell r="E775">
            <v>0</v>
          </cell>
          <cell r="F775">
            <v>496</v>
          </cell>
          <cell r="G775" t="str">
            <v>Điều tra kinh tế - kỹ thuật vận tải đường sắt</v>
          </cell>
          <cell r="H775">
            <v>2</v>
          </cell>
          <cell r="I775">
            <v>30</v>
          </cell>
          <cell r="J775">
            <v>0</v>
          </cell>
          <cell r="K775">
            <v>0</v>
          </cell>
          <cell r="L775">
            <v>0</v>
          </cell>
          <cell r="M775" t="str">
            <v>Viết</v>
          </cell>
          <cell r="N775">
            <v>75</v>
          </cell>
          <cell r="O775" t="str">
            <v>Vận tải sắt - bộ</v>
          </cell>
          <cell r="P775" t="str">
            <v>KINH TẾ - VẬN TẢI</v>
          </cell>
          <cell r="Q775" t="str">
            <v>KVSB</v>
          </cell>
          <cell r="R775" t="str">
            <v>KTVT</v>
          </cell>
          <cell r="S775" t="str">
            <v>KTVT-KVSB</v>
          </cell>
          <cell r="T775">
            <v>0</v>
          </cell>
          <cell r="U775">
            <v>0</v>
          </cell>
          <cell r="V775">
            <v>0</v>
          </cell>
          <cell r="W775">
            <v>0</v>
          </cell>
          <cell r="X775">
            <v>0</v>
          </cell>
          <cell r="Y775">
            <v>0</v>
          </cell>
          <cell r="Z775">
            <v>0</v>
          </cell>
          <cell r="AA775">
            <v>0</v>
          </cell>
          <cell r="AB775">
            <v>0</v>
          </cell>
          <cell r="AC775">
            <v>0</v>
          </cell>
          <cell r="AD775">
            <v>0</v>
          </cell>
          <cell r="AE775">
            <v>0</v>
          </cell>
          <cell r="AF775">
            <v>0</v>
          </cell>
          <cell r="AG775">
            <v>0</v>
          </cell>
          <cell r="AH775">
            <v>0</v>
          </cell>
          <cell r="AI775">
            <v>0</v>
          </cell>
          <cell r="AJ775">
            <v>0</v>
          </cell>
          <cell r="AK775" t="str">
            <v>o</v>
          </cell>
          <cell r="AL775">
            <v>0</v>
          </cell>
          <cell r="AM775">
            <v>0</v>
          </cell>
          <cell r="AN775">
            <v>0</v>
          </cell>
          <cell r="AO775">
            <v>0</v>
          </cell>
          <cell r="AP775">
            <v>0</v>
          </cell>
          <cell r="AQ775">
            <v>0</v>
          </cell>
          <cell r="AR775">
            <v>0</v>
          </cell>
          <cell r="AS775">
            <v>0</v>
          </cell>
          <cell r="AT775">
            <v>0</v>
          </cell>
          <cell r="AU775">
            <v>0</v>
          </cell>
          <cell r="AV775">
            <v>0</v>
          </cell>
          <cell r="AW775">
            <v>0</v>
          </cell>
          <cell r="AX775">
            <v>0</v>
          </cell>
          <cell r="AY775">
            <v>0</v>
          </cell>
          <cell r="AZ775">
            <v>0</v>
          </cell>
          <cell r="BA775">
            <v>0</v>
          </cell>
          <cell r="BB775">
            <v>0</v>
          </cell>
          <cell r="BC775">
            <v>0</v>
          </cell>
          <cell r="BD775">
            <v>0</v>
          </cell>
          <cell r="BE775">
            <v>0</v>
          </cell>
        </row>
        <row r="776">
          <cell r="A776" t="str">
            <v>DC3VB13</v>
          </cell>
          <cell r="B776">
            <v>0</v>
          </cell>
          <cell r="C776">
            <v>0</v>
          </cell>
          <cell r="D776" t="str">
            <v>CC3VB13</v>
          </cell>
          <cell r="E776">
            <v>0</v>
          </cell>
          <cell r="F776">
            <v>497</v>
          </cell>
          <cell r="G776" t="str">
            <v>Điều tra kinh tế - kỹ thuật vận tải ô tô</v>
          </cell>
          <cell r="H776">
            <v>2</v>
          </cell>
          <cell r="I776">
            <v>30</v>
          </cell>
          <cell r="J776">
            <v>0</v>
          </cell>
          <cell r="K776">
            <v>0</v>
          </cell>
          <cell r="L776">
            <v>0</v>
          </cell>
          <cell r="M776" t="str">
            <v>Viết</v>
          </cell>
          <cell r="N776">
            <v>75</v>
          </cell>
          <cell r="O776" t="str">
            <v>Vận tải sắt - bộ</v>
          </cell>
          <cell r="P776" t="str">
            <v>KINH TẾ - VẬN TẢI</v>
          </cell>
          <cell r="Q776" t="str">
            <v>KVSB</v>
          </cell>
          <cell r="R776" t="str">
            <v>KTVT</v>
          </cell>
          <cell r="S776" t="str">
            <v>KTVT-KVSB</v>
          </cell>
          <cell r="T776">
            <v>0</v>
          </cell>
          <cell r="U776">
            <v>0</v>
          </cell>
          <cell r="V776">
            <v>0</v>
          </cell>
          <cell r="W776">
            <v>0</v>
          </cell>
          <cell r="X776">
            <v>0</v>
          </cell>
          <cell r="Y776">
            <v>0</v>
          </cell>
          <cell r="Z776">
            <v>0</v>
          </cell>
          <cell r="AA776">
            <v>0</v>
          </cell>
          <cell r="AB776">
            <v>0</v>
          </cell>
          <cell r="AC776">
            <v>0</v>
          </cell>
          <cell r="AD776">
            <v>0</v>
          </cell>
          <cell r="AE776">
            <v>0</v>
          </cell>
          <cell r="AF776">
            <v>0</v>
          </cell>
          <cell r="AG776">
            <v>0</v>
          </cell>
          <cell r="AH776">
            <v>0</v>
          </cell>
          <cell r="AI776">
            <v>0</v>
          </cell>
          <cell r="AJ776" t="str">
            <v>x</v>
          </cell>
          <cell r="AK776">
            <v>0</v>
          </cell>
          <cell r="AL776">
            <v>0</v>
          </cell>
          <cell r="AM776">
            <v>0</v>
          </cell>
          <cell r="AN776">
            <v>0</v>
          </cell>
          <cell r="AO776">
            <v>0</v>
          </cell>
          <cell r="AP776">
            <v>0</v>
          </cell>
          <cell r="AQ776">
            <v>0</v>
          </cell>
          <cell r="AR776">
            <v>0</v>
          </cell>
          <cell r="AS776">
            <v>0</v>
          </cell>
          <cell r="AT776">
            <v>0</v>
          </cell>
          <cell r="AU776">
            <v>0</v>
          </cell>
          <cell r="AV776">
            <v>0</v>
          </cell>
          <cell r="AW776">
            <v>0</v>
          </cell>
          <cell r="AX776">
            <v>0</v>
          </cell>
          <cell r="AY776">
            <v>0</v>
          </cell>
          <cell r="AZ776">
            <v>0</v>
          </cell>
          <cell r="BA776">
            <v>0</v>
          </cell>
          <cell r="BB776">
            <v>0</v>
          </cell>
          <cell r="BC776" t="str">
            <v>x</v>
          </cell>
          <cell r="BD776">
            <v>0</v>
          </cell>
          <cell r="BE776">
            <v>0</v>
          </cell>
        </row>
        <row r="777">
          <cell r="A777" t="str">
            <v>DC3KV23</v>
          </cell>
          <cell r="B777">
            <v>0</v>
          </cell>
          <cell r="C777">
            <v>0</v>
          </cell>
          <cell r="D777">
            <v>0</v>
          </cell>
          <cell r="E777">
            <v>0</v>
          </cell>
          <cell r="F777">
            <v>904</v>
          </cell>
          <cell r="G777" t="str">
            <v>Điều tra kinh tế kỹ thuật</v>
          </cell>
          <cell r="H777">
            <v>2</v>
          </cell>
          <cell r="I777">
            <v>30</v>
          </cell>
          <cell r="J777">
            <v>0</v>
          </cell>
          <cell r="K777">
            <v>0</v>
          </cell>
          <cell r="L777">
            <v>0</v>
          </cell>
          <cell r="M777" t="str">
            <v>Viết</v>
          </cell>
          <cell r="N777">
            <v>75</v>
          </cell>
          <cell r="O777" t="str">
            <v>Vận tải sắt - bộ</v>
          </cell>
          <cell r="P777" t="str">
            <v>KINH TẾ - VẬN TẢI</v>
          </cell>
          <cell r="Q777" t="str">
            <v>KVSB</v>
          </cell>
          <cell r="R777" t="str">
            <v>KTVT</v>
          </cell>
          <cell r="S777" t="str">
            <v>KTVT-KVSB</v>
          </cell>
          <cell r="T777">
            <v>0</v>
          </cell>
          <cell r="U777">
            <v>0</v>
          </cell>
          <cell r="V777">
            <v>0</v>
          </cell>
          <cell r="W777">
            <v>0</v>
          </cell>
          <cell r="X777">
            <v>0</v>
          </cell>
          <cell r="Y777">
            <v>0</v>
          </cell>
          <cell r="Z777">
            <v>0</v>
          </cell>
          <cell r="AA777">
            <v>0</v>
          </cell>
          <cell r="AB777">
            <v>0</v>
          </cell>
          <cell r="AC777">
            <v>0</v>
          </cell>
          <cell r="AD777">
            <v>0</v>
          </cell>
          <cell r="AE777">
            <v>0</v>
          </cell>
          <cell r="AF777">
            <v>0</v>
          </cell>
          <cell r="AG777">
            <v>0</v>
          </cell>
          <cell r="AH777">
            <v>0</v>
          </cell>
          <cell r="AI777">
            <v>0</v>
          </cell>
          <cell r="AJ777">
            <v>0</v>
          </cell>
          <cell r="AK777">
            <v>0</v>
          </cell>
          <cell r="AL777" t="str">
            <v>x</v>
          </cell>
          <cell r="AM777">
            <v>0</v>
          </cell>
          <cell r="AN777">
            <v>0</v>
          </cell>
          <cell r="AO777">
            <v>0</v>
          </cell>
          <cell r="AP777">
            <v>0</v>
          </cell>
          <cell r="AQ777">
            <v>0</v>
          </cell>
          <cell r="AR777">
            <v>0</v>
          </cell>
          <cell r="AS777">
            <v>0</v>
          </cell>
          <cell r="AT777">
            <v>0</v>
          </cell>
          <cell r="AU777">
            <v>0</v>
          </cell>
          <cell r="AV777">
            <v>0</v>
          </cell>
          <cell r="AW777">
            <v>0</v>
          </cell>
          <cell r="AX777">
            <v>0</v>
          </cell>
          <cell r="AY777">
            <v>0</v>
          </cell>
          <cell r="AZ777">
            <v>0</v>
          </cell>
          <cell r="BA777">
            <v>0</v>
          </cell>
          <cell r="BB777">
            <v>0</v>
          </cell>
          <cell r="BC777">
            <v>0</v>
          </cell>
          <cell r="BD777">
            <v>0</v>
          </cell>
          <cell r="BE777">
            <v>0</v>
          </cell>
        </row>
        <row r="778">
          <cell r="A778" t="str">
            <v>DC2KV22</v>
          </cell>
          <cell r="B778">
            <v>0</v>
          </cell>
          <cell r="C778">
            <v>0</v>
          </cell>
          <cell r="D778">
            <v>0</v>
          </cell>
          <cell r="E778">
            <v>0</v>
          </cell>
          <cell r="F778">
            <v>212</v>
          </cell>
          <cell r="G778" t="str">
            <v>Định mức kinh tế kỹ thuật</v>
          </cell>
          <cell r="H778">
            <v>3</v>
          </cell>
          <cell r="I778">
            <v>45</v>
          </cell>
          <cell r="J778">
            <v>0</v>
          </cell>
          <cell r="K778">
            <v>0</v>
          </cell>
          <cell r="L778">
            <v>0</v>
          </cell>
          <cell r="M778" t="str">
            <v>Viết</v>
          </cell>
          <cell r="N778">
            <v>90</v>
          </cell>
          <cell r="O778" t="str">
            <v>Vận tải sắt - bộ</v>
          </cell>
          <cell r="P778" t="str">
            <v>KINH TẾ - VẬN TẢI</v>
          </cell>
          <cell r="Q778" t="str">
            <v>KVSB</v>
          </cell>
          <cell r="R778" t="str">
            <v>KTVT</v>
          </cell>
          <cell r="S778" t="str">
            <v>KTVT-KVSB</v>
          </cell>
          <cell r="T778">
            <v>0</v>
          </cell>
          <cell r="U778">
            <v>0</v>
          </cell>
          <cell r="V778">
            <v>0</v>
          </cell>
          <cell r="W778">
            <v>0</v>
          </cell>
          <cell r="X778">
            <v>0</v>
          </cell>
          <cell r="Y778">
            <v>0</v>
          </cell>
          <cell r="Z778">
            <v>0</v>
          </cell>
          <cell r="AA778">
            <v>0</v>
          </cell>
          <cell r="AB778">
            <v>0</v>
          </cell>
          <cell r="AC778">
            <v>0</v>
          </cell>
          <cell r="AD778">
            <v>0</v>
          </cell>
          <cell r="AE778">
            <v>0</v>
          </cell>
          <cell r="AF778">
            <v>0</v>
          </cell>
          <cell r="AG778">
            <v>0</v>
          </cell>
          <cell r="AH778">
            <v>0</v>
          </cell>
          <cell r="AI778">
            <v>0</v>
          </cell>
          <cell r="AJ778">
            <v>0</v>
          </cell>
          <cell r="AK778">
            <v>0</v>
          </cell>
          <cell r="AL778" t="str">
            <v>x</v>
          </cell>
          <cell r="AM778">
            <v>0</v>
          </cell>
          <cell r="AN778">
            <v>0</v>
          </cell>
          <cell r="AO778">
            <v>0</v>
          </cell>
          <cell r="AP778">
            <v>0</v>
          </cell>
          <cell r="AQ778">
            <v>0</v>
          </cell>
          <cell r="AR778">
            <v>0</v>
          </cell>
          <cell r="AS778">
            <v>0</v>
          </cell>
          <cell r="AT778">
            <v>0</v>
          </cell>
          <cell r="AU778">
            <v>0</v>
          </cell>
          <cell r="AV778">
            <v>0</v>
          </cell>
          <cell r="AW778">
            <v>0</v>
          </cell>
          <cell r="AX778">
            <v>0</v>
          </cell>
          <cell r="AY778">
            <v>0</v>
          </cell>
          <cell r="AZ778">
            <v>0</v>
          </cell>
          <cell r="BA778">
            <v>0</v>
          </cell>
          <cell r="BB778">
            <v>0</v>
          </cell>
          <cell r="BC778">
            <v>0</v>
          </cell>
          <cell r="BD778">
            <v>0</v>
          </cell>
          <cell r="BE778">
            <v>0</v>
          </cell>
        </row>
        <row r="779">
          <cell r="A779" t="str">
            <v>DC2VS67</v>
          </cell>
          <cell r="B779">
            <v>0</v>
          </cell>
          <cell r="C779" t="str">
            <v>DC2VS67</v>
          </cell>
          <cell r="D779" t="str">
            <v>CC2VS67</v>
          </cell>
          <cell r="E779" t="str">
            <v>CC2VS67</v>
          </cell>
          <cell r="F779">
            <v>147</v>
          </cell>
          <cell r="G779" t="str">
            <v>Định mức kinh tế kỹ thuật vận tải đường sắt</v>
          </cell>
          <cell r="H779">
            <v>3</v>
          </cell>
          <cell r="I779">
            <v>45</v>
          </cell>
          <cell r="J779">
            <v>0</v>
          </cell>
          <cell r="K779">
            <v>0</v>
          </cell>
          <cell r="L779">
            <v>0</v>
          </cell>
          <cell r="M779" t="str">
            <v>Viết</v>
          </cell>
          <cell r="N779">
            <v>90</v>
          </cell>
          <cell r="O779" t="str">
            <v>Vận tải sắt - bộ</v>
          </cell>
          <cell r="P779" t="str">
            <v>KINH TẾ - VẬN TẢI</v>
          </cell>
          <cell r="Q779" t="str">
            <v>KVSB</v>
          </cell>
          <cell r="R779" t="str">
            <v>KTVT</v>
          </cell>
          <cell r="S779" t="str">
            <v>KTVT-KVSB</v>
          </cell>
          <cell r="T779">
            <v>0</v>
          </cell>
          <cell r="U779">
            <v>0</v>
          </cell>
          <cell r="V779">
            <v>0</v>
          </cell>
          <cell r="W779">
            <v>0</v>
          </cell>
          <cell r="X779">
            <v>0</v>
          </cell>
          <cell r="Y779">
            <v>0</v>
          </cell>
          <cell r="Z779">
            <v>0</v>
          </cell>
          <cell r="AA779">
            <v>0</v>
          </cell>
          <cell r="AB779">
            <v>0</v>
          </cell>
          <cell r="AC779">
            <v>0</v>
          </cell>
          <cell r="AD779">
            <v>0</v>
          </cell>
          <cell r="AE779">
            <v>0</v>
          </cell>
          <cell r="AF779">
            <v>0</v>
          </cell>
          <cell r="AG779">
            <v>0</v>
          </cell>
          <cell r="AH779">
            <v>0</v>
          </cell>
          <cell r="AI779">
            <v>0</v>
          </cell>
          <cell r="AJ779">
            <v>0</v>
          </cell>
          <cell r="AK779" t="str">
            <v>x</v>
          </cell>
          <cell r="AL779">
            <v>0</v>
          </cell>
          <cell r="AM779">
            <v>0</v>
          </cell>
          <cell r="AN779">
            <v>0</v>
          </cell>
          <cell r="AO779">
            <v>0</v>
          </cell>
          <cell r="AP779">
            <v>0</v>
          </cell>
          <cell r="AQ779">
            <v>0</v>
          </cell>
          <cell r="AR779">
            <v>0</v>
          </cell>
          <cell r="AS779">
            <v>0</v>
          </cell>
          <cell r="AT779">
            <v>0</v>
          </cell>
          <cell r="AU779">
            <v>0</v>
          </cell>
          <cell r="AV779">
            <v>0</v>
          </cell>
          <cell r="AW779">
            <v>0</v>
          </cell>
          <cell r="AX779">
            <v>0</v>
          </cell>
          <cell r="AY779">
            <v>0</v>
          </cell>
          <cell r="AZ779">
            <v>0</v>
          </cell>
          <cell r="BA779">
            <v>0</v>
          </cell>
          <cell r="BB779">
            <v>0</v>
          </cell>
          <cell r="BC779">
            <v>0</v>
          </cell>
          <cell r="BD779" t="str">
            <v>x</v>
          </cell>
          <cell r="BE779">
            <v>0</v>
          </cell>
        </row>
        <row r="780">
          <cell r="A780" t="str">
            <v>DC2VB67</v>
          </cell>
          <cell r="B780">
            <v>0</v>
          </cell>
          <cell r="C780">
            <v>0</v>
          </cell>
          <cell r="D780" t="str">
            <v>CC2VB67</v>
          </cell>
          <cell r="E780">
            <v>0</v>
          </cell>
          <cell r="F780">
            <v>155</v>
          </cell>
          <cell r="G780" t="str">
            <v>Định mức kinh tế kỹ thuật vận tải ô tô</v>
          </cell>
          <cell r="H780">
            <v>3</v>
          </cell>
          <cell r="I780">
            <v>45</v>
          </cell>
          <cell r="J780">
            <v>0</v>
          </cell>
          <cell r="K780">
            <v>0</v>
          </cell>
          <cell r="L780">
            <v>0</v>
          </cell>
          <cell r="M780" t="str">
            <v>Viết</v>
          </cell>
          <cell r="N780">
            <v>90</v>
          </cell>
          <cell r="O780" t="str">
            <v>Vận tải sắt - bộ</v>
          </cell>
          <cell r="P780" t="str">
            <v>KINH TẾ - VẬN TẢI</v>
          </cell>
          <cell r="Q780" t="str">
            <v>KVSB</v>
          </cell>
          <cell r="R780" t="str">
            <v>KTVT</v>
          </cell>
          <cell r="S780" t="str">
            <v>KTVT-KVSB</v>
          </cell>
          <cell r="T780">
            <v>0</v>
          </cell>
          <cell r="U780">
            <v>0</v>
          </cell>
          <cell r="V780">
            <v>0</v>
          </cell>
          <cell r="W780">
            <v>0</v>
          </cell>
          <cell r="X780">
            <v>0</v>
          </cell>
          <cell r="Y780">
            <v>0</v>
          </cell>
          <cell r="Z780">
            <v>0</v>
          </cell>
          <cell r="AA780">
            <v>0</v>
          </cell>
          <cell r="AB780">
            <v>0</v>
          </cell>
          <cell r="AC780">
            <v>0</v>
          </cell>
          <cell r="AD780">
            <v>0</v>
          </cell>
          <cell r="AE780">
            <v>0</v>
          </cell>
          <cell r="AF780">
            <v>0</v>
          </cell>
          <cell r="AG780">
            <v>0</v>
          </cell>
          <cell r="AH780">
            <v>0</v>
          </cell>
          <cell r="AI780">
            <v>0</v>
          </cell>
          <cell r="AJ780" t="str">
            <v>x</v>
          </cell>
          <cell r="AK780">
            <v>0</v>
          </cell>
          <cell r="AL780">
            <v>0</v>
          </cell>
          <cell r="AM780">
            <v>0</v>
          </cell>
          <cell r="AN780">
            <v>0</v>
          </cell>
          <cell r="AO780">
            <v>0</v>
          </cell>
          <cell r="AP780">
            <v>0</v>
          </cell>
          <cell r="AQ780">
            <v>0</v>
          </cell>
          <cell r="AR780">
            <v>0</v>
          </cell>
          <cell r="AS780">
            <v>0</v>
          </cell>
          <cell r="AT780">
            <v>0</v>
          </cell>
          <cell r="AU780">
            <v>0</v>
          </cell>
          <cell r="AV780">
            <v>0</v>
          </cell>
          <cell r="AW780">
            <v>0</v>
          </cell>
          <cell r="AX780">
            <v>0</v>
          </cell>
          <cell r="AY780">
            <v>0</v>
          </cell>
          <cell r="AZ780">
            <v>0</v>
          </cell>
          <cell r="BA780">
            <v>0</v>
          </cell>
          <cell r="BB780">
            <v>0</v>
          </cell>
          <cell r="BC780" t="str">
            <v>x</v>
          </cell>
          <cell r="BD780">
            <v>0</v>
          </cell>
          <cell r="BE780">
            <v>0</v>
          </cell>
        </row>
        <row r="781">
          <cell r="A781" t="str">
            <v>DC3VL43</v>
          </cell>
          <cell r="B781">
            <v>0</v>
          </cell>
          <cell r="C781">
            <v>0</v>
          </cell>
          <cell r="D781">
            <v>0</v>
          </cell>
          <cell r="E781">
            <v>0</v>
          </cell>
          <cell r="F781">
            <v>925</v>
          </cell>
          <cell r="G781" t="str">
            <v>Đồ án công nghệ vận tải</v>
          </cell>
          <cell r="H781">
            <v>1</v>
          </cell>
          <cell r="I781">
            <v>0</v>
          </cell>
          <cell r="J781">
            <v>0</v>
          </cell>
          <cell r="K781">
            <v>45</v>
          </cell>
          <cell r="L781">
            <v>0</v>
          </cell>
          <cell r="M781" t="str">
            <v>VĐ</v>
          </cell>
          <cell r="N781">
            <v>0</v>
          </cell>
          <cell r="O781" t="str">
            <v>Vận tải sắt - bộ</v>
          </cell>
          <cell r="P781" t="str">
            <v>KINH TẾ - VẬN TẢI</v>
          </cell>
          <cell r="Q781" t="str">
            <v>KVSB</v>
          </cell>
          <cell r="R781" t="str">
            <v>KTVT</v>
          </cell>
          <cell r="S781" t="str">
            <v>KTVT-KVSB</v>
          </cell>
          <cell r="T781">
            <v>0</v>
          </cell>
          <cell r="U781">
            <v>0</v>
          </cell>
          <cell r="V781">
            <v>0</v>
          </cell>
          <cell r="W781">
            <v>0</v>
          </cell>
          <cell r="X781">
            <v>0</v>
          </cell>
          <cell r="Y781">
            <v>0</v>
          </cell>
          <cell r="Z781">
            <v>0</v>
          </cell>
          <cell r="AA781">
            <v>0</v>
          </cell>
          <cell r="AB781">
            <v>0</v>
          </cell>
          <cell r="AC781">
            <v>0</v>
          </cell>
          <cell r="AD781">
            <v>0</v>
          </cell>
          <cell r="AE781">
            <v>0</v>
          </cell>
          <cell r="AF781">
            <v>0</v>
          </cell>
          <cell r="AG781">
            <v>0</v>
          </cell>
          <cell r="AH781">
            <v>0</v>
          </cell>
          <cell r="AI781">
            <v>0</v>
          </cell>
          <cell r="AJ781">
            <v>0</v>
          </cell>
          <cell r="AK781">
            <v>0</v>
          </cell>
          <cell r="AL781" t="str">
            <v>x</v>
          </cell>
          <cell r="AM781">
            <v>0</v>
          </cell>
          <cell r="AN781">
            <v>0</v>
          </cell>
          <cell r="AO781">
            <v>0</v>
          </cell>
          <cell r="AP781">
            <v>0</v>
          </cell>
          <cell r="AQ781">
            <v>0</v>
          </cell>
          <cell r="AR781">
            <v>0</v>
          </cell>
          <cell r="AS781">
            <v>0</v>
          </cell>
          <cell r="AT781">
            <v>0</v>
          </cell>
          <cell r="AU781">
            <v>0</v>
          </cell>
          <cell r="AV781">
            <v>0</v>
          </cell>
          <cell r="AW781">
            <v>0</v>
          </cell>
          <cell r="AX781">
            <v>0</v>
          </cell>
          <cell r="AY781">
            <v>0</v>
          </cell>
          <cell r="AZ781">
            <v>0</v>
          </cell>
          <cell r="BA781">
            <v>0</v>
          </cell>
          <cell r="BB781">
            <v>0</v>
          </cell>
          <cell r="BC781">
            <v>0</v>
          </cell>
          <cell r="BD781">
            <v>0</v>
          </cell>
          <cell r="BE781">
            <v>0</v>
          </cell>
        </row>
        <row r="782">
          <cell r="A782" t="str">
            <v>DC3VL29</v>
          </cell>
          <cell r="B782">
            <v>0</v>
          </cell>
          <cell r="C782">
            <v>0</v>
          </cell>
          <cell r="D782">
            <v>0</v>
          </cell>
          <cell r="E782">
            <v>0</v>
          </cell>
          <cell r="F782">
            <v>910</v>
          </cell>
          <cell r="G782" t="str">
            <v>Đồ án Quản trị Logistics</v>
          </cell>
          <cell r="H782">
            <v>1</v>
          </cell>
          <cell r="I782">
            <v>0</v>
          </cell>
          <cell r="J782">
            <v>0</v>
          </cell>
          <cell r="K782">
            <v>45</v>
          </cell>
          <cell r="L782">
            <v>0</v>
          </cell>
          <cell r="M782" t="str">
            <v>VĐ</v>
          </cell>
          <cell r="N782">
            <v>0</v>
          </cell>
          <cell r="O782" t="str">
            <v>Vận tải sắt - bộ</v>
          </cell>
          <cell r="P782" t="str">
            <v>KINH TẾ - VẬN TẢI</v>
          </cell>
          <cell r="Q782" t="str">
            <v>KVSB</v>
          </cell>
          <cell r="R782" t="str">
            <v>KTVT</v>
          </cell>
          <cell r="S782" t="str">
            <v>KTVT-KVSB</v>
          </cell>
          <cell r="T782">
            <v>0</v>
          </cell>
          <cell r="U782">
            <v>0</v>
          </cell>
          <cell r="V782">
            <v>0</v>
          </cell>
          <cell r="W782">
            <v>0</v>
          </cell>
          <cell r="X782">
            <v>0</v>
          </cell>
          <cell r="Y782">
            <v>0</v>
          </cell>
          <cell r="Z782">
            <v>0</v>
          </cell>
          <cell r="AA782">
            <v>0</v>
          </cell>
          <cell r="AB782">
            <v>0</v>
          </cell>
          <cell r="AC782">
            <v>0</v>
          </cell>
          <cell r="AD782">
            <v>0</v>
          </cell>
          <cell r="AE782">
            <v>0</v>
          </cell>
          <cell r="AF782">
            <v>0</v>
          </cell>
          <cell r="AG782">
            <v>0</v>
          </cell>
          <cell r="AH782">
            <v>0</v>
          </cell>
          <cell r="AI782">
            <v>0</v>
          </cell>
          <cell r="AJ782">
            <v>0</v>
          </cell>
          <cell r="AK782">
            <v>0</v>
          </cell>
          <cell r="AL782" t="str">
            <v>x</v>
          </cell>
          <cell r="AM782">
            <v>0</v>
          </cell>
          <cell r="AN782">
            <v>0</v>
          </cell>
          <cell r="AO782">
            <v>0</v>
          </cell>
          <cell r="AP782">
            <v>0</v>
          </cell>
          <cell r="AQ782">
            <v>0</v>
          </cell>
          <cell r="AR782">
            <v>0</v>
          </cell>
          <cell r="AS782">
            <v>0</v>
          </cell>
          <cell r="AT782">
            <v>0</v>
          </cell>
          <cell r="AU782">
            <v>0</v>
          </cell>
          <cell r="AV782">
            <v>0</v>
          </cell>
          <cell r="AW782">
            <v>0</v>
          </cell>
          <cell r="AX782">
            <v>0</v>
          </cell>
          <cell r="AY782">
            <v>0</v>
          </cell>
          <cell r="AZ782">
            <v>0</v>
          </cell>
          <cell r="BA782">
            <v>0</v>
          </cell>
          <cell r="BB782">
            <v>0</v>
          </cell>
          <cell r="BC782">
            <v>0</v>
          </cell>
          <cell r="BD782">
            <v>0</v>
          </cell>
          <cell r="BE782">
            <v>0</v>
          </cell>
        </row>
        <row r="783">
          <cell r="A783" t="str">
            <v>DC3VS59</v>
          </cell>
          <cell r="B783" t="str">
            <v>DC3VS59</v>
          </cell>
          <cell r="C783" t="str">
            <v>DC3VS59</v>
          </cell>
          <cell r="D783" t="str">
            <v>CC3VS59</v>
          </cell>
          <cell r="E783" t="str">
            <v>CC3VS59</v>
          </cell>
          <cell r="F783">
            <v>755</v>
          </cell>
          <cell r="G783" t="str">
            <v>Đồ án Tổ chức chạy tàu 1</v>
          </cell>
          <cell r="H783">
            <v>1</v>
          </cell>
          <cell r="I783">
            <v>0</v>
          </cell>
          <cell r="J783">
            <v>0</v>
          </cell>
          <cell r="K783">
            <v>45</v>
          </cell>
          <cell r="L783">
            <v>0</v>
          </cell>
          <cell r="M783" t="str">
            <v>VĐ</v>
          </cell>
          <cell r="N783">
            <v>0</v>
          </cell>
          <cell r="O783" t="str">
            <v>Vận tải sắt - bộ</v>
          </cell>
          <cell r="P783" t="str">
            <v>KINH TẾ - VẬN TẢI</v>
          </cell>
          <cell r="Q783" t="str">
            <v>KVSB</v>
          </cell>
          <cell r="R783" t="str">
            <v>KTVT</v>
          </cell>
          <cell r="S783" t="str">
            <v>KTVT-KVSB</v>
          </cell>
          <cell r="T783">
            <v>0</v>
          </cell>
          <cell r="U783">
            <v>0</v>
          </cell>
          <cell r="V783">
            <v>0</v>
          </cell>
          <cell r="W783">
            <v>0</v>
          </cell>
          <cell r="X783">
            <v>0</v>
          </cell>
          <cell r="Y783">
            <v>0</v>
          </cell>
          <cell r="Z783">
            <v>0</v>
          </cell>
          <cell r="AA783">
            <v>0</v>
          </cell>
          <cell r="AB783">
            <v>0</v>
          </cell>
          <cell r="AC783">
            <v>0</v>
          </cell>
          <cell r="AD783">
            <v>0</v>
          </cell>
          <cell r="AE783">
            <v>0</v>
          </cell>
          <cell r="AF783">
            <v>0</v>
          </cell>
          <cell r="AG783">
            <v>0</v>
          </cell>
          <cell r="AH783">
            <v>0</v>
          </cell>
          <cell r="AI783">
            <v>0</v>
          </cell>
          <cell r="AJ783">
            <v>0</v>
          </cell>
          <cell r="AK783" t="str">
            <v>x</v>
          </cell>
          <cell r="AL783">
            <v>0</v>
          </cell>
          <cell r="AM783">
            <v>0</v>
          </cell>
          <cell r="AN783">
            <v>0</v>
          </cell>
          <cell r="AO783">
            <v>0</v>
          </cell>
          <cell r="AP783">
            <v>0</v>
          </cell>
          <cell r="AQ783">
            <v>0</v>
          </cell>
          <cell r="AR783">
            <v>0</v>
          </cell>
          <cell r="AS783">
            <v>0</v>
          </cell>
          <cell r="AT783">
            <v>0</v>
          </cell>
          <cell r="AU783">
            <v>0</v>
          </cell>
          <cell r="AV783">
            <v>0</v>
          </cell>
          <cell r="AW783">
            <v>0</v>
          </cell>
          <cell r="AX783">
            <v>0</v>
          </cell>
          <cell r="AY783">
            <v>0</v>
          </cell>
          <cell r="AZ783">
            <v>0</v>
          </cell>
          <cell r="BA783">
            <v>0</v>
          </cell>
          <cell r="BB783">
            <v>0</v>
          </cell>
          <cell r="BC783">
            <v>0</v>
          </cell>
          <cell r="BD783" t="str">
            <v>x</v>
          </cell>
          <cell r="BE783">
            <v>0</v>
          </cell>
        </row>
        <row r="784">
          <cell r="A784" t="str">
            <v>DC3VS60</v>
          </cell>
          <cell r="B784" t="str">
            <v>DC3VS60</v>
          </cell>
          <cell r="C784" t="str">
            <v>DC3VS60</v>
          </cell>
          <cell r="D784">
            <v>0</v>
          </cell>
          <cell r="E784">
            <v>0</v>
          </cell>
          <cell r="F784">
            <v>785</v>
          </cell>
          <cell r="G784" t="str">
            <v>Đồ án Tổ chức chạy tàu 2</v>
          </cell>
          <cell r="H784">
            <v>2</v>
          </cell>
          <cell r="I784">
            <v>0</v>
          </cell>
          <cell r="J784">
            <v>0</v>
          </cell>
          <cell r="K784">
            <v>90</v>
          </cell>
          <cell r="L784">
            <v>0</v>
          </cell>
          <cell r="M784" t="str">
            <v>VĐ</v>
          </cell>
          <cell r="N784">
            <v>0</v>
          </cell>
          <cell r="O784" t="str">
            <v>Vận tải sắt - bộ</v>
          </cell>
          <cell r="P784" t="str">
            <v>KINH TẾ - VẬN TẢI</v>
          </cell>
          <cell r="Q784" t="str">
            <v>KVSB</v>
          </cell>
          <cell r="R784" t="str">
            <v>KTVT</v>
          </cell>
          <cell r="S784" t="str">
            <v>KTVT-KVSB</v>
          </cell>
          <cell r="T784">
            <v>0</v>
          </cell>
          <cell r="U784">
            <v>0</v>
          </cell>
          <cell r="V784">
            <v>0</v>
          </cell>
          <cell r="W784">
            <v>0</v>
          </cell>
          <cell r="X784">
            <v>0</v>
          </cell>
          <cell r="Y784">
            <v>0</v>
          </cell>
          <cell r="Z784">
            <v>0</v>
          </cell>
          <cell r="AA784">
            <v>0</v>
          </cell>
          <cell r="AB784">
            <v>0</v>
          </cell>
          <cell r="AC784">
            <v>0</v>
          </cell>
          <cell r="AD784">
            <v>0</v>
          </cell>
          <cell r="AE784">
            <v>0</v>
          </cell>
          <cell r="AF784">
            <v>0</v>
          </cell>
          <cell r="AG784">
            <v>0</v>
          </cell>
          <cell r="AH784">
            <v>0</v>
          </cell>
          <cell r="AI784">
            <v>0</v>
          </cell>
          <cell r="AJ784">
            <v>0</v>
          </cell>
          <cell r="AK784" t="str">
            <v>x</v>
          </cell>
          <cell r="AL784">
            <v>0</v>
          </cell>
          <cell r="AM784">
            <v>0</v>
          </cell>
          <cell r="AN784">
            <v>0</v>
          </cell>
          <cell r="AO784">
            <v>0</v>
          </cell>
          <cell r="AP784">
            <v>0</v>
          </cell>
          <cell r="AQ784">
            <v>0</v>
          </cell>
          <cell r="AR784">
            <v>0</v>
          </cell>
          <cell r="AS784">
            <v>0</v>
          </cell>
          <cell r="AT784">
            <v>0</v>
          </cell>
          <cell r="AU784">
            <v>0</v>
          </cell>
          <cell r="AV784">
            <v>0</v>
          </cell>
          <cell r="AW784">
            <v>0</v>
          </cell>
          <cell r="AX784">
            <v>0</v>
          </cell>
          <cell r="AY784">
            <v>0</v>
          </cell>
          <cell r="AZ784">
            <v>0</v>
          </cell>
          <cell r="BA784">
            <v>0</v>
          </cell>
          <cell r="BB784">
            <v>0</v>
          </cell>
          <cell r="BC784">
            <v>0</v>
          </cell>
          <cell r="BD784">
            <v>0</v>
          </cell>
          <cell r="BE784">
            <v>0</v>
          </cell>
        </row>
        <row r="785">
          <cell r="A785">
            <v>0</v>
          </cell>
          <cell r="B785">
            <v>0</v>
          </cell>
          <cell r="C785">
            <v>0</v>
          </cell>
          <cell r="D785" t="str">
            <v>CC3VS60</v>
          </cell>
          <cell r="E785" t="str">
            <v>CC3VS60</v>
          </cell>
          <cell r="F785">
            <v>814</v>
          </cell>
          <cell r="G785" t="str">
            <v>Đồ án Tổ chức chạy tàu 2</v>
          </cell>
          <cell r="H785">
            <v>1</v>
          </cell>
          <cell r="I785">
            <v>0</v>
          </cell>
          <cell r="J785">
            <v>0</v>
          </cell>
          <cell r="K785">
            <v>45</v>
          </cell>
          <cell r="L785">
            <v>0</v>
          </cell>
          <cell r="M785" t="str">
            <v>VĐ</v>
          </cell>
          <cell r="N785">
            <v>0</v>
          </cell>
          <cell r="O785" t="str">
            <v>Vận tải sắt - bộ</v>
          </cell>
          <cell r="P785" t="str">
            <v>KINH TẾ - VẬN TẢI</v>
          </cell>
          <cell r="Q785" t="str">
            <v>KVSB</v>
          </cell>
          <cell r="R785" t="str">
            <v>KTVT</v>
          </cell>
          <cell r="S785" t="str">
            <v>KTVT-KVSB</v>
          </cell>
          <cell r="T785">
            <v>0</v>
          </cell>
          <cell r="U785">
            <v>0</v>
          </cell>
          <cell r="V785">
            <v>0</v>
          </cell>
          <cell r="W785">
            <v>0</v>
          </cell>
          <cell r="X785">
            <v>0</v>
          </cell>
          <cell r="Y785">
            <v>0</v>
          </cell>
          <cell r="Z785">
            <v>0</v>
          </cell>
          <cell r="AA785">
            <v>0</v>
          </cell>
          <cell r="AB785">
            <v>0</v>
          </cell>
          <cell r="AC785">
            <v>0</v>
          </cell>
          <cell r="AD785">
            <v>0</v>
          </cell>
          <cell r="AE785">
            <v>0</v>
          </cell>
          <cell r="AF785">
            <v>0</v>
          </cell>
          <cell r="AG785">
            <v>0</v>
          </cell>
          <cell r="AH785">
            <v>0</v>
          </cell>
          <cell r="AI785">
            <v>0</v>
          </cell>
          <cell r="AJ785">
            <v>0</v>
          </cell>
          <cell r="AK785">
            <v>0</v>
          </cell>
          <cell r="AL785">
            <v>0</v>
          </cell>
          <cell r="AM785">
            <v>0</v>
          </cell>
          <cell r="AN785">
            <v>0</v>
          </cell>
          <cell r="AO785">
            <v>0</v>
          </cell>
          <cell r="AP785">
            <v>0</v>
          </cell>
          <cell r="AQ785">
            <v>0</v>
          </cell>
          <cell r="AR785">
            <v>0</v>
          </cell>
          <cell r="AS785">
            <v>0</v>
          </cell>
          <cell r="AT785">
            <v>0</v>
          </cell>
          <cell r="AU785">
            <v>0</v>
          </cell>
          <cell r="AV785">
            <v>0</v>
          </cell>
          <cell r="AW785">
            <v>0</v>
          </cell>
          <cell r="AX785">
            <v>0</v>
          </cell>
          <cell r="AY785">
            <v>0</v>
          </cell>
          <cell r="AZ785">
            <v>0</v>
          </cell>
          <cell r="BA785">
            <v>0</v>
          </cell>
          <cell r="BB785">
            <v>0</v>
          </cell>
          <cell r="BC785">
            <v>0</v>
          </cell>
          <cell r="BD785" t="str">
            <v>x</v>
          </cell>
          <cell r="BE785">
            <v>0</v>
          </cell>
        </row>
        <row r="786">
          <cell r="A786" t="str">
            <v>DC3VB66</v>
          </cell>
          <cell r="B786" t="str">
            <v>DC3VB66</v>
          </cell>
          <cell r="C786">
            <v>0</v>
          </cell>
          <cell r="D786">
            <v>0</v>
          </cell>
          <cell r="E786">
            <v>0</v>
          </cell>
          <cell r="F786">
            <v>509</v>
          </cell>
          <cell r="G786" t="str">
            <v>Đồ án Tổ chức và quản lý doanh nghiệp vận tải ô tô</v>
          </cell>
          <cell r="H786">
            <v>2</v>
          </cell>
          <cell r="I786">
            <v>0</v>
          </cell>
          <cell r="J786">
            <v>0</v>
          </cell>
          <cell r="K786">
            <v>90</v>
          </cell>
          <cell r="L786">
            <v>0</v>
          </cell>
          <cell r="M786" t="str">
            <v>VĐ</v>
          </cell>
          <cell r="N786">
            <v>0</v>
          </cell>
          <cell r="O786" t="str">
            <v>Vận tải sắt - bộ</v>
          </cell>
          <cell r="P786" t="str">
            <v>KINH TẾ - VẬN TẢI</v>
          </cell>
          <cell r="Q786" t="str">
            <v>KVSB</v>
          </cell>
          <cell r="R786" t="str">
            <v>KTVT</v>
          </cell>
          <cell r="S786" t="str">
            <v>KTVT-KVSB</v>
          </cell>
          <cell r="T786">
            <v>0</v>
          </cell>
          <cell r="U786">
            <v>0</v>
          </cell>
          <cell r="V786">
            <v>0</v>
          </cell>
          <cell r="W786">
            <v>0</v>
          </cell>
          <cell r="X786">
            <v>0</v>
          </cell>
          <cell r="Y786">
            <v>0</v>
          </cell>
          <cell r="Z786">
            <v>0</v>
          </cell>
          <cell r="AA786">
            <v>0</v>
          </cell>
          <cell r="AB786">
            <v>0</v>
          </cell>
          <cell r="AC786">
            <v>0</v>
          </cell>
          <cell r="AD786">
            <v>0</v>
          </cell>
          <cell r="AE786">
            <v>0</v>
          </cell>
          <cell r="AF786">
            <v>0</v>
          </cell>
          <cell r="AG786">
            <v>0</v>
          </cell>
          <cell r="AH786">
            <v>0</v>
          </cell>
          <cell r="AI786">
            <v>0</v>
          </cell>
          <cell r="AJ786" t="str">
            <v>x</v>
          </cell>
          <cell r="AK786">
            <v>0</v>
          </cell>
          <cell r="AL786">
            <v>0</v>
          </cell>
          <cell r="AM786">
            <v>0</v>
          </cell>
          <cell r="AN786">
            <v>0</v>
          </cell>
          <cell r="AO786">
            <v>0</v>
          </cell>
          <cell r="AP786">
            <v>0</v>
          </cell>
          <cell r="AQ786">
            <v>0</v>
          </cell>
          <cell r="AR786">
            <v>0</v>
          </cell>
          <cell r="AS786">
            <v>0</v>
          </cell>
          <cell r="AT786">
            <v>0</v>
          </cell>
          <cell r="AU786">
            <v>0</v>
          </cell>
          <cell r="AV786">
            <v>0</v>
          </cell>
          <cell r="AW786">
            <v>0</v>
          </cell>
          <cell r="AX786">
            <v>0</v>
          </cell>
          <cell r="AY786">
            <v>0</v>
          </cell>
          <cell r="AZ786">
            <v>0</v>
          </cell>
          <cell r="BA786">
            <v>0</v>
          </cell>
          <cell r="BB786">
            <v>0</v>
          </cell>
          <cell r="BC786">
            <v>0</v>
          </cell>
          <cell r="BD786">
            <v>0</v>
          </cell>
          <cell r="BE786">
            <v>0</v>
          </cell>
        </row>
        <row r="787">
          <cell r="A787" t="str">
            <v>DC3VB62</v>
          </cell>
          <cell r="B787" t="str">
            <v>DC3VB62</v>
          </cell>
          <cell r="C787">
            <v>0</v>
          </cell>
          <cell r="D787">
            <v>0</v>
          </cell>
          <cell r="E787">
            <v>0</v>
          </cell>
          <cell r="F787">
            <v>500</v>
          </cell>
          <cell r="G787" t="str">
            <v>Đồ án Tổ chức vận tải hàng hóa</v>
          </cell>
          <cell r="H787">
            <v>2</v>
          </cell>
          <cell r="I787">
            <v>0</v>
          </cell>
          <cell r="J787">
            <v>0</v>
          </cell>
          <cell r="K787">
            <v>90</v>
          </cell>
          <cell r="L787">
            <v>0</v>
          </cell>
          <cell r="M787" t="str">
            <v>VĐ</v>
          </cell>
          <cell r="N787">
            <v>0</v>
          </cell>
          <cell r="O787" t="str">
            <v>Vận tải sắt - bộ</v>
          </cell>
          <cell r="P787" t="str">
            <v>KINH TẾ - VẬN TẢI</v>
          </cell>
          <cell r="Q787" t="str">
            <v>KVSB</v>
          </cell>
          <cell r="R787" t="str">
            <v>KTVT</v>
          </cell>
          <cell r="S787" t="str">
            <v>KTVT-KVSB</v>
          </cell>
          <cell r="T787">
            <v>0</v>
          </cell>
          <cell r="U787">
            <v>0</v>
          </cell>
          <cell r="V787">
            <v>0</v>
          </cell>
          <cell r="W787">
            <v>0</v>
          </cell>
          <cell r="X787">
            <v>0</v>
          </cell>
          <cell r="Y787">
            <v>0</v>
          </cell>
          <cell r="Z787">
            <v>0</v>
          </cell>
          <cell r="AA787">
            <v>0</v>
          </cell>
          <cell r="AB787">
            <v>0</v>
          </cell>
          <cell r="AC787">
            <v>0</v>
          </cell>
          <cell r="AD787">
            <v>0</v>
          </cell>
          <cell r="AE787">
            <v>0</v>
          </cell>
          <cell r="AF787">
            <v>0</v>
          </cell>
          <cell r="AG787">
            <v>0</v>
          </cell>
          <cell r="AH787">
            <v>0</v>
          </cell>
          <cell r="AI787">
            <v>0</v>
          </cell>
          <cell r="AJ787" t="str">
            <v>x</v>
          </cell>
          <cell r="AK787">
            <v>0</v>
          </cell>
          <cell r="AL787">
            <v>0</v>
          </cell>
          <cell r="AM787">
            <v>0</v>
          </cell>
          <cell r="AN787">
            <v>0</v>
          </cell>
          <cell r="AO787">
            <v>0</v>
          </cell>
          <cell r="AP787">
            <v>0</v>
          </cell>
          <cell r="AQ787">
            <v>0</v>
          </cell>
          <cell r="AR787">
            <v>0</v>
          </cell>
          <cell r="AS787">
            <v>0</v>
          </cell>
          <cell r="AT787">
            <v>0</v>
          </cell>
          <cell r="AU787">
            <v>0</v>
          </cell>
          <cell r="AV787">
            <v>0</v>
          </cell>
          <cell r="AW787">
            <v>0</v>
          </cell>
          <cell r="AX787">
            <v>0</v>
          </cell>
          <cell r="AY787">
            <v>0</v>
          </cell>
          <cell r="AZ787">
            <v>0</v>
          </cell>
          <cell r="BA787">
            <v>0</v>
          </cell>
          <cell r="BB787">
            <v>0</v>
          </cell>
          <cell r="BC787">
            <v>0</v>
          </cell>
          <cell r="BD787">
            <v>0</v>
          </cell>
          <cell r="BE787">
            <v>0</v>
          </cell>
        </row>
        <row r="788">
          <cell r="A788">
            <v>0</v>
          </cell>
          <cell r="B788">
            <v>0</v>
          </cell>
          <cell r="C788">
            <v>0</v>
          </cell>
          <cell r="D788" t="str">
            <v>CC3VB62</v>
          </cell>
          <cell r="E788">
            <v>0</v>
          </cell>
          <cell r="F788">
            <v>808</v>
          </cell>
          <cell r="G788" t="str">
            <v>Đồ án Tổ chức vận tải hàng hóa</v>
          </cell>
          <cell r="H788">
            <v>1</v>
          </cell>
          <cell r="I788">
            <v>0</v>
          </cell>
          <cell r="J788">
            <v>0</v>
          </cell>
          <cell r="K788">
            <v>45</v>
          </cell>
          <cell r="L788">
            <v>0</v>
          </cell>
          <cell r="M788" t="str">
            <v>VĐ</v>
          </cell>
          <cell r="N788">
            <v>0</v>
          </cell>
          <cell r="O788" t="str">
            <v>Vận tải sắt - bộ</v>
          </cell>
          <cell r="P788" t="str">
            <v>KINH TẾ - VẬN TẢI</v>
          </cell>
          <cell r="Q788" t="str">
            <v>KVSB</v>
          </cell>
          <cell r="R788" t="str">
            <v>KTVT</v>
          </cell>
          <cell r="S788" t="str">
            <v>KTVT-KVSB</v>
          </cell>
          <cell r="T788">
            <v>0</v>
          </cell>
          <cell r="U788">
            <v>0</v>
          </cell>
          <cell r="V788">
            <v>0</v>
          </cell>
          <cell r="W788">
            <v>0</v>
          </cell>
          <cell r="X788">
            <v>0</v>
          </cell>
          <cell r="Y788">
            <v>0</v>
          </cell>
          <cell r="Z788">
            <v>0</v>
          </cell>
          <cell r="AA788">
            <v>0</v>
          </cell>
          <cell r="AB788">
            <v>0</v>
          </cell>
          <cell r="AC788">
            <v>0</v>
          </cell>
          <cell r="AD788">
            <v>0</v>
          </cell>
          <cell r="AE788">
            <v>0</v>
          </cell>
          <cell r="AF788">
            <v>0</v>
          </cell>
          <cell r="AG788">
            <v>0</v>
          </cell>
          <cell r="AH788">
            <v>0</v>
          </cell>
          <cell r="AI788">
            <v>0</v>
          </cell>
          <cell r="AJ788">
            <v>0</v>
          </cell>
          <cell r="AK788">
            <v>0</v>
          </cell>
          <cell r="AL788">
            <v>0</v>
          </cell>
          <cell r="AM788">
            <v>0</v>
          </cell>
          <cell r="AN788">
            <v>0</v>
          </cell>
          <cell r="AO788">
            <v>0</v>
          </cell>
          <cell r="AP788">
            <v>0</v>
          </cell>
          <cell r="AQ788">
            <v>0</v>
          </cell>
          <cell r="AR788">
            <v>0</v>
          </cell>
          <cell r="AS788">
            <v>0</v>
          </cell>
          <cell r="AT788">
            <v>0</v>
          </cell>
          <cell r="AU788">
            <v>0</v>
          </cell>
          <cell r="AV788">
            <v>0</v>
          </cell>
          <cell r="AW788">
            <v>0</v>
          </cell>
          <cell r="AX788">
            <v>0</v>
          </cell>
          <cell r="AY788">
            <v>0</v>
          </cell>
          <cell r="AZ788">
            <v>0</v>
          </cell>
          <cell r="BA788">
            <v>0</v>
          </cell>
          <cell r="BB788">
            <v>0</v>
          </cell>
          <cell r="BC788" t="str">
            <v>x</v>
          </cell>
          <cell r="BD788">
            <v>0</v>
          </cell>
          <cell r="BE788">
            <v>0</v>
          </cell>
        </row>
        <row r="789">
          <cell r="A789" t="str">
            <v>DC3VS66</v>
          </cell>
          <cell r="B789" t="str">
            <v>DC3VS66</v>
          </cell>
          <cell r="C789" t="str">
            <v>DC3VS66</v>
          </cell>
          <cell r="D789" t="str">
            <v>CC3VS66</v>
          </cell>
          <cell r="E789" t="str">
            <v>CC3VS66</v>
          </cell>
          <cell r="F789">
            <v>492</v>
          </cell>
          <cell r="G789" t="str">
            <v>Đồ án Tổ chức vận tải hàng hóa vận tải đường sắt</v>
          </cell>
          <cell r="H789">
            <v>1</v>
          </cell>
          <cell r="I789">
            <v>0</v>
          </cell>
          <cell r="J789">
            <v>0</v>
          </cell>
          <cell r="K789">
            <v>45</v>
          </cell>
          <cell r="L789">
            <v>0</v>
          </cell>
          <cell r="M789" t="str">
            <v>VĐ</v>
          </cell>
          <cell r="N789">
            <v>0</v>
          </cell>
          <cell r="O789" t="str">
            <v>Vận tải sắt - bộ</v>
          </cell>
          <cell r="P789" t="str">
            <v>KINH TẾ - VẬN TẢI</v>
          </cell>
          <cell r="Q789" t="str">
            <v>KVSB</v>
          </cell>
          <cell r="R789" t="str">
            <v>KTVT</v>
          </cell>
          <cell r="S789" t="str">
            <v>KTVT-KVSB</v>
          </cell>
          <cell r="T789">
            <v>0</v>
          </cell>
          <cell r="U789">
            <v>0</v>
          </cell>
          <cell r="V789">
            <v>0</v>
          </cell>
          <cell r="W789">
            <v>0</v>
          </cell>
          <cell r="X789">
            <v>0</v>
          </cell>
          <cell r="Y789">
            <v>0</v>
          </cell>
          <cell r="Z789">
            <v>0</v>
          </cell>
          <cell r="AA789">
            <v>0</v>
          </cell>
          <cell r="AB789">
            <v>0</v>
          </cell>
          <cell r="AC789">
            <v>0</v>
          </cell>
          <cell r="AD789">
            <v>0</v>
          </cell>
          <cell r="AE789">
            <v>0</v>
          </cell>
          <cell r="AF789">
            <v>0</v>
          </cell>
          <cell r="AG789">
            <v>0</v>
          </cell>
          <cell r="AH789">
            <v>0</v>
          </cell>
          <cell r="AI789">
            <v>0</v>
          </cell>
          <cell r="AJ789">
            <v>0</v>
          </cell>
          <cell r="AK789" t="str">
            <v>x</v>
          </cell>
          <cell r="AL789">
            <v>0</v>
          </cell>
          <cell r="AM789">
            <v>0</v>
          </cell>
          <cell r="AN789">
            <v>0</v>
          </cell>
          <cell r="AO789">
            <v>0</v>
          </cell>
          <cell r="AP789">
            <v>0</v>
          </cell>
          <cell r="AQ789">
            <v>0</v>
          </cell>
          <cell r="AR789">
            <v>0</v>
          </cell>
          <cell r="AS789">
            <v>0</v>
          </cell>
          <cell r="AT789">
            <v>0</v>
          </cell>
          <cell r="AU789">
            <v>0</v>
          </cell>
          <cell r="AV789">
            <v>0</v>
          </cell>
          <cell r="AW789">
            <v>0</v>
          </cell>
          <cell r="AX789">
            <v>0</v>
          </cell>
          <cell r="AY789">
            <v>0</v>
          </cell>
          <cell r="AZ789">
            <v>0</v>
          </cell>
          <cell r="BA789">
            <v>0</v>
          </cell>
          <cell r="BB789">
            <v>0</v>
          </cell>
          <cell r="BC789">
            <v>0</v>
          </cell>
          <cell r="BD789" t="str">
            <v>x</v>
          </cell>
          <cell r="BE789">
            <v>0</v>
          </cell>
        </row>
        <row r="790">
          <cell r="A790" t="str">
            <v>DC3VB64</v>
          </cell>
          <cell r="B790" t="str">
            <v>DC3VB64</v>
          </cell>
          <cell r="C790">
            <v>0</v>
          </cell>
          <cell r="D790">
            <v>0</v>
          </cell>
          <cell r="E790">
            <v>0</v>
          </cell>
          <cell r="F790">
            <v>502</v>
          </cell>
          <cell r="G790" t="str">
            <v>Đồ án Tổ chức vận tải hành khách</v>
          </cell>
          <cell r="H790">
            <v>2</v>
          </cell>
          <cell r="I790">
            <v>0</v>
          </cell>
          <cell r="J790">
            <v>0</v>
          </cell>
          <cell r="K790">
            <v>90</v>
          </cell>
          <cell r="L790">
            <v>0</v>
          </cell>
          <cell r="M790" t="str">
            <v>VĐ</v>
          </cell>
          <cell r="N790">
            <v>0</v>
          </cell>
          <cell r="O790" t="str">
            <v>Vận tải sắt - bộ</v>
          </cell>
          <cell r="P790" t="str">
            <v>KINH TẾ - VẬN TẢI</v>
          </cell>
          <cell r="Q790" t="str">
            <v>KVSB</v>
          </cell>
          <cell r="R790" t="str">
            <v>KTVT</v>
          </cell>
          <cell r="S790" t="str">
            <v>KTVT-KVSB</v>
          </cell>
          <cell r="T790">
            <v>0</v>
          </cell>
          <cell r="U790">
            <v>0</v>
          </cell>
          <cell r="V790">
            <v>0</v>
          </cell>
          <cell r="W790">
            <v>0</v>
          </cell>
          <cell r="X790">
            <v>0</v>
          </cell>
          <cell r="Y790">
            <v>0</v>
          </cell>
          <cell r="Z790">
            <v>0</v>
          </cell>
          <cell r="AA790">
            <v>0</v>
          </cell>
          <cell r="AB790">
            <v>0</v>
          </cell>
          <cell r="AC790">
            <v>0</v>
          </cell>
          <cell r="AD790">
            <v>0</v>
          </cell>
          <cell r="AE790">
            <v>0</v>
          </cell>
          <cell r="AF790">
            <v>0</v>
          </cell>
          <cell r="AG790">
            <v>0</v>
          </cell>
          <cell r="AH790">
            <v>0</v>
          </cell>
          <cell r="AI790">
            <v>0</v>
          </cell>
          <cell r="AJ790" t="str">
            <v>x</v>
          </cell>
          <cell r="AK790">
            <v>0</v>
          </cell>
          <cell r="AL790">
            <v>0</v>
          </cell>
          <cell r="AM790">
            <v>0</v>
          </cell>
          <cell r="AN790">
            <v>0</v>
          </cell>
          <cell r="AO790">
            <v>0</v>
          </cell>
          <cell r="AP790">
            <v>0</v>
          </cell>
          <cell r="AQ790">
            <v>0</v>
          </cell>
          <cell r="AR790">
            <v>0</v>
          </cell>
          <cell r="AS790">
            <v>0</v>
          </cell>
          <cell r="AT790">
            <v>0</v>
          </cell>
          <cell r="AU790">
            <v>0</v>
          </cell>
          <cell r="AV790">
            <v>0</v>
          </cell>
          <cell r="AW790">
            <v>0</v>
          </cell>
          <cell r="AX790">
            <v>0</v>
          </cell>
          <cell r="AY790">
            <v>0</v>
          </cell>
          <cell r="AZ790">
            <v>0</v>
          </cell>
          <cell r="BA790">
            <v>0</v>
          </cell>
          <cell r="BB790">
            <v>0</v>
          </cell>
          <cell r="BC790">
            <v>0</v>
          </cell>
          <cell r="BD790">
            <v>0</v>
          </cell>
          <cell r="BE790">
            <v>0</v>
          </cell>
        </row>
        <row r="791">
          <cell r="A791">
            <v>0</v>
          </cell>
          <cell r="B791">
            <v>0</v>
          </cell>
          <cell r="C791">
            <v>0</v>
          </cell>
          <cell r="D791" t="str">
            <v>CC3VB64</v>
          </cell>
          <cell r="E791">
            <v>0</v>
          </cell>
          <cell r="F791">
            <v>809</v>
          </cell>
          <cell r="G791" t="str">
            <v>Đồ án Tổ chức vận tải hành khách</v>
          </cell>
          <cell r="H791">
            <v>1</v>
          </cell>
          <cell r="I791">
            <v>0</v>
          </cell>
          <cell r="J791">
            <v>0</v>
          </cell>
          <cell r="K791">
            <v>45</v>
          </cell>
          <cell r="L791">
            <v>0</v>
          </cell>
          <cell r="M791" t="str">
            <v>VĐ</v>
          </cell>
          <cell r="N791">
            <v>0</v>
          </cell>
          <cell r="O791" t="str">
            <v>Vận tải sắt - bộ</v>
          </cell>
          <cell r="P791" t="str">
            <v>KINH TẾ - VẬN TẢI</v>
          </cell>
          <cell r="Q791" t="str">
            <v>KVSB</v>
          </cell>
          <cell r="R791" t="str">
            <v>KTVT</v>
          </cell>
          <cell r="S791" t="str">
            <v>KTVT-KVSB</v>
          </cell>
          <cell r="T791">
            <v>0</v>
          </cell>
          <cell r="U791">
            <v>0</v>
          </cell>
          <cell r="V791">
            <v>0</v>
          </cell>
          <cell r="W791">
            <v>0</v>
          </cell>
          <cell r="X791">
            <v>0</v>
          </cell>
          <cell r="Y791">
            <v>0</v>
          </cell>
          <cell r="Z791">
            <v>0</v>
          </cell>
          <cell r="AA791">
            <v>0</v>
          </cell>
          <cell r="AB791">
            <v>0</v>
          </cell>
          <cell r="AC791">
            <v>0</v>
          </cell>
          <cell r="AD791">
            <v>0</v>
          </cell>
          <cell r="AE791">
            <v>0</v>
          </cell>
          <cell r="AF791">
            <v>0</v>
          </cell>
          <cell r="AG791">
            <v>0</v>
          </cell>
          <cell r="AH791">
            <v>0</v>
          </cell>
          <cell r="AI791">
            <v>0</v>
          </cell>
          <cell r="AJ791">
            <v>0</v>
          </cell>
          <cell r="AK791">
            <v>0</v>
          </cell>
          <cell r="AL791">
            <v>0</v>
          </cell>
          <cell r="AM791">
            <v>0</v>
          </cell>
          <cell r="AN791">
            <v>0</v>
          </cell>
          <cell r="AO791">
            <v>0</v>
          </cell>
          <cell r="AP791">
            <v>0</v>
          </cell>
          <cell r="AQ791">
            <v>0</v>
          </cell>
          <cell r="AR791">
            <v>0</v>
          </cell>
          <cell r="AS791">
            <v>0</v>
          </cell>
          <cell r="AT791">
            <v>0</v>
          </cell>
          <cell r="AU791">
            <v>0</v>
          </cell>
          <cell r="AV791">
            <v>0</v>
          </cell>
          <cell r="AW791">
            <v>0</v>
          </cell>
          <cell r="AX791">
            <v>0</v>
          </cell>
          <cell r="AY791">
            <v>0</v>
          </cell>
          <cell r="AZ791">
            <v>0</v>
          </cell>
          <cell r="BA791">
            <v>0</v>
          </cell>
          <cell r="BB791">
            <v>0</v>
          </cell>
          <cell r="BC791" t="str">
            <v>x</v>
          </cell>
          <cell r="BD791">
            <v>0</v>
          </cell>
          <cell r="BE791">
            <v>0</v>
          </cell>
        </row>
        <row r="792">
          <cell r="A792" t="str">
            <v>DC4VS80</v>
          </cell>
          <cell r="B792" t="str">
            <v>DC4VS80</v>
          </cell>
          <cell r="C792" t="str">
            <v>DC4VS80</v>
          </cell>
          <cell r="D792">
            <v>0</v>
          </cell>
          <cell r="E792">
            <v>0</v>
          </cell>
          <cell r="F792">
            <v>732</v>
          </cell>
          <cell r="G792" t="str">
            <v>Đồ án tốt nghiệp</v>
          </cell>
          <cell r="H792">
            <v>8</v>
          </cell>
          <cell r="I792">
            <v>0</v>
          </cell>
          <cell r="J792">
            <v>0</v>
          </cell>
          <cell r="K792">
            <v>480</v>
          </cell>
          <cell r="L792">
            <v>0</v>
          </cell>
          <cell r="M792" t="str">
            <v>VĐ</v>
          </cell>
          <cell r="N792">
            <v>0</v>
          </cell>
          <cell r="O792" t="str">
            <v>Vận tải sắt - bộ</v>
          </cell>
          <cell r="P792" t="str">
            <v>KINH TẾ - VẬN TẢI</v>
          </cell>
          <cell r="Q792" t="str">
            <v>KVSB</v>
          </cell>
          <cell r="R792" t="str">
            <v>KTVT</v>
          </cell>
          <cell r="S792" t="str">
            <v>KTVT-KVSB</v>
          </cell>
          <cell r="T792">
            <v>0</v>
          </cell>
          <cell r="U792">
            <v>0</v>
          </cell>
          <cell r="V792">
            <v>0</v>
          </cell>
          <cell r="W792">
            <v>0</v>
          </cell>
          <cell r="X792">
            <v>0</v>
          </cell>
          <cell r="Y792">
            <v>0</v>
          </cell>
          <cell r="Z792">
            <v>0</v>
          </cell>
          <cell r="AA792">
            <v>0</v>
          </cell>
          <cell r="AB792">
            <v>0</v>
          </cell>
          <cell r="AC792">
            <v>0</v>
          </cell>
          <cell r="AD792">
            <v>0</v>
          </cell>
          <cell r="AE792">
            <v>0</v>
          </cell>
          <cell r="AF792">
            <v>0</v>
          </cell>
          <cell r="AG792">
            <v>0</v>
          </cell>
          <cell r="AH792">
            <v>0</v>
          </cell>
          <cell r="AI792">
            <v>0</v>
          </cell>
          <cell r="AJ792">
            <v>0</v>
          </cell>
          <cell r="AK792" t="str">
            <v>x</v>
          </cell>
          <cell r="AL792">
            <v>0</v>
          </cell>
          <cell r="AM792">
            <v>0</v>
          </cell>
          <cell r="AN792">
            <v>0</v>
          </cell>
          <cell r="AO792">
            <v>0</v>
          </cell>
          <cell r="AP792">
            <v>0</v>
          </cell>
          <cell r="AQ792">
            <v>0</v>
          </cell>
          <cell r="AR792">
            <v>0</v>
          </cell>
          <cell r="AS792">
            <v>0</v>
          </cell>
          <cell r="AT792">
            <v>0</v>
          </cell>
          <cell r="AU792">
            <v>0</v>
          </cell>
          <cell r="AV792">
            <v>0</v>
          </cell>
          <cell r="AW792">
            <v>0</v>
          </cell>
          <cell r="AX792">
            <v>0</v>
          </cell>
          <cell r="AY792">
            <v>0</v>
          </cell>
          <cell r="AZ792">
            <v>0</v>
          </cell>
          <cell r="BA792">
            <v>0</v>
          </cell>
          <cell r="BB792">
            <v>0</v>
          </cell>
          <cell r="BC792">
            <v>0</v>
          </cell>
          <cell r="BD792">
            <v>0</v>
          </cell>
          <cell r="BE792">
            <v>0</v>
          </cell>
        </row>
        <row r="793">
          <cell r="A793">
            <v>0</v>
          </cell>
          <cell r="B793">
            <v>0</v>
          </cell>
          <cell r="C793">
            <v>0</v>
          </cell>
          <cell r="D793" t="str">
            <v>CC4VS80</v>
          </cell>
          <cell r="E793" t="str">
            <v>CC4VS80</v>
          </cell>
          <cell r="F793">
            <v>733</v>
          </cell>
          <cell r="G793" t="str">
            <v>Đồ án tốt nghiệp</v>
          </cell>
          <cell r="H793">
            <v>4</v>
          </cell>
          <cell r="I793">
            <v>0</v>
          </cell>
          <cell r="J793">
            <v>0</v>
          </cell>
          <cell r="K793">
            <v>240</v>
          </cell>
          <cell r="L793">
            <v>0</v>
          </cell>
          <cell r="M793" t="str">
            <v>VĐ</v>
          </cell>
          <cell r="N793">
            <v>0</v>
          </cell>
          <cell r="O793" t="str">
            <v>Vận tải sắt - bộ</v>
          </cell>
          <cell r="P793" t="str">
            <v>KINH TẾ - VẬN TẢI</v>
          </cell>
          <cell r="Q793" t="str">
            <v>KVSB</v>
          </cell>
          <cell r="R793" t="str">
            <v>KTVT</v>
          </cell>
          <cell r="S793" t="str">
            <v>KTVT-KVSB</v>
          </cell>
          <cell r="T793">
            <v>0</v>
          </cell>
          <cell r="U793">
            <v>0</v>
          </cell>
          <cell r="V793">
            <v>0</v>
          </cell>
          <cell r="W793">
            <v>0</v>
          </cell>
          <cell r="X793">
            <v>0</v>
          </cell>
          <cell r="Y793">
            <v>0</v>
          </cell>
          <cell r="Z793">
            <v>0</v>
          </cell>
          <cell r="AA793">
            <v>0</v>
          </cell>
          <cell r="AB793">
            <v>0</v>
          </cell>
          <cell r="AC793">
            <v>0</v>
          </cell>
          <cell r="AD793">
            <v>0</v>
          </cell>
          <cell r="AE793">
            <v>0</v>
          </cell>
          <cell r="AF793">
            <v>0</v>
          </cell>
          <cell r="AG793">
            <v>0</v>
          </cell>
          <cell r="AH793">
            <v>0</v>
          </cell>
          <cell r="AI793">
            <v>0</v>
          </cell>
          <cell r="AJ793">
            <v>0</v>
          </cell>
          <cell r="AK793">
            <v>0</v>
          </cell>
          <cell r="AL793">
            <v>0</v>
          </cell>
          <cell r="AM793">
            <v>0</v>
          </cell>
          <cell r="AN793">
            <v>0</v>
          </cell>
          <cell r="AO793">
            <v>0</v>
          </cell>
          <cell r="AP793">
            <v>0</v>
          </cell>
          <cell r="AQ793">
            <v>0</v>
          </cell>
          <cell r="AR793">
            <v>0</v>
          </cell>
          <cell r="AS793">
            <v>0</v>
          </cell>
          <cell r="AT793">
            <v>0</v>
          </cell>
          <cell r="AU793">
            <v>0</v>
          </cell>
          <cell r="AV793">
            <v>0</v>
          </cell>
          <cell r="AW793">
            <v>0</v>
          </cell>
          <cell r="AX793">
            <v>0</v>
          </cell>
          <cell r="AY793">
            <v>0</v>
          </cell>
          <cell r="AZ793">
            <v>0</v>
          </cell>
          <cell r="BA793">
            <v>0</v>
          </cell>
          <cell r="BB793">
            <v>0</v>
          </cell>
          <cell r="BC793">
            <v>0</v>
          </cell>
          <cell r="BD793" t="str">
            <v>x</v>
          </cell>
          <cell r="BE793">
            <v>0</v>
          </cell>
        </row>
        <row r="794">
          <cell r="A794" t="str">
            <v>DC4VB80</v>
          </cell>
          <cell r="B794" t="str">
            <v>DC4VB80</v>
          </cell>
          <cell r="C794">
            <v>0</v>
          </cell>
          <cell r="D794">
            <v>0</v>
          </cell>
          <cell r="E794">
            <v>0</v>
          </cell>
          <cell r="F794">
            <v>734</v>
          </cell>
          <cell r="G794" t="str">
            <v>Đồ án tốt nghiệp</v>
          </cell>
          <cell r="H794">
            <v>8</v>
          </cell>
          <cell r="I794">
            <v>0</v>
          </cell>
          <cell r="J794">
            <v>0</v>
          </cell>
          <cell r="K794">
            <v>480</v>
          </cell>
          <cell r="L794">
            <v>0</v>
          </cell>
          <cell r="M794" t="str">
            <v>VĐ</v>
          </cell>
          <cell r="N794">
            <v>0</v>
          </cell>
          <cell r="O794" t="str">
            <v>Vận tải sắt - bộ</v>
          </cell>
          <cell r="P794" t="str">
            <v>KINH TẾ - VẬN TẢI</v>
          </cell>
          <cell r="Q794" t="str">
            <v>KVSB</v>
          </cell>
          <cell r="R794" t="str">
            <v>KTVT</v>
          </cell>
          <cell r="S794" t="str">
            <v>KTVT-KVSB</v>
          </cell>
          <cell r="T794">
            <v>0</v>
          </cell>
          <cell r="U794">
            <v>0</v>
          </cell>
          <cell r="V794">
            <v>0</v>
          </cell>
          <cell r="W794">
            <v>0</v>
          </cell>
          <cell r="X794">
            <v>0</v>
          </cell>
          <cell r="Y794">
            <v>0</v>
          </cell>
          <cell r="Z794">
            <v>0</v>
          </cell>
          <cell r="AA794">
            <v>0</v>
          </cell>
          <cell r="AB794">
            <v>0</v>
          </cell>
          <cell r="AC794">
            <v>0</v>
          </cell>
          <cell r="AD794">
            <v>0</v>
          </cell>
          <cell r="AE794">
            <v>0</v>
          </cell>
          <cell r="AF794">
            <v>0</v>
          </cell>
          <cell r="AG794">
            <v>0</v>
          </cell>
          <cell r="AH794">
            <v>0</v>
          </cell>
          <cell r="AI794">
            <v>0</v>
          </cell>
          <cell r="AJ794" t="str">
            <v>x</v>
          </cell>
          <cell r="AK794">
            <v>0</v>
          </cell>
          <cell r="AL794">
            <v>0</v>
          </cell>
          <cell r="AM794">
            <v>0</v>
          </cell>
          <cell r="AN794">
            <v>0</v>
          </cell>
          <cell r="AO794">
            <v>0</v>
          </cell>
          <cell r="AP794">
            <v>0</v>
          </cell>
          <cell r="AQ794">
            <v>0</v>
          </cell>
          <cell r="AR794">
            <v>0</v>
          </cell>
          <cell r="AS794">
            <v>0</v>
          </cell>
          <cell r="AT794">
            <v>0</v>
          </cell>
          <cell r="AU794">
            <v>0</v>
          </cell>
          <cell r="AV794">
            <v>0</v>
          </cell>
          <cell r="AW794">
            <v>0</v>
          </cell>
          <cell r="AX794">
            <v>0</v>
          </cell>
          <cell r="AY794">
            <v>0</v>
          </cell>
          <cell r="AZ794">
            <v>0</v>
          </cell>
          <cell r="BA794">
            <v>0</v>
          </cell>
          <cell r="BB794">
            <v>0</v>
          </cell>
          <cell r="BC794">
            <v>0</v>
          </cell>
          <cell r="BD794">
            <v>0</v>
          </cell>
          <cell r="BE794">
            <v>0</v>
          </cell>
        </row>
        <row r="795">
          <cell r="A795">
            <v>0</v>
          </cell>
          <cell r="B795">
            <v>0</v>
          </cell>
          <cell r="C795">
            <v>0</v>
          </cell>
          <cell r="D795" t="str">
            <v>CC4VB80</v>
          </cell>
          <cell r="E795">
            <v>0</v>
          </cell>
          <cell r="F795">
            <v>735</v>
          </cell>
          <cell r="G795" t="str">
            <v>Đồ án tốt nghiệp</v>
          </cell>
          <cell r="H795">
            <v>4</v>
          </cell>
          <cell r="I795">
            <v>0</v>
          </cell>
          <cell r="J795">
            <v>0</v>
          </cell>
          <cell r="K795">
            <v>240</v>
          </cell>
          <cell r="L795">
            <v>0</v>
          </cell>
          <cell r="M795" t="str">
            <v>VĐ</v>
          </cell>
          <cell r="N795">
            <v>0</v>
          </cell>
          <cell r="O795" t="str">
            <v>Vận tải sắt - bộ</v>
          </cell>
          <cell r="P795" t="str">
            <v>KINH TẾ - VẬN TẢI</v>
          </cell>
          <cell r="Q795" t="str">
            <v>KVSB</v>
          </cell>
          <cell r="R795" t="str">
            <v>KTVT</v>
          </cell>
          <cell r="S795" t="str">
            <v>KTVT-KVSB</v>
          </cell>
          <cell r="T795">
            <v>0</v>
          </cell>
          <cell r="U795">
            <v>0</v>
          </cell>
          <cell r="V795">
            <v>0</v>
          </cell>
          <cell r="W795">
            <v>0</v>
          </cell>
          <cell r="X795">
            <v>0</v>
          </cell>
          <cell r="Y795">
            <v>0</v>
          </cell>
          <cell r="Z795">
            <v>0</v>
          </cell>
          <cell r="AA795">
            <v>0</v>
          </cell>
          <cell r="AB795">
            <v>0</v>
          </cell>
          <cell r="AC795">
            <v>0</v>
          </cell>
          <cell r="AD795">
            <v>0</v>
          </cell>
          <cell r="AE795">
            <v>0</v>
          </cell>
          <cell r="AF795">
            <v>0</v>
          </cell>
          <cell r="AG795">
            <v>0</v>
          </cell>
          <cell r="AH795">
            <v>0</v>
          </cell>
          <cell r="AI795">
            <v>0</v>
          </cell>
          <cell r="AJ795">
            <v>0</v>
          </cell>
          <cell r="AK795">
            <v>0</v>
          </cell>
          <cell r="AL795">
            <v>0</v>
          </cell>
          <cell r="AM795">
            <v>0</v>
          </cell>
          <cell r="AN795">
            <v>0</v>
          </cell>
          <cell r="AO795">
            <v>0</v>
          </cell>
          <cell r="AP795">
            <v>0</v>
          </cell>
          <cell r="AQ795">
            <v>0</v>
          </cell>
          <cell r="AR795">
            <v>0</v>
          </cell>
          <cell r="AS795">
            <v>0</v>
          </cell>
          <cell r="AT795">
            <v>0</v>
          </cell>
          <cell r="AU795">
            <v>0</v>
          </cell>
          <cell r="AV795">
            <v>0</v>
          </cell>
          <cell r="AW795">
            <v>0</v>
          </cell>
          <cell r="AX795">
            <v>0</v>
          </cell>
          <cell r="AY795">
            <v>0</v>
          </cell>
          <cell r="AZ795">
            <v>0</v>
          </cell>
          <cell r="BA795">
            <v>0</v>
          </cell>
          <cell r="BB795">
            <v>0</v>
          </cell>
          <cell r="BC795" t="str">
            <v>x</v>
          </cell>
          <cell r="BD795">
            <v>0</v>
          </cell>
          <cell r="BE795">
            <v>0</v>
          </cell>
        </row>
        <row r="796">
          <cell r="A796" t="str">
            <v>DC4VL80</v>
          </cell>
          <cell r="B796">
            <v>0</v>
          </cell>
          <cell r="C796">
            <v>0</v>
          </cell>
          <cell r="D796">
            <v>0</v>
          </cell>
          <cell r="E796">
            <v>0</v>
          </cell>
          <cell r="F796">
            <v>924</v>
          </cell>
          <cell r="G796" t="str">
            <v>Đồ án tốt nghiệp</v>
          </cell>
          <cell r="H796">
            <v>8</v>
          </cell>
          <cell r="I796">
            <v>0</v>
          </cell>
          <cell r="J796">
            <v>0</v>
          </cell>
          <cell r="K796">
            <v>480</v>
          </cell>
          <cell r="L796">
            <v>0</v>
          </cell>
          <cell r="M796" t="str">
            <v>VĐ</v>
          </cell>
          <cell r="N796">
            <v>0</v>
          </cell>
          <cell r="O796" t="str">
            <v>Vận tải sắt - bộ</v>
          </cell>
          <cell r="P796" t="str">
            <v>KINH TẾ - VẬN TẢI</v>
          </cell>
          <cell r="Q796" t="str">
            <v>KVSB</v>
          </cell>
          <cell r="R796" t="str">
            <v>KTVT</v>
          </cell>
          <cell r="S796" t="str">
            <v>KTVT-KVSB</v>
          </cell>
          <cell r="T796">
            <v>0</v>
          </cell>
          <cell r="U796">
            <v>0</v>
          </cell>
          <cell r="V796">
            <v>0</v>
          </cell>
          <cell r="W796">
            <v>0</v>
          </cell>
          <cell r="X796">
            <v>0</v>
          </cell>
          <cell r="Y796">
            <v>0</v>
          </cell>
          <cell r="Z796">
            <v>0</v>
          </cell>
          <cell r="AA796">
            <v>0</v>
          </cell>
          <cell r="AB796">
            <v>0</v>
          </cell>
          <cell r="AC796">
            <v>0</v>
          </cell>
          <cell r="AD796">
            <v>0</v>
          </cell>
          <cell r="AE796">
            <v>0</v>
          </cell>
          <cell r="AF796">
            <v>0</v>
          </cell>
          <cell r="AG796">
            <v>0</v>
          </cell>
          <cell r="AH796">
            <v>0</v>
          </cell>
          <cell r="AI796">
            <v>0</v>
          </cell>
          <cell r="AJ796">
            <v>0</v>
          </cell>
          <cell r="AK796">
            <v>0</v>
          </cell>
          <cell r="AL796" t="str">
            <v>x</v>
          </cell>
          <cell r="AM796">
            <v>0</v>
          </cell>
          <cell r="AN796">
            <v>0</v>
          </cell>
          <cell r="AO796">
            <v>0</v>
          </cell>
          <cell r="AP796">
            <v>0</v>
          </cell>
          <cell r="AQ796">
            <v>0</v>
          </cell>
          <cell r="AR796">
            <v>0</v>
          </cell>
          <cell r="AS796">
            <v>0</v>
          </cell>
          <cell r="AT796">
            <v>0</v>
          </cell>
          <cell r="AU796">
            <v>0</v>
          </cell>
          <cell r="AV796">
            <v>0</v>
          </cell>
          <cell r="AW796">
            <v>0</v>
          </cell>
          <cell r="AX796">
            <v>0</v>
          </cell>
          <cell r="AY796">
            <v>0</v>
          </cell>
          <cell r="AZ796">
            <v>0</v>
          </cell>
          <cell r="BA796">
            <v>0</v>
          </cell>
          <cell r="BB796">
            <v>0</v>
          </cell>
          <cell r="BC796">
            <v>0</v>
          </cell>
          <cell r="BD796">
            <v>0</v>
          </cell>
          <cell r="BE796">
            <v>0</v>
          </cell>
        </row>
        <row r="797">
          <cell r="A797" t="str">
            <v>DC3VS75</v>
          </cell>
          <cell r="B797" t="str">
            <v>DC3VS75</v>
          </cell>
          <cell r="C797" t="str">
            <v>DC3VS75</v>
          </cell>
          <cell r="D797">
            <v>0</v>
          </cell>
          <cell r="E797">
            <v>0</v>
          </cell>
          <cell r="F797">
            <v>494</v>
          </cell>
          <cell r="G797" t="str">
            <v>Giá thành vận tải đường sắt</v>
          </cell>
          <cell r="H797">
            <v>2</v>
          </cell>
          <cell r="I797">
            <v>30</v>
          </cell>
          <cell r="J797">
            <v>0</v>
          </cell>
          <cell r="K797">
            <v>0</v>
          </cell>
          <cell r="L797">
            <v>0</v>
          </cell>
          <cell r="M797" t="str">
            <v>Viết</v>
          </cell>
          <cell r="N797">
            <v>75</v>
          </cell>
          <cell r="O797" t="str">
            <v>Vận tải sắt - bộ</v>
          </cell>
          <cell r="P797" t="str">
            <v>KINH TẾ - VẬN TẢI</v>
          </cell>
          <cell r="Q797" t="str">
            <v>KVSB</v>
          </cell>
          <cell r="R797" t="str">
            <v>KTVT</v>
          </cell>
          <cell r="S797" t="str">
            <v>KTVT-KVSB</v>
          </cell>
          <cell r="T797">
            <v>0</v>
          </cell>
          <cell r="U797">
            <v>0</v>
          </cell>
          <cell r="V797">
            <v>0</v>
          </cell>
          <cell r="W797">
            <v>0</v>
          </cell>
          <cell r="X797">
            <v>0</v>
          </cell>
          <cell r="Y797">
            <v>0</v>
          </cell>
          <cell r="Z797">
            <v>0</v>
          </cell>
          <cell r="AA797">
            <v>0</v>
          </cell>
          <cell r="AB797">
            <v>0</v>
          </cell>
          <cell r="AC797">
            <v>0</v>
          </cell>
          <cell r="AD797">
            <v>0</v>
          </cell>
          <cell r="AE797">
            <v>0</v>
          </cell>
          <cell r="AF797">
            <v>0</v>
          </cell>
          <cell r="AG797">
            <v>0</v>
          </cell>
          <cell r="AH797">
            <v>0</v>
          </cell>
          <cell r="AI797">
            <v>0</v>
          </cell>
          <cell r="AJ797">
            <v>0</v>
          </cell>
          <cell r="AK797" t="str">
            <v>x</v>
          </cell>
          <cell r="AL797">
            <v>0</v>
          </cell>
          <cell r="AM797">
            <v>0</v>
          </cell>
          <cell r="AN797">
            <v>0</v>
          </cell>
          <cell r="AO797">
            <v>0</v>
          </cell>
          <cell r="AP797">
            <v>0</v>
          </cell>
          <cell r="AQ797">
            <v>0</v>
          </cell>
          <cell r="AR797">
            <v>0</v>
          </cell>
          <cell r="AS797">
            <v>0</v>
          </cell>
          <cell r="AT797">
            <v>0</v>
          </cell>
          <cell r="AU797">
            <v>0</v>
          </cell>
          <cell r="AV797">
            <v>0</v>
          </cell>
          <cell r="AW797">
            <v>0</v>
          </cell>
          <cell r="AX797">
            <v>0</v>
          </cell>
          <cell r="AY797">
            <v>0</v>
          </cell>
          <cell r="AZ797">
            <v>0</v>
          </cell>
          <cell r="BA797">
            <v>0</v>
          </cell>
          <cell r="BB797">
            <v>0</v>
          </cell>
          <cell r="BC797">
            <v>0</v>
          </cell>
          <cell r="BD797">
            <v>0</v>
          </cell>
          <cell r="BE797">
            <v>0</v>
          </cell>
        </row>
        <row r="798">
          <cell r="A798" t="str">
            <v>DC3VL35</v>
          </cell>
          <cell r="B798">
            <v>0</v>
          </cell>
          <cell r="C798">
            <v>0</v>
          </cell>
          <cell r="D798">
            <v>0</v>
          </cell>
          <cell r="E798">
            <v>0</v>
          </cell>
          <cell r="F798">
            <v>915</v>
          </cell>
          <cell r="G798" t="str">
            <v>Giao dịch ngoại thương</v>
          </cell>
          <cell r="H798">
            <v>3</v>
          </cell>
          <cell r="I798">
            <v>45</v>
          </cell>
          <cell r="J798">
            <v>0</v>
          </cell>
          <cell r="K798">
            <v>0</v>
          </cell>
          <cell r="L798">
            <v>0</v>
          </cell>
          <cell r="M798" t="str">
            <v>Viết</v>
          </cell>
          <cell r="N798">
            <v>90</v>
          </cell>
          <cell r="O798" t="str">
            <v>Vận tải sắt - bộ</v>
          </cell>
          <cell r="P798" t="str">
            <v>KINH TẾ - VẬN TẢI</v>
          </cell>
          <cell r="Q798" t="str">
            <v>KVSB</v>
          </cell>
          <cell r="R798" t="str">
            <v>KTVT</v>
          </cell>
          <cell r="S798" t="str">
            <v>KTVT-KVSB</v>
          </cell>
          <cell r="T798">
            <v>0</v>
          </cell>
          <cell r="U798">
            <v>0</v>
          </cell>
          <cell r="V798">
            <v>0</v>
          </cell>
          <cell r="W798">
            <v>0</v>
          </cell>
          <cell r="X798">
            <v>0</v>
          </cell>
          <cell r="Y798">
            <v>0</v>
          </cell>
          <cell r="Z798">
            <v>0</v>
          </cell>
          <cell r="AA798">
            <v>0</v>
          </cell>
          <cell r="AB798">
            <v>0</v>
          </cell>
          <cell r="AC798">
            <v>0</v>
          </cell>
          <cell r="AD798">
            <v>0</v>
          </cell>
          <cell r="AE798">
            <v>0</v>
          </cell>
          <cell r="AF798">
            <v>0</v>
          </cell>
          <cell r="AG798">
            <v>0</v>
          </cell>
          <cell r="AH798">
            <v>0</v>
          </cell>
          <cell r="AI798">
            <v>0</v>
          </cell>
          <cell r="AJ798">
            <v>0</v>
          </cell>
          <cell r="AK798">
            <v>0</v>
          </cell>
          <cell r="AL798" t="str">
            <v>x</v>
          </cell>
          <cell r="AM798">
            <v>0</v>
          </cell>
          <cell r="AN798">
            <v>0</v>
          </cell>
          <cell r="AO798">
            <v>0</v>
          </cell>
          <cell r="AP798">
            <v>0</v>
          </cell>
          <cell r="AQ798">
            <v>0</v>
          </cell>
          <cell r="AR798">
            <v>0</v>
          </cell>
          <cell r="AS798">
            <v>0</v>
          </cell>
          <cell r="AT798">
            <v>0</v>
          </cell>
          <cell r="AU798">
            <v>0</v>
          </cell>
          <cell r="AV798">
            <v>0</v>
          </cell>
          <cell r="AW798">
            <v>0</v>
          </cell>
          <cell r="AX798">
            <v>0</v>
          </cell>
          <cell r="AY798">
            <v>0</v>
          </cell>
          <cell r="AZ798">
            <v>0</v>
          </cell>
          <cell r="BA798">
            <v>0</v>
          </cell>
          <cell r="BB798">
            <v>0</v>
          </cell>
          <cell r="BC798">
            <v>0</v>
          </cell>
          <cell r="BD798">
            <v>0</v>
          </cell>
          <cell r="BE798">
            <v>0</v>
          </cell>
        </row>
        <row r="799">
          <cell r="A799" t="str">
            <v>DC3VB75</v>
          </cell>
          <cell r="B799" t="str">
            <v>DC3VB75</v>
          </cell>
          <cell r="C799">
            <v>0</v>
          </cell>
          <cell r="D799" t="str">
            <v>CC3VB75</v>
          </cell>
          <cell r="E799">
            <v>0</v>
          </cell>
          <cell r="F799">
            <v>613</v>
          </cell>
          <cell r="G799" t="str">
            <v xml:space="preserve">Giao nhận vận tải </v>
          </cell>
          <cell r="H799">
            <v>2</v>
          </cell>
          <cell r="I799">
            <v>30</v>
          </cell>
          <cell r="J799">
            <v>0</v>
          </cell>
          <cell r="K799">
            <v>0</v>
          </cell>
          <cell r="L799">
            <v>0</v>
          </cell>
          <cell r="M799" t="str">
            <v>Viết</v>
          </cell>
          <cell r="N799">
            <v>75</v>
          </cell>
          <cell r="O799" t="str">
            <v>Vận tải sắt - bộ</v>
          </cell>
          <cell r="P799" t="str">
            <v>KINH TẾ - VẬN TẢI</v>
          </cell>
          <cell r="Q799" t="str">
            <v>KVSB</v>
          </cell>
          <cell r="R799" t="str">
            <v>KTVT</v>
          </cell>
          <cell r="S799" t="str">
            <v>KTVT-KVSB</v>
          </cell>
          <cell r="T799">
            <v>0</v>
          </cell>
          <cell r="U799">
            <v>0</v>
          </cell>
          <cell r="V799">
            <v>0</v>
          </cell>
          <cell r="W799">
            <v>0</v>
          </cell>
          <cell r="X799">
            <v>0</v>
          </cell>
          <cell r="Y799">
            <v>0</v>
          </cell>
          <cell r="Z799">
            <v>0</v>
          </cell>
          <cell r="AA799">
            <v>0</v>
          </cell>
          <cell r="AB799">
            <v>0</v>
          </cell>
          <cell r="AC799">
            <v>0</v>
          </cell>
          <cell r="AD799">
            <v>0</v>
          </cell>
          <cell r="AE799">
            <v>0</v>
          </cell>
          <cell r="AF799">
            <v>0</v>
          </cell>
          <cell r="AG799">
            <v>0</v>
          </cell>
          <cell r="AH799">
            <v>0</v>
          </cell>
          <cell r="AI799">
            <v>0</v>
          </cell>
          <cell r="AJ799" t="str">
            <v>o</v>
          </cell>
          <cell r="AK799">
            <v>0</v>
          </cell>
          <cell r="AL799">
            <v>0</v>
          </cell>
          <cell r="AM799">
            <v>0</v>
          </cell>
          <cell r="AN799">
            <v>0</v>
          </cell>
          <cell r="AO799">
            <v>0</v>
          </cell>
          <cell r="AP799">
            <v>0</v>
          </cell>
          <cell r="AQ799">
            <v>0</v>
          </cell>
          <cell r="AR799">
            <v>0</v>
          </cell>
          <cell r="AS799">
            <v>0</v>
          </cell>
          <cell r="AT799">
            <v>0</v>
          </cell>
          <cell r="AU799">
            <v>0</v>
          </cell>
          <cell r="AV799">
            <v>0</v>
          </cell>
          <cell r="AW799">
            <v>0</v>
          </cell>
          <cell r="AX799">
            <v>0</v>
          </cell>
          <cell r="AY799">
            <v>0</v>
          </cell>
          <cell r="AZ799">
            <v>0</v>
          </cell>
          <cell r="BA799">
            <v>0</v>
          </cell>
          <cell r="BB799">
            <v>0</v>
          </cell>
          <cell r="BC799" t="str">
            <v>o</v>
          </cell>
          <cell r="BD799">
            <v>0</v>
          </cell>
          <cell r="BE799">
            <v>0</v>
          </cell>
        </row>
        <row r="800">
          <cell r="A800" t="str">
            <v>DC3VL22</v>
          </cell>
          <cell r="B800">
            <v>0</v>
          </cell>
          <cell r="C800">
            <v>0</v>
          </cell>
          <cell r="D800">
            <v>0</v>
          </cell>
          <cell r="E800">
            <v>0</v>
          </cell>
          <cell r="F800">
            <v>903</v>
          </cell>
          <cell r="G800" t="str">
            <v>Giao nhận vận tải và hải quan</v>
          </cell>
          <cell r="H800">
            <v>3</v>
          </cell>
          <cell r="I800">
            <v>45</v>
          </cell>
          <cell r="J800">
            <v>0</v>
          </cell>
          <cell r="K800">
            <v>0</v>
          </cell>
          <cell r="L800">
            <v>0</v>
          </cell>
          <cell r="M800" t="str">
            <v>Viết</v>
          </cell>
          <cell r="N800">
            <v>90</v>
          </cell>
          <cell r="O800" t="str">
            <v>Vận tải sắt - bộ</v>
          </cell>
          <cell r="P800" t="str">
            <v>KINH TẾ - VẬN TẢI</v>
          </cell>
          <cell r="Q800" t="str">
            <v>KVSB</v>
          </cell>
          <cell r="R800" t="str">
            <v>KTVT</v>
          </cell>
          <cell r="S800" t="str">
            <v>KTVT-KVSB</v>
          </cell>
          <cell r="T800">
            <v>0</v>
          </cell>
          <cell r="U800">
            <v>0</v>
          </cell>
          <cell r="V800">
            <v>0</v>
          </cell>
          <cell r="W800">
            <v>0</v>
          </cell>
          <cell r="X800">
            <v>0</v>
          </cell>
          <cell r="Y800">
            <v>0</v>
          </cell>
          <cell r="Z800">
            <v>0</v>
          </cell>
          <cell r="AA800">
            <v>0</v>
          </cell>
          <cell r="AB800">
            <v>0</v>
          </cell>
          <cell r="AC800">
            <v>0</v>
          </cell>
          <cell r="AD800">
            <v>0</v>
          </cell>
          <cell r="AE800">
            <v>0</v>
          </cell>
          <cell r="AF800">
            <v>0</v>
          </cell>
          <cell r="AG800">
            <v>0</v>
          </cell>
          <cell r="AH800">
            <v>0</v>
          </cell>
          <cell r="AI800">
            <v>0</v>
          </cell>
          <cell r="AJ800">
            <v>0</v>
          </cell>
          <cell r="AK800">
            <v>0</v>
          </cell>
          <cell r="AL800" t="str">
            <v>x</v>
          </cell>
          <cell r="AM800">
            <v>0</v>
          </cell>
          <cell r="AN800">
            <v>0</v>
          </cell>
          <cell r="AO800">
            <v>0</v>
          </cell>
          <cell r="AP800">
            <v>0</v>
          </cell>
          <cell r="AQ800">
            <v>0</v>
          </cell>
          <cell r="AR800">
            <v>0</v>
          </cell>
          <cell r="AS800">
            <v>0</v>
          </cell>
          <cell r="AT800">
            <v>0</v>
          </cell>
          <cell r="AU800">
            <v>0</v>
          </cell>
          <cell r="AV800">
            <v>0</v>
          </cell>
          <cell r="AW800">
            <v>0</v>
          </cell>
          <cell r="AX800">
            <v>0</v>
          </cell>
          <cell r="AY800">
            <v>0</v>
          </cell>
          <cell r="AZ800">
            <v>0</v>
          </cell>
          <cell r="BA800">
            <v>0</v>
          </cell>
          <cell r="BB800">
            <v>0</v>
          </cell>
          <cell r="BC800">
            <v>0</v>
          </cell>
          <cell r="BD800">
            <v>0</v>
          </cell>
          <cell r="BE800">
            <v>0</v>
          </cell>
        </row>
        <row r="801">
          <cell r="A801" t="str">
            <v>DC2KV25</v>
          </cell>
          <cell r="B801">
            <v>0</v>
          </cell>
          <cell r="C801">
            <v>0</v>
          </cell>
          <cell r="D801">
            <v>0</v>
          </cell>
          <cell r="E801">
            <v>0</v>
          </cell>
          <cell r="F801">
            <v>901</v>
          </cell>
          <cell r="G801" t="str">
            <v>Hạ tầng giao thông vận tải</v>
          </cell>
          <cell r="H801">
            <v>2</v>
          </cell>
          <cell r="I801">
            <v>30</v>
          </cell>
          <cell r="J801">
            <v>0</v>
          </cell>
          <cell r="K801">
            <v>0</v>
          </cell>
          <cell r="L801">
            <v>0</v>
          </cell>
          <cell r="M801" t="str">
            <v>Viết</v>
          </cell>
          <cell r="N801">
            <v>75</v>
          </cell>
          <cell r="O801" t="str">
            <v>Vận tải sắt - bộ</v>
          </cell>
          <cell r="P801" t="str">
            <v>KINH TẾ - VẬN TẢI</v>
          </cell>
          <cell r="Q801" t="str">
            <v>KVSB</v>
          </cell>
          <cell r="R801" t="str">
            <v>KTVT</v>
          </cell>
          <cell r="S801" t="str">
            <v>KTVT-KVSB</v>
          </cell>
          <cell r="T801">
            <v>0</v>
          </cell>
          <cell r="U801">
            <v>0</v>
          </cell>
          <cell r="V801">
            <v>0</v>
          </cell>
          <cell r="W801">
            <v>0</v>
          </cell>
          <cell r="X801">
            <v>0</v>
          </cell>
          <cell r="Y801">
            <v>0</v>
          </cell>
          <cell r="Z801">
            <v>0</v>
          </cell>
          <cell r="AA801">
            <v>0</v>
          </cell>
          <cell r="AB801">
            <v>0</v>
          </cell>
          <cell r="AC801">
            <v>0</v>
          </cell>
          <cell r="AD801">
            <v>0</v>
          </cell>
          <cell r="AE801">
            <v>0</v>
          </cell>
          <cell r="AF801">
            <v>0</v>
          </cell>
          <cell r="AG801">
            <v>0</v>
          </cell>
          <cell r="AH801">
            <v>0</v>
          </cell>
          <cell r="AI801">
            <v>0</v>
          </cell>
          <cell r="AJ801">
            <v>0</v>
          </cell>
          <cell r="AK801">
            <v>0</v>
          </cell>
          <cell r="AL801" t="str">
            <v>o</v>
          </cell>
          <cell r="AM801">
            <v>0</v>
          </cell>
          <cell r="AN801">
            <v>0</v>
          </cell>
          <cell r="AO801">
            <v>0</v>
          </cell>
          <cell r="AP801">
            <v>0</v>
          </cell>
          <cell r="AQ801">
            <v>0</v>
          </cell>
          <cell r="AR801">
            <v>0</v>
          </cell>
          <cell r="AS801">
            <v>0</v>
          </cell>
          <cell r="AT801">
            <v>0</v>
          </cell>
          <cell r="AU801">
            <v>0</v>
          </cell>
          <cell r="AV801">
            <v>0</v>
          </cell>
          <cell r="AW801">
            <v>0</v>
          </cell>
          <cell r="AX801">
            <v>0</v>
          </cell>
          <cell r="AY801">
            <v>0</v>
          </cell>
          <cell r="AZ801">
            <v>0</v>
          </cell>
          <cell r="BA801">
            <v>0</v>
          </cell>
          <cell r="BB801">
            <v>0</v>
          </cell>
          <cell r="BC801">
            <v>0</v>
          </cell>
          <cell r="BD801">
            <v>0</v>
          </cell>
          <cell r="BE801">
            <v>0</v>
          </cell>
        </row>
        <row r="802">
          <cell r="A802" t="str">
            <v>DC2VB39</v>
          </cell>
          <cell r="B802">
            <v>0</v>
          </cell>
          <cell r="C802">
            <v>0</v>
          </cell>
          <cell r="D802" t="str">
            <v>CC2VB39</v>
          </cell>
          <cell r="E802">
            <v>0</v>
          </cell>
          <cell r="F802">
            <v>154</v>
          </cell>
          <cell r="G802" t="str">
            <v>Hạ tầng Giao thông vận tải đường bộ</v>
          </cell>
          <cell r="H802">
            <v>2</v>
          </cell>
          <cell r="I802">
            <v>30</v>
          </cell>
          <cell r="J802">
            <v>0</v>
          </cell>
          <cell r="K802">
            <v>0</v>
          </cell>
          <cell r="L802">
            <v>0</v>
          </cell>
          <cell r="M802" t="str">
            <v>Viết</v>
          </cell>
          <cell r="N802">
            <v>75</v>
          </cell>
          <cell r="O802" t="str">
            <v>Vận tải sắt - bộ</v>
          </cell>
          <cell r="P802" t="str">
            <v>KINH TẾ - VẬN TẢI</v>
          </cell>
          <cell r="Q802" t="str">
            <v>KVSB</v>
          </cell>
          <cell r="R802" t="str">
            <v>KTVT</v>
          </cell>
          <cell r="S802" t="str">
            <v>KTVT-KVSB</v>
          </cell>
          <cell r="T802">
            <v>0</v>
          </cell>
          <cell r="U802">
            <v>0</v>
          </cell>
          <cell r="V802">
            <v>0</v>
          </cell>
          <cell r="W802">
            <v>0</v>
          </cell>
          <cell r="X802">
            <v>0</v>
          </cell>
          <cell r="Y802">
            <v>0</v>
          </cell>
          <cell r="Z802">
            <v>0</v>
          </cell>
          <cell r="AA802">
            <v>0</v>
          </cell>
          <cell r="AB802">
            <v>0</v>
          </cell>
          <cell r="AC802">
            <v>0</v>
          </cell>
          <cell r="AD802">
            <v>0</v>
          </cell>
          <cell r="AE802">
            <v>0</v>
          </cell>
          <cell r="AF802">
            <v>0</v>
          </cell>
          <cell r="AG802">
            <v>0</v>
          </cell>
          <cell r="AH802">
            <v>0</v>
          </cell>
          <cell r="AI802">
            <v>0</v>
          </cell>
          <cell r="AJ802" t="str">
            <v>x</v>
          </cell>
          <cell r="AK802">
            <v>0</v>
          </cell>
          <cell r="AL802">
            <v>0</v>
          </cell>
          <cell r="AM802">
            <v>0</v>
          </cell>
          <cell r="AN802">
            <v>0</v>
          </cell>
          <cell r="AO802">
            <v>0</v>
          </cell>
          <cell r="AP802">
            <v>0</v>
          </cell>
          <cell r="AQ802">
            <v>0</v>
          </cell>
          <cell r="AR802">
            <v>0</v>
          </cell>
          <cell r="AS802">
            <v>0</v>
          </cell>
          <cell r="AT802">
            <v>0</v>
          </cell>
          <cell r="AU802">
            <v>0</v>
          </cell>
          <cell r="AV802">
            <v>0</v>
          </cell>
          <cell r="AW802">
            <v>0</v>
          </cell>
          <cell r="AX802">
            <v>0</v>
          </cell>
          <cell r="AY802">
            <v>0</v>
          </cell>
          <cell r="AZ802">
            <v>0</v>
          </cell>
          <cell r="BA802">
            <v>0</v>
          </cell>
          <cell r="BB802">
            <v>0</v>
          </cell>
          <cell r="BC802" t="str">
            <v>x</v>
          </cell>
          <cell r="BD802">
            <v>0</v>
          </cell>
          <cell r="BE802">
            <v>0</v>
          </cell>
        </row>
        <row r="803">
          <cell r="A803" t="str">
            <v>DC2KV31</v>
          </cell>
          <cell r="B803">
            <v>0</v>
          </cell>
          <cell r="C803">
            <v>0</v>
          </cell>
          <cell r="D803" t="str">
            <v>CC2KV31</v>
          </cell>
          <cell r="E803">
            <v>0</v>
          </cell>
          <cell r="F803">
            <v>152</v>
          </cell>
          <cell r="G803" t="str">
            <v>Hàng hóa vận tải</v>
          </cell>
          <cell r="H803">
            <v>2</v>
          </cell>
          <cell r="I803">
            <v>30</v>
          </cell>
          <cell r="J803">
            <v>0</v>
          </cell>
          <cell r="K803">
            <v>0</v>
          </cell>
          <cell r="L803">
            <v>0</v>
          </cell>
          <cell r="M803" t="str">
            <v>Viết</v>
          </cell>
          <cell r="N803">
            <v>75</v>
          </cell>
          <cell r="O803" t="str">
            <v>Vận tải sắt - bộ</v>
          </cell>
          <cell r="P803" t="str">
            <v>KINH TẾ - VẬN TẢI</v>
          </cell>
          <cell r="Q803" t="str">
            <v>KVSB</v>
          </cell>
          <cell r="R803" t="str">
            <v>KTVT</v>
          </cell>
          <cell r="S803" t="str">
            <v>KTVT-KVSB</v>
          </cell>
          <cell r="T803">
            <v>0</v>
          </cell>
          <cell r="U803">
            <v>0</v>
          </cell>
          <cell r="V803">
            <v>0</v>
          </cell>
          <cell r="W803">
            <v>0</v>
          </cell>
          <cell r="X803">
            <v>0</v>
          </cell>
          <cell r="Y803">
            <v>0</v>
          </cell>
          <cell r="Z803">
            <v>0</v>
          </cell>
          <cell r="AA803">
            <v>0</v>
          </cell>
          <cell r="AB803">
            <v>0</v>
          </cell>
          <cell r="AC803">
            <v>0</v>
          </cell>
          <cell r="AD803">
            <v>0</v>
          </cell>
          <cell r="AE803">
            <v>0</v>
          </cell>
          <cell r="AF803">
            <v>0</v>
          </cell>
          <cell r="AG803">
            <v>0</v>
          </cell>
          <cell r="AH803">
            <v>0</v>
          </cell>
          <cell r="AI803">
            <v>0</v>
          </cell>
          <cell r="AJ803" t="str">
            <v>x</v>
          </cell>
          <cell r="AK803">
            <v>0</v>
          </cell>
          <cell r="AL803" t="str">
            <v>x</v>
          </cell>
          <cell r="AM803">
            <v>0</v>
          </cell>
          <cell r="AN803">
            <v>0</v>
          </cell>
          <cell r="AO803">
            <v>0</v>
          </cell>
          <cell r="AP803">
            <v>0</v>
          </cell>
          <cell r="AQ803">
            <v>0</v>
          </cell>
          <cell r="AR803">
            <v>0</v>
          </cell>
          <cell r="AS803">
            <v>0</v>
          </cell>
          <cell r="AT803">
            <v>0</v>
          </cell>
          <cell r="AU803">
            <v>0</v>
          </cell>
          <cell r="AV803">
            <v>0</v>
          </cell>
          <cell r="AW803">
            <v>0</v>
          </cell>
          <cell r="AX803">
            <v>0</v>
          </cell>
          <cell r="AY803">
            <v>0</v>
          </cell>
          <cell r="AZ803">
            <v>0</v>
          </cell>
          <cell r="BA803">
            <v>0</v>
          </cell>
          <cell r="BB803">
            <v>0</v>
          </cell>
          <cell r="BC803" t="str">
            <v>x</v>
          </cell>
          <cell r="BD803">
            <v>0</v>
          </cell>
          <cell r="BE803">
            <v>0</v>
          </cell>
        </row>
        <row r="804">
          <cell r="A804" t="str">
            <v>DC3VL38</v>
          </cell>
          <cell r="B804">
            <v>0</v>
          </cell>
          <cell r="C804">
            <v>0</v>
          </cell>
          <cell r="D804">
            <v>0</v>
          </cell>
          <cell r="E804">
            <v>0</v>
          </cell>
          <cell r="F804">
            <v>918</v>
          </cell>
          <cell r="G804" t="str">
            <v>Hệ thống thông tin Logistics</v>
          </cell>
          <cell r="H804">
            <v>3</v>
          </cell>
          <cell r="I804">
            <v>45</v>
          </cell>
          <cell r="J804">
            <v>0</v>
          </cell>
          <cell r="K804">
            <v>0</v>
          </cell>
          <cell r="L804">
            <v>0</v>
          </cell>
          <cell r="M804" t="str">
            <v>Viết</v>
          </cell>
          <cell r="N804">
            <v>90</v>
          </cell>
          <cell r="O804" t="str">
            <v>Vận tải sắt - bộ</v>
          </cell>
          <cell r="P804" t="str">
            <v>KINH TẾ - VẬN TẢI</v>
          </cell>
          <cell r="Q804" t="str">
            <v>KVSB</v>
          </cell>
          <cell r="R804" t="str">
            <v>KTVT</v>
          </cell>
          <cell r="S804" t="str">
            <v>KTVT-KVSB</v>
          </cell>
          <cell r="T804">
            <v>0</v>
          </cell>
          <cell r="U804">
            <v>0</v>
          </cell>
          <cell r="V804">
            <v>0</v>
          </cell>
          <cell r="W804">
            <v>0</v>
          </cell>
          <cell r="X804">
            <v>0</v>
          </cell>
          <cell r="Y804">
            <v>0</v>
          </cell>
          <cell r="Z804">
            <v>0</v>
          </cell>
          <cell r="AA804">
            <v>0</v>
          </cell>
          <cell r="AB804">
            <v>0</v>
          </cell>
          <cell r="AC804">
            <v>0</v>
          </cell>
          <cell r="AD804">
            <v>0</v>
          </cell>
          <cell r="AE804">
            <v>0</v>
          </cell>
          <cell r="AF804">
            <v>0</v>
          </cell>
          <cell r="AG804">
            <v>0</v>
          </cell>
          <cell r="AH804">
            <v>0</v>
          </cell>
          <cell r="AI804">
            <v>0</v>
          </cell>
          <cell r="AJ804">
            <v>0</v>
          </cell>
          <cell r="AK804">
            <v>0</v>
          </cell>
          <cell r="AL804" t="str">
            <v>x</v>
          </cell>
          <cell r="AM804">
            <v>0</v>
          </cell>
          <cell r="AN804">
            <v>0</v>
          </cell>
          <cell r="AO804">
            <v>0</v>
          </cell>
          <cell r="AP804">
            <v>0</v>
          </cell>
          <cell r="AQ804">
            <v>0</v>
          </cell>
          <cell r="AR804">
            <v>0</v>
          </cell>
          <cell r="AS804">
            <v>0</v>
          </cell>
          <cell r="AT804">
            <v>0</v>
          </cell>
          <cell r="AU804">
            <v>0</v>
          </cell>
          <cell r="AV804">
            <v>0</v>
          </cell>
          <cell r="AW804">
            <v>0</v>
          </cell>
          <cell r="AX804">
            <v>0</v>
          </cell>
          <cell r="AY804">
            <v>0</v>
          </cell>
          <cell r="AZ804">
            <v>0</v>
          </cell>
          <cell r="BA804">
            <v>0</v>
          </cell>
          <cell r="BB804">
            <v>0</v>
          </cell>
          <cell r="BC804">
            <v>0</v>
          </cell>
          <cell r="BD804">
            <v>0</v>
          </cell>
          <cell r="BE804">
            <v>0</v>
          </cell>
        </row>
        <row r="805">
          <cell r="A805" t="str">
            <v>DC3VS74</v>
          </cell>
          <cell r="B805" t="str">
            <v>DC3VS74</v>
          </cell>
          <cell r="C805" t="str">
            <v>DC3VS74</v>
          </cell>
          <cell r="D805">
            <v>0</v>
          </cell>
          <cell r="E805">
            <v>0</v>
          </cell>
          <cell r="F805">
            <v>493</v>
          </cell>
          <cell r="G805" t="str">
            <v>Kế hoạch và hạch toán vận tải đường sắt</v>
          </cell>
          <cell r="H805">
            <v>2</v>
          </cell>
          <cell r="I805">
            <v>30</v>
          </cell>
          <cell r="J805">
            <v>0</v>
          </cell>
          <cell r="K805">
            <v>0</v>
          </cell>
          <cell r="L805">
            <v>0</v>
          </cell>
          <cell r="M805" t="str">
            <v>Viết</v>
          </cell>
          <cell r="N805">
            <v>75</v>
          </cell>
          <cell r="O805" t="str">
            <v>Vận tải sắt - bộ</v>
          </cell>
          <cell r="P805" t="str">
            <v>KINH TẾ - VẬN TẢI</v>
          </cell>
          <cell r="Q805" t="str">
            <v>KVSB</v>
          </cell>
          <cell r="R805" t="str">
            <v>KTVT</v>
          </cell>
          <cell r="S805" t="str">
            <v>KTVT-KVSB</v>
          </cell>
          <cell r="T805">
            <v>0</v>
          </cell>
          <cell r="U805">
            <v>0</v>
          </cell>
          <cell r="V805">
            <v>0</v>
          </cell>
          <cell r="W805">
            <v>0</v>
          </cell>
          <cell r="X805">
            <v>0</v>
          </cell>
          <cell r="Y805">
            <v>0</v>
          </cell>
          <cell r="Z805">
            <v>0</v>
          </cell>
          <cell r="AA805">
            <v>0</v>
          </cell>
          <cell r="AB805">
            <v>0</v>
          </cell>
          <cell r="AC805">
            <v>0</v>
          </cell>
          <cell r="AD805">
            <v>0</v>
          </cell>
          <cell r="AE805">
            <v>0</v>
          </cell>
          <cell r="AF805">
            <v>0</v>
          </cell>
          <cell r="AG805">
            <v>0</v>
          </cell>
          <cell r="AH805">
            <v>0</v>
          </cell>
          <cell r="AI805">
            <v>0</v>
          </cell>
          <cell r="AJ805">
            <v>0</v>
          </cell>
          <cell r="AK805" t="str">
            <v>x</v>
          </cell>
          <cell r="AL805">
            <v>0</v>
          </cell>
          <cell r="AM805">
            <v>0</v>
          </cell>
          <cell r="AN805">
            <v>0</v>
          </cell>
          <cell r="AO805">
            <v>0</v>
          </cell>
          <cell r="AP805">
            <v>0</v>
          </cell>
          <cell r="AQ805">
            <v>0</v>
          </cell>
          <cell r="AR805">
            <v>0</v>
          </cell>
          <cell r="AS805">
            <v>0</v>
          </cell>
          <cell r="AT805">
            <v>0</v>
          </cell>
          <cell r="AU805">
            <v>0</v>
          </cell>
          <cell r="AV805">
            <v>0</v>
          </cell>
          <cell r="AW805">
            <v>0</v>
          </cell>
          <cell r="AX805">
            <v>0</v>
          </cell>
          <cell r="AY805">
            <v>0</v>
          </cell>
          <cell r="AZ805">
            <v>0</v>
          </cell>
          <cell r="BA805">
            <v>0</v>
          </cell>
          <cell r="BB805">
            <v>0</v>
          </cell>
          <cell r="BC805">
            <v>0</v>
          </cell>
          <cell r="BD805">
            <v>0</v>
          </cell>
          <cell r="BE805">
            <v>0</v>
          </cell>
        </row>
        <row r="806">
          <cell r="A806" t="str">
            <v>DC3VS71</v>
          </cell>
          <cell r="B806" t="str">
            <v>DC3VS71</v>
          </cell>
          <cell r="C806" t="str">
            <v>DC3VS71</v>
          </cell>
          <cell r="D806" t="str">
            <v>CC3VS71</v>
          </cell>
          <cell r="E806">
            <v>0</v>
          </cell>
          <cell r="F806">
            <v>610</v>
          </cell>
          <cell r="G806" t="str">
            <v>Kế toán vận tải đường sắt</v>
          </cell>
          <cell r="H806">
            <v>2</v>
          </cell>
          <cell r="I806">
            <v>15</v>
          </cell>
          <cell r="J806">
            <v>30</v>
          </cell>
          <cell r="K806">
            <v>0</v>
          </cell>
          <cell r="L806">
            <v>0</v>
          </cell>
          <cell r="M806" t="str">
            <v>Viết</v>
          </cell>
          <cell r="N806">
            <v>75</v>
          </cell>
          <cell r="O806" t="str">
            <v>Vận tải sắt - bộ</v>
          </cell>
          <cell r="P806" t="str">
            <v>KINH TẾ - VẬN TẢI</v>
          </cell>
          <cell r="Q806" t="str">
            <v>KVSB</v>
          </cell>
          <cell r="R806" t="str">
            <v>KTVT</v>
          </cell>
          <cell r="S806" t="str">
            <v>KTVT-KVSB</v>
          </cell>
          <cell r="T806">
            <v>0</v>
          </cell>
          <cell r="U806">
            <v>0</v>
          </cell>
          <cell r="V806">
            <v>0</v>
          </cell>
          <cell r="W806">
            <v>0</v>
          </cell>
          <cell r="X806">
            <v>0</v>
          </cell>
          <cell r="Y806">
            <v>0</v>
          </cell>
          <cell r="Z806">
            <v>0</v>
          </cell>
          <cell r="AA806">
            <v>0</v>
          </cell>
          <cell r="AB806">
            <v>0</v>
          </cell>
          <cell r="AC806">
            <v>0</v>
          </cell>
          <cell r="AD806">
            <v>0</v>
          </cell>
          <cell r="AE806">
            <v>0</v>
          </cell>
          <cell r="AF806">
            <v>0</v>
          </cell>
          <cell r="AG806">
            <v>0</v>
          </cell>
          <cell r="AH806">
            <v>0</v>
          </cell>
          <cell r="AI806">
            <v>0</v>
          </cell>
          <cell r="AJ806">
            <v>0</v>
          </cell>
          <cell r="AK806" t="str">
            <v>o</v>
          </cell>
          <cell r="AL806">
            <v>0</v>
          </cell>
          <cell r="AM806">
            <v>0</v>
          </cell>
          <cell r="AN806">
            <v>0</v>
          </cell>
          <cell r="AO806">
            <v>0</v>
          </cell>
          <cell r="AP806">
            <v>0</v>
          </cell>
          <cell r="AQ806">
            <v>0</v>
          </cell>
          <cell r="AR806">
            <v>0</v>
          </cell>
          <cell r="AS806">
            <v>0</v>
          </cell>
          <cell r="AT806">
            <v>0</v>
          </cell>
          <cell r="AU806">
            <v>0</v>
          </cell>
          <cell r="AV806">
            <v>0</v>
          </cell>
          <cell r="AW806">
            <v>0</v>
          </cell>
          <cell r="AX806">
            <v>0</v>
          </cell>
          <cell r="AY806">
            <v>0</v>
          </cell>
          <cell r="AZ806">
            <v>0</v>
          </cell>
          <cell r="BA806">
            <v>0</v>
          </cell>
          <cell r="BB806">
            <v>0</v>
          </cell>
          <cell r="BC806">
            <v>0</v>
          </cell>
          <cell r="BD806" t="str">
            <v>o</v>
          </cell>
          <cell r="BE806">
            <v>0</v>
          </cell>
        </row>
        <row r="807">
          <cell r="A807" t="str">
            <v>DC2KV84</v>
          </cell>
          <cell r="B807" t="str">
            <v>DC2KV84</v>
          </cell>
          <cell r="C807">
            <v>0</v>
          </cell>
          <cell r="D807" t="str">
            <v>CC2KV84</v>
          </cell>
          <cell r="E807">
            <v>0</v>
          </cell>
          <cell r="F807">
            <v>230</v>
          </cell>
          <cell r="G807" t="str">
            <v>Kinh tế vận tải</v>
          </cell>
          <cell r="H807">
            <v>2</v>
          </cell>
          <cell r="I807">
            <v>30</v>
          </cell>
          <cell r="J807">
            <v>0</v>
          </cell>
          <cell r="K807">
            <v>0</v>
          </cell>
          <cell r="L807">
            <v>0</v>
          </cell>
          <cell r="M807" t="str">
            <v>Viết</v>
          </cell>
          <cell r="N807">
            <v>75</v>
          </cell>
          <cell r="O807" t="str">
            <v>Vận tải sắt - bộ</v>
          </cell>
          <cell r="P807" t="str">
            <v>KINH TẾ - VẬN TẢI</v>
          </cell>
          <cell r="Q807" t="str">
            <v>KVSB</v>
          </cell>
          <cell r="R807" t="str">
            <v>KTVT</v>
          </cell>
          <cell r="S807" t="str">
            <v>KTVT-KVSB</v>
          </cell>
          <cell r="T807">
            <v>0</v>
          </cell>
          <cell r="U807">
            <v>0</v>
          </cell>
          <cell r="V807">
            <v>0</v>
          </cell>
          <cell r="W807">
            <v>0</v>
          </cell>
          <cell r="X807">
            <v>0</v>
          </cell>
          <cell r="Y807">
            <v>0</v>
          </cell>
          <cell r="Z807">
            <v>0</v>
          </cell>
          <cell r="AA807">
            <v>0</v>
          </cell>
          <cell r="AB807">
            <v>0</v>
          </cell>
          <cell r="AC807">
            <v>0</v>
          </cell>
          <cell r="AD807">
            <v>0</v>
          </cell>
          <cell r="AE807">
            <v>0</v>
          </cell>
          <cell r="AF807">
            <v>0</v>
          </cell>
          <cell r="AG807" t="str">
            <v>o</v>
          </cell>
          <cell r="AH807" t="str">
            <v>o</v>
          </cell>
          <cell r="AI807">
            <v>0</v>
          </cell>
          <cell r="AJ807">
            <v>0</v>
          </cell>
          <cell r="AK807">
            <v>0</v>
          </cell>
          <cell r="AL807">
            <v>0</v>
          </cell>
          <cell r="AM807">
            <v>0</v>
          </cell>
          <cell r="AN807">
            <v>0</v>
          </cell>
          <cell r="AO807">
            <v>0</v>
          </cell>
          <cell r="AP807">
            <v>0</v>
          </cell>
          <cell r="AQ807">
            <v>0</v>
          </cell>
          <cell r="AR807">
            <v>0</v>
          </cell>
          <cell r="AS807">
            <v>0</v>
          </cell>
          <cell r="AT807">
            <v>0</v>
          </cell>
          <cell r="AU807">
            <v>0</v>
          </cell>
          <cell r="AV807">
            <v>0</v>
          </cell>
          <cell r="AW807">
            <v>0</v>
          </cell>
          <cell r="AX807">
            <v>0</v>
          </cell>
          <cell r="AY807">
            <v>0</v>
          </cell>
          <cell r="AZ807">
            <v>0</v>
          </cell>
          <cell r="BA807" t="str">
            <v>o</v>
          </cell>
          <cell r="BB807">
            <v>0</v>
          </cell>
          <cell r="BC807">
            <v>0</v>
          </cell>
          <cell r="BD807">
            <v>0</v>
          </cell>
          <cell r="BE807">
            <v>0</v>
          </cell>
        </row>
        <row r="808">
          <cell r="A808" t="str">
            <v>DC2KV24</v>
          </cell>
          <cell r="B808">
            <v>0</v>
          </cell>
          <cell r="C808">
            <v>0</v>
          </cell>
          <cell r="D808">
            <v>0</v>
          </cell>
          <cell r="E808">
            <v>0</v>
          </cell>
          <cell r="F808">
            <v>250</v>
          </cell>
          <cell r="G808" t="str">
            <v>Kinh tế vận tải</v>
          </cell>
          <cell r="H808">
            <v>4</v>
          </cell>
          <cell r="I808">
            <v>60</v>
          </cell>
          <cell r="J808">
            <v>0</v>
          </cell>
          <cell r="K808">
            <v>0</v>
          </cell>
          <cell r="L808">
            <v>0</v>
          </cell>
          <cell r="M808" t="str">
            <v>Viết</v>
          </cell>
          <cell r="N808">
            <v>90</v>
          </cell>
          <cell r="O808" t="str">
            <v>Vận tải sắt - bộ</v>
          </cell>
          <cell r="P808" t="str">
            <v>KINH TẾ - VẬN TẢI</v>
          </cell>
          <cell r="Q808" t="str">
            <v>KVSB</v>
          </cell>
          <cell r="R808" t="str">
            <v>KTVT</v>
          </cell>
          <cell r="S808" t="str">
            <v>KTVT-KVSB</v>
          </cell>
          <cell r="T808">
            <v>0</v>
          </cell>
          <cell r="U808">
            <v>0</v>
          </cell>
          <cell r="V808">
            <v>0</v>
          </cell>
          <cell r="W808">
            <v>0</v>
          </cell>
          <cell r="X808">
            <v>0</v>
          </cell>
          <cell r="Y808">
            <v>0</v>
          </cell>
          <cell r="Z808">
            <v>0</v>
          </cell>
          <cell r="AA808">
            <v>0</v>
          </cell>
          <cell r="AB808">
            <v>0</v>
          </cell>
          <cell r="AC808">
            <v>0</v>
          </cell>
          <cell r="AD808">
            <v>0</v>
          </cell>
          <cell r="AE808">
            <v>0</v>
          </cell>
          <cell r="AF808">
            <v>0</v>
          </cell>
          <cell r="AG808">
            <v>0</v>
          </cell>
          <cell r="AH808">
            <v>0</v>
          </cell>
          <cell r="AI808">
            <v>0</v>
          </cell>
          <cell r="AJ808">
            <v>0</v>
          </cell>
          <cell r="AK808">
            <v>0</v>
          </cell>
          <cell r="AL808" t="str">
            <v>x</v>
          </cell>
          <cell r="AM808">
            <v>0</v>
          </cell>
          <cell r="AN808">
            <v>0</v>
          </cell>
          <cell r="AO808">
            <v>0</v>
          </cell>
          <cell r="AP808">
            <v>0</v>
          </cell>
          <cell r="AQ808">
            <v>0</v>
          </cell>
          <cell r="AR808">
            <v>0</v>
          </cell>
          <cell r="AS808">
            <v>0</v>
          </cell>
          <cell r="AT808">
            <v>0</v>
          </cell>
          <cell r="AU808">
            <v>0</v>
          </cell>
          <cell r="AV808">
            <v>0</v>
          </cell>
          <cell r="AW808">
            <v>0</v>
          </cell>
          <cell r="AX808">
            <v>0</v>
          </cell>
          <cell r="AY808">
            <v>0</v>
          </cell>
          <cell r="AZ808">
            <v>0</v>
          </cell>
          <cell r="BA808">
            <v>0</v>
          </cell>
          <cell r="BB808">
            <v>0</v>
          </cell>
          <cell r="BC808">
            <v>0</v>
          </cell>
          <cell r="BD808">
            <v>0</v>
          </cell>
          <cell r="BE808">
            <v>0</v>
          </cell>
        </row>
        <row r="809">
          <cell r="A809" t="str">
            <v>DC2VS63</v>
          </cell>
          <cell r="B809">
            <v>0</v>
          </cell>
          <cell r="C809">
            <v>0</v>
          </cell>
          <cell r="D809" t="str">
            <v>CC2VS63</v>
          </cell>
          <cell r="E809">
            <v>0</v>
          </cell>
          <cell r="F809">
            <v>150</v>
          </cell>
          <cell r="G809" t="str">
            <v>Kinh tế vận tải đường sắt</v>
          </cell>
          <cell r="H809">
            <v>4</v>
          </cell>
          <cell r="I809">
            <v>60</v>
          </cell>
          <cell r="J809">
            <v>0</v>
          </cell>
          <cell r="K809">
            <v>0</v>
          </cell>
          <cell r="L809">
            <v>0</v>
          </cell>
          <cell r="M809" t="str">
            <v>Viết</v>
          </cell>
          <cell r="N809">
            <v>90</v>
          </cell>
          <cell r="O809" t="str">
            <v>Vận tải sắt - bộ</v>
          </cell>
          <cell r="P809" t="str">
            <v>KINH TẾ - VẬN TẢI</v>
          </cell>
          <cell r="Q809" t="str">
            <v>KVSB</v>
          </cell>
          <cell r="R809" t="str">
            <v>KTVT</v>
          </cell>
          <cell r="S809" t="str">
            <v>KTVT-KVSB</v>
          </cell>
          <cell r="T809">
            <v>0</v>
          </cell>
          <cell r="U809">
            <v>0</v>
          </cell>
          <cell r="V809">
            <v>0</v>
          </cell>
          <cell r="W809">
            <v>0</v>
          </cell>
          <cell r="X809">
            <v>0</v>
          </cell>
          <cell r="Y809">
            <v>0</v>
          </cell>
          <cell r="Z809">
            <v>0</v>
          </cell>
          <cell r="AA809">
            <v>0</v>
          </cell>
          <cell r="AB809">
            <v>0</v>
          </cell>
          <cell r="AC809">
            <v>0</v>
          </cell>
          <cell r="AD809">
            <v>0</v>
          </cell>
          <cell r="AE809">
            <v>0</v>
          </cell>
          <cell r="AF809">
            <v>0</v>
          </cell>
          <cell r="AG809">
            <v>0</v>
          </cell>
          <cell r="AH809">
            <v>0</v>
          </cell>
          <cell r="AI809">
            <v>0</v>
          </cell>
          <cell r="AJ809">
            <v>0</v>
          </cell>
          <cell r="AK809" t="str">
            <v>x</v>
          </cell>
          <cell r="AL809">
            <v>0</v>
          </cell>
          <cell r="AM809">
            <v>0</v>
          </cell>
          <cell r="AN809">
            <v>0</v>
          </cell>
          <cell r="AO809">
            <v>0</v>
          </cell>
          <cell r="AP809">
            <v>0</v>
          </cell>
          <cell r="AQ809">
            <v>0</v>
          </cell>
          <cell r="AR809">
            <v>0</v>
          </cell>
          <cell r="AS809">
            <v>0</v>
          </cell>
          <cell r="AT809">
            <v>0</v>
          </cell>
          <cell r="AU809">
            <v>0</v>
          </cell>
          <cell r="AV809">
            <v>0</v>
          </cell>
          <cell r="AW809">
            <v>0</v>
          </cell>
          <cell r="AX809">
            <v>0</v>
          </cell>
          <cell r="AY809">
            <v>0</v>
          </cell>
          <cell r="AZ809">
            <v>0</v>
          </cell>
          <cell r="BA809">
            <v>0</v>
          </cell>
          <cell r="BB809">
            <v>0</v>
          </cell>
          <cell r="BC809">
            <v>0</v>
          </cell>
          <cell r="BD809" t="str">
            <v>x</v>
          </cell>
          <cell r="BE809">
            <v>0</v>
          </cell>
        </row>
        <row r="810">
          <cell r="A810">
            <v>0</v>
          </cell>
          <cell r="B810" t="str">
            <v>DL2VS63</v>
          </cell>
          <cell r="C810" t="str">
            <v>DT2VS63</v>
          </cell>
          <cell r="D810">
            <v>0</v>
          </cell>
          <cell r="E810" t="str">
            <v>CL2VS63</v>
          </cell>
          <cell r="F810">
            <v>151</v>
          </cell>
          <cell r="G810" t="str">
            <v>Kinh tế vận tải đường sắt</v>
          </cell>
          <cell r="H810">
            <v>2</v>
          </cell>
          <cell r="I810">
            <v>30</v>
          </cell>
          <cell r="J810">
            <v>0</v>
          </cell>
          <cell r="K810">
            <v>0</v>
          </cell>
          <cell r="L810">
            <v>0</v>
          </cell>
          <cell r="M810" t="str">
            <v>Viết</v>
          </cell>
          <cell r="N810">
            <v>75</v>
          </cell>
          <cell r="O810" t="str">
            <v>Vận tải sắt - bộ</v>
          </cell>
          <cell r="P810" t="str">
            <v>KINH TẾ - VẬN TẢI</v>
          </cell>
          <cell r="Q810" t="str">
            <v>KVSB</v>
          </cell>
          <cell r="R810" t="str">
            <v>KTVT</v>
          </cell>
          <cell r="S810" t="str">
            <v>KTVT-KVSB</v>
          </cell>
          <cell r="T810">
            <v>0</v>
          </cell>
          <cell r="U810">
            <v>0</v>
          </cell>
          <cell r="V810">
            <v>0</v>
          </cell>
          <cell r="W810">
            <v>0</v>
          </cell>
          <cell r="X810">
            <v>0</v>
          </cell>
          <cell r="Y810">
            <v>0</v>
          </cell>
          <cell r="Z810">
            <v>0</v>
          </cell>
          <cell r="AA810">
            <v>0</v>
          </cell>
          <cell r="AB810">
            <v>0</v>
          </cell>
          <cell r="AC810">
            <v>0</v>
          </cell>
          <cell r="AD810">
            <v>0</v>
          </cell>
          <cell r="AE810">
            <v>0</v>
          </cell>
          <cell r="AF810">
            <v>0</v>
          </cell>
          <cell r="AG810">
            <v>0</v>
          </cell>
          <cell r="AH810">
            <v>0</v>
          </cell>
          <cell r="AI810">
            <v>0</v>
          </cell>
          <cell r="AJ810">
            <v>0</v>
          </cell>
          <cell r="AK810">
            <v>0</v>
          </cell>
          <cell r="AL810">
            <v>0</v>
          </cell>
          <cell r="AM810">
            <v>0</v>
          </cell>
          <cell r="AN810">
            <v>0</v>
          </cell>
          <cell r="AO810">
            <v>0</v>
          </cell>
          <cell r="AP810">
            <v>0</v>
          </cell>
          <cell r="AQ810">
            <v>0</v>
          </cell>
          <cell r="AR810">
            <v>0</v>
          </cell>
          <cell r="AS810">
            <v>0</v>
          </cell>
          <cell r="AT810">
            <v>0</v>
          </cell>
          <cell r="AU810">
            <v>0</v>
          </cell>
          <cell r="AV810">
            <v>0</v>
          </cell>
          <cell r="AW810">
            <v>0</v>
          </cell>
          <cell r="AX810">
            <v>0</v>
          </cell>
          <cell r="AY810">
            <v>0</v>
          </cell>
          <cell r="AZ810">
            <v>0</v>
          </cell>
          <cell r="BA810">
            <v>0</v>
          </cell>
          <cell r="BB810">
            <v>0</v>
          </cell>
          <cell r="BC810">
            <v>0</v>
          </cell>
          <cell r="BD810">
            <v>0</v>
          </cell>
          <cell r="BE810">
            <v>0</v>
          </cell>
        </row>
        <row r="811">
          <cell r="A811" t="str">
            <v>DC2VB63</v>
          </cell>
          <cell r="B811">
            <v>0</v>
          </cell>
          <cell r="C811">
            <v>0</v>
          </cell>
          <cell r="D811" t="str">
            <v>CC2VB63</v>
          </cell>
          <cell r="E811">
            <v>0</v>
          </cell>
          <cell r="F811">
            <v>156</v>
          </cell>
          <cell r="G811" t="str">
            <v>Kinh tế vận tải ô tô</v>
          </cell>
          <cell r="H811">
            <v>4</v>
          </cell>
          <cell r="I811">
            <v>60</v>
          </cell>
          <cell r="J811">
            <v>0</v>
          </cell>
          <cell r="K811">
            <v>0</v>
          </cell>
          <cell r="L811">
            <v>0</v>
          </cell>
          <cell r="M811" t="str">
            <v>Viết</v>
          </cell>
          <cell r="N811">
            <v>90</v>
          </cell>
          <cell r="O811" t="str">
            <v>Vận tải sắt - bộ</v>
          </cell>
          <cell r="P811" t="str">
            <v>KINH TẾ - VẬN TẢI</v>
          </cell>
          <cell r="Q811" t="str">
            <v>KVSB</v>
          </cell>
          <cell r="R811" t="str">
            <v>KTVT</v>
          </cell>
          <cell r="S811" t="str">
            <v>KTVT-KVSB</v>
          </cell>
          <cell r="T811">
            <v>0</v>
          </cell>
          <cell r="U811">
            <v>0</v>
          </cell>
          <cell r="V811">
            <v>0</v>
          </cell>
          <cell r="W811">
            <v>0</v>
          </cell>
          <cell r="X811">
            <v>0</v>
          </cell>
          <cell r="Y811">
            <v>0</v>
          </cell>
          <cell r="Z811">
            <v>0</v>
          </cell>
          <cell r="AA811">
            <v>0</v>
          </cell>
          <cell r="AB811">
            <v>0</v>
          </cell>
          <cell r="AC811">
            <v>0</v>
          </cell>
          <cell r="AD811">
            <v>0</v>
          </cell>
          <cell r="AE811">
            <v>0</v>
          </cell>
          <cell r="AF811">
            <v>0</v>
          </cell>
          <cell r="AG811">
            <v>0</v>
          </cell>
          <cell r="AH811">
            <v>0</v>
          </cell>
          <cell r="AI811">
            <v>0</v>
          </cell>
          <cell r="AJ811" t="str">
            <v>x</v>
          </cell>
          <cell r="AK811">
            <v>0</v>
          </cell>
          <cell r="AL811">
            <v>0</v>
          </cell>
          <cell r="AM811">
            <v>0</v>
          </cell>
          <cell r="AN811">
            <v>0</v>
          </cell>
          <cell r="AO811">
            <v>0</v>
          </cell>
          <cell r="AP811">
            <v>0</v>
          </cell>
          <cell r="AQ811">
            <v>0</v>
          </cell>
          <cell r="AR811">
            <v>0</v>
          </cell>
          <cell r="AS811">
            <v>0</v>
          </cell>
          <cell r="AT811">
            <v>0</v>
          </cell>
          <cell r="AU811">
            <v>0</v>
          </cell>
          <cell r="AV811">
            <v>0</v>
          </cell>
          <cell r="AW811">
            <v>0</v>
          </cell>
          <cell r="AX811">
            <v>0</v>
          </cell>
          <cell r="AY811">
            <v>0</v>
          </cell>
          <cell r="AZ811">
            <v>0</v>
          </cell>
          <cell r="BA811">
            <v>0</v>
          </cell>
          <cell r="BB811">
            <v>0</v>
          </cell>
          <cell r="BC811" t="str">
            <v>x</v>
          </cell>
          <cell r="BD811">
            <v>0</v>
          </cell>
          <cell r="BE811">
            <v>0</v>
          </cell>
        </row>
        <row r="812">
          <cell r="A812" t="str">
            <v>DC3KV15</v>
          </cell>
          <cell r="B812" t="str">
            <v>DC3KV15</v>
          </cell>
          <cell r="C812" t="str">
            <v>DC3KV15</v>
          </cell>
          <cell r="D812" t="str">
            <v>CC3KV15</v>
          </cell>
          <cell r="E812" t="str">
            <v>CC3KV15</v>
          </cell>
          <cell r="F812">
            <v>486</v>
          </cell>
          <cell r="G812" t="str">
            <v>Logistics</v>
          </cell>
          <cell r="H812">
            <v>3</v>
          </cell>
          <cell r="I812">
            <v>45</v>
          </cell>
          <cell r="J812">
            <v>0</v>
          </cell>
          <cell r="K812">
            <v>0</v>
          </cell>
          <cell r="L812">
            <v>0</v>
          </cell>
          <cell r="M812" t="str">
            <v>Viết</v>
          </cell>
          <cell r="N812">
            <v>90</v>
          </cell>
          <cell r="O812" t="str">
            <v>Vận tải sắt - bộ</v>
          </cell>
          <cell r="P812" t="str">
            <v>KINH TẾ - VẬN TẢI</v>
          </cell>
          <cell r="Q812" t="str">
            <v>KVSB</v>
          </cell>
          <cell r="R812" t="str">
            <v>KTVT</v>
          </cell>
          <cell r="S812" t="str">
            <v>KTVT-KVSB</v>
          </cell>
          <cell r="T812">
            <v>0</v>
          </cell>
          <cell r="U812">
            <v>0</v>
          </cell>
          <cell r="V812">
            <v>0</v>
          </cell>
          <cell r="W812">
            <v>0</v>
          </cell>
          <cell r="X812">
            <v>0</v>
          </cell>
          <cell r="Y812">
            <v>0</v>
          </cell>
          <cell r="Z812">
            <v>0</v>
          </cell>
          <cell r="AA812">
            <v>0</v>
          </cell>
          <cell r="AB812">
            <v>0</v>
          </cell>
          <cell r="AC812">
            <v>0</v>
          </cell>
          <cell r="AD812">
            <v>0</v>
          </cell>
          <cell r="AE812">
            <v>0</v>
          </cell>
          <cell r="AF812">
            <v>0</v>
          </cell>
          <cell r="AG812">
            <v>0</v>
          </cell>
          <cell r="AH812">
            <v>0</v>
          </cell>
          <cell r="AI812">
            <v>0</v>
          </cell>
          <cell r="AJ812" t="str">
            <v>x</v>
          </cell>
          <cell r="AK812" t="str">
            <v>x</v>
          </cell>
          <cell r="AL812">
            <v>0</v>
          </cell>
          <cell r="AM812">
            <v>0</v>
          </cell>
          <cell r="AN812">
            <v>0</v>
          </cell>
          <cell r="AO812">
            <v>0</v>
          </cell>
          <cell r="AP812">
            <v>0</v>
          </cell>
          <cell r="AQ812">
            <v>0</v>
          </cell>
          <cell r="AR812">
            <v>0</v>
          </cell>
          <cell r="AS812">
            <v>0</v>
          </cell>
          <cell r="AT812">
            <v>0</v>
          </cell>
          <cell r="AU812">
            <v>0</v>
          </cell>
          <cell r="AV812">
            <v>0</v>
          </cell>
          <cell r="AW812">
            <v>0</v>
          </cell>
          <cell r="AX812">
            <v>0</v>
          </cell>
          <cell r="AY812">
            <v>0</v>
          </cell>
          <cell r="AZ812">
            <v>0</v>
          </cell>
          <cell r="BA812">
            <v>0</v>
          </cell>
          <cell r="BB812">
            <v>0</v>
          </cell>
          <cell r="BC812" t="str">
            <v>x</v>
          </cell>
          <cell r="BD812">
            <v>0</v>
          </cell>
          <cell r="BE812">
            <v>0</v>
          </cell>
        </row>
        <row r="813">
          <cell r="A813" t="str">
            <v>DC3VL31</v>
          </cell>
          <cell r="B813">
            <v>0</v>
          </cell>
          <cell r="C813">
            <v>0</v>
          </cell>
          <cell r="D813">
            <v>0</v>
          </cell>
          <cell r="E813">
            <v>0</v>
          </cell>
          <cell r="F813">
            <v>912</v>
          </cell>
          <cell r="G813" t="str">
            <v>Logistics thương mại</v>
          </cell>
          <cell r="H813">
            <v>2</v>
          </cell>
          <cell r="I813">
            <v>30</v>
          </cell>
          <cell r="J813">
            <v>0</v>
          </cell>
          <cell r="K813">
            <v>0</v>
          </cell>
          <cell r="L813">
            <v>0</v>
          </cell>
          <cell r="M813" t="str">
            <v>Viết</v>
          </cell>
          <cell r="N813">
            <v>75</v>
          </cell>
          <cell r="O813" t="str">
            <v>Vận tải sắt - bộ</v>
          </cell>
          <cell r="P813" t="str">
            <v>KINH TẾ - VẬN TẢI</v>
          </cell>
          <cell r="Q813" t="str">
            <v>KVSB</v>
          </cell>
          <cell r="R813" t="str">
            <v>KTVT</v>
          </cell>
          <cell r="S813" t="str">
            <v>KTVT-KVSB</v>
          </cell>
          <cell r="T813">
            <v>0</v>
          </cell>
          <cell r="U813">
            <v>0</v>
          </cell>
          <cell r="V813">
            <v>0</v>
          </cell>
          <cell r="W813">
            <v>0</v>
          </cell>
          <cell r="X813">
            <v>0</v>
          </cell>
          <cell r="Y813">
            <v>0</v>
          </cell>
          <cell r="Z813">
            <v>0</v>
          </cell>
          <cell r="AA813">
            <v>0</v>
          </cell>
          <cell r="AB813">
            <v>0</v>
          </cell>
          <cell r="AC813">
            <v>0</v>
          </cell>
          <cell r="AD813">
            <v>0</v>
          </cell>
          <cell r="AE813">
            <v>0</v>
          </cell>
          <cell r="AF813">
            <v>0</v>
          </cell>
          <cell r="AG813">
            <v>0</v>
          </cell>
          <cell r="AH813">
            <v>0</v>
          </cell>
          <cell r="AI813">
            <v>0</v>
          </cell>
          <cell r="AJ813">
            <v>0</v>
          </cell>
          <cell r="AK813">
            <v>0</v>
          </cell>
          <cell r="AL813" t="str">
            <v>x</v>
          </cell>
          <cell r="AM813">
            <v>0</v>
          </cell>
          <cell r="AN813">
            <v>0</v>
          </cell>
          <cell r="AO813">
            <v>0</v>
          </cell>
          <cell r="AP813">
            <v>0</v>
          </cell>
          <cell r="AQ813">
            <v>0</v>
          </cell>
          <cell r="AR813">
            <v>0</v>
          </cell>
          <cell r="AS813">
            <v>0</v>
          </cell>
          <cell r="AT813">
            <v>0</v>
          </cell>
          <cell r="AU813">
            <v>0</v>
          </cell>
          <cell r="AV813">
            <v>0</v>
          </cell>
          <cell r="AW813">
            <v>0</v>
          </cell>
          <cell r="AX813">
            <v>0</v>
          </cell>
          <cell r="AY813">
            <v>0</v>
          </cell>
          <cell r="AZ813">
            <v>0</v>
          </cell>
          <cell r="BA813">
            <v>0</v>
          </cell>
          <cell r="BB813">
            <v>0</v>
          </cell>
          <cell r="BC813">
            <v>0</v>
          </cell>
          <cell r="BD813">
            <v>0</v>
          </cell>
          <cell r="BE813">
            <v>0</v>
          </cell>
        </row>
        <row r="814">
          <cell r="A814" t="str">
            <v>DC2KV23</v>
          </cell>
          <cell r="B814">
            <v>0</v>
          </cell>
          <cell r="C814">
            <v>0</v>
          </cell>
          <cell r="D814" t="str">
            <v>CC2KV23</v>
          </cell>
          <cell r="E814">
            <v>0</v>
          </cell>
          <cell r="F814">
            <v>148</v>
          </cell>
          <cell r="G814" t="str">
            <v>Marketing vận tải</v>
          </cell>
          <cell r="H814">
            <v>3</v>
          </cell>
          <cell r="I814">
            <v>45</v>
          </cell>
          <cell r="J814">
            <v>0</v>
          </cell>
          <cell r="K814">
            <v>0</v>
          </cell>
          <cell r="L814">
            <v>0</v>
          </cell>
          <cell r="M814" t="str">
            <v>Viết</v>
          </cell>
          <cell r="N814">
            <v>90</v>
          </cell>
          <cell r="O814" t="str">
            <v>Vận tải sắt - bộ</v>
          </cell>
          <cell r="P814" t="str">
            <v>KINH TẾ - VẬN TẢI</v>
          </cell>
          <cell r="Q814" t="str">
            <v>KVSB</v>
          </cell>
          <cell r="R814" t="str">
            <v>KTVT</v>
          </cell>
          <cell r="S814" t="str">
            <v>KTVT-KVSB</v>
          </cell>
          <cell r="T814">
            <v>0</v>
          </cell>
          <cell r="U814">
            <v>0</v>
          </cell>
          <cell r="V814">
            <v>0</v>
          </cell>
          <cell r="W814">
            <v>0</v>
          </cell>
          <cell r="X814">
            <v>0</v>
          </cell>
          <cell r="Y814">
            <v>0</v>
          </cell>
          <cell r="Z814">
            <v>0</v>
          </cell>
          <cell r="AA814">
            <v>0</v>
          </cell>
          <cell r="AB814">
            <v>0</v>
          </cell>
          <cell r="AC814">
            <v>0</v>
          </cell>
          <cell r="AD814">
            <v>0</v>
          </cell>
          <cell r="AE814">
            <v>0</v>
          </cell>
          <cell r="AF814">
            <v>0</v>
          </cell>
          <cell r="AG814">
            <v>0</v>
          </cell>
          <cell r="AH814">
            <v>0</v>
          </cell>
          <cell r="AI814">
            <v>0</v>
          </cell>
          <cell r="AJ814">
            <v>0</v>
          </cell>
          <cell r="AK814">
            <v>0</v>
          </cell>
          <cell r="AL814" t="str">
            <v>x</v>
          </cell>
          <cell r="AM814">
            <v>0</v>
          </cell>
          <cell r="AN814">
            <v>0</v>
          </cell>
          <cell r="AO814">
            <v>0</v>
          </cell>
          <cell r="AP814">
            <v>0</v>
          </cell>
          <cell r="AQ814">
            <v>0</v>
          </cell>
          <cell r="AR814">
            <v>0</v>
          </cell>
          <cell r="AS814">
            <v>0</v>
          </cell>
          <cell r="AT814">
            <v>0</v>
          </cell>
          <cell r="AU814">
            <v>0</v>
          </cell>
          <cell r="AV814">
            <v>0</v>
          </cell>
          <cell r="AW814">
            <v>0</v>
          </cell>
          <cell r="AX814">
            <v>0</v>
          </cell>
          <cell r="AY814">
            <v>0</v>
          </cell>
          <cell r="AZ814">
            <v>0</v>
          </cell>
          <cell r="BA814">
            <v>0</v>
          </cell>
          <cell r="BB814">
            <v>0</v>
          </cell>
          <cell r="BC814">
            <v>0</v>
          </cell>
          <cell r="BD814">
            <v>0</v>
          </cell>
          <cell r="BE814">
            <v>0</v>
          </cell>
        </row>
        <row r="815">
          <cell r="A815" t="str">
            <v>DC2VB75</v>
          </cell>
          <cell r="B815">
            <v>0</v>
          </cell>
          <cell r="C815">
            <v>0</v>
          </cell>
          <cell r="D815" t="str">
            <v>CC2VB75</v>
          </cell>
          <cell r="E815">
            <v>0</v>
          </cell>
          <cell r="F815">
            <v>148</v>
          </cell>
          <cell r="G815" t="str">
            <v>Marketing vận tải</v>
          </cell>
          <cell r="H815">
            <v>3</v>
          </cell>
          <cell r="I815">
            <v>45</v>
          </cell>
          <cell r="J815">
            <v>0</v>
          </cell>
          <cell r="K815">
            <v>0</v>
          </cell>
          <cell r="L815">
            <v>0</v>
          </cell>
          <cell r="M815" t="str">
            <v>Viết</v>
          </cell>
          <cell r="N815">
            <v>90</v>
          </cell>
          <cell r="O815" t="str">
            <v>Vận tải sắt - bộ</v>
          </cell>
          <cell r="P815" t="str">
            <v>KINH TẾ - VẬN TẢI</v>
          </cell>
          <cell r="Q815" t="str">
            <v>KVSB</v>
          </cell>
          <cell r="R815" t="str">
            <v>KTVT</v>
          </cell>
          <cell r="S815" t="str">
            <v>KTVT-KVSB</v>
          </cell>
          <cell r="T815">
            <v>0</v>
          </cell>
          <cell r="U815">
            <v>0</v>
          </cell>
          <cell r="V815">
            <v>0</v>
          </cell>
          <cell r="W815">
            <v>0</v>
          </cell>
          <cell r="X815">
            <v>0</v>
          </cell>
          <cell r="Y815">
            <v>0</v>
          </cell>
          <cell r="Z815">
            <v>0</v>
          </cell>
          <cell r="AA815">
            <v>0</v>
          </cell>
          <cell r="AB815">
            <v>0</v>
          </cell>
          <cell r="AC815">
            <v>0</v>
          </cell>
          <cell r="AD815">
            <v>0</v>
          </cell>
          <cell r="AE815">
            <v>0</v>
          </cell>
          <cell r="AF815">
            <v>0</v>
          </cell>
          <cell r="AG815">
            <v>0</v>
          </cell>
          <cell r="AH815">
            <v>0</v>
          </cell>
          <cell r="AI815">
            <v>0</v>
          </cell>
          <cell r="AJ815" t="str">
            <v>x</v>
          </cell>
          <cell r="AK815">
            <v>0</v>
          </cell>
          <cell r="AL815">
            <v>0</v>
          </cell>
          <cell r="AM815">
            <v>0</v>
          </cell>
          <cell r="AN815">
            <v>0</v>
          </cell>
          <cell r="AO815">
            <v>0</v>
          </cell>
          <cell r="AP815">
            <v>0</v>
          </cell>
          <cell r="AQ815">
            <v>0</v>
          </cell>
          <cell r="AR815">
            <v>0</v>
          </cell>
          <cell r="AS815">
            <v>0</v>
          </cell>
          <cell r="AT815">
            <v>0</v>
          </cell>
          <cell r="AU815">
            <v>0</v>
          </cell>
          <cell r="AV815">
            <v>0</v>
          </cell>
          <cell r="AW815">
            <v>0</v>
          </cell>
          <cell r="AX815">
            <v>0</v>
          </cell>
          <cell r="AY815">
            <v>0</v>
          </cell>
          <cell r="AZ815">
            <v>0</v>
          </cell>
          <cell r="BA815">
            <v>0</v>
          </cell>
          <cell r="BB815">
            <v>0</v>
          </cell>
          <cell r="BC815" t="str">
            <v>x</v>
          </cell>
          <cell r="BD815">
            <v>0</v>
          </cell>
          <cell r="BE815">
            <v>0</v>
          </cell>
        </row>
        <row r="816">
          <cell r="A816" t="str">
            <v>DC2VS75</v>
          </cell>
          <cell r="B816">
            <v>0</v>
          </cell>
          <cell r="C816" t="str">
            <v>DT2VS75</v>
          </cell>
          <cell r="D816" t="str">
            <v>CC2VS75</v>
          </cell>
          <cell r="E816" t="str">
            <v>CL2VS75</v>
          </cell>
          <cell r="F816">
            <v>815</v>
          </cell>
          <cell r="G816" t="str">
            <v>Marketing vận tải</v>
          </cell>
          <cell r="H816">
            <v>2</v>
          </cell>
          <cell r="I816">
            <v>30</v>
          </cell>
          <cell r="J816">
            <v>0</v>
          </cell>
          <cell r="K816">
            <v>0</v>
          </cell>
          <cell r="L816">
            <v>0</v>
          </cell>
          <cell r="M816" t="str">
            <v>Viết</v>
          </cell>
          <cell r="N816">
            <v>75</v>
          </cell>
          <cell r="O816" t="str">
            <v>Vận tải sắt - bộ</v>
          </cell>
          <cell r="P816" t="str">
            <v>KINH TẾ - VẬN TẢI</v>
          </cell>
          <cell r="Q816" t="str">
            <v>KVSB</v>
          </cell>
          <cell r="R816" t="str">
            <v>KTVT</v>
          </cell>
          <cell r="S816" t="str">
            <v>KTVT-KVSB</v>
          </cell>
          <cell r="T816">
            <v>0</v>
          </cell>
          <cell r="U816">
            <v>0</v>
          </cell>
          <cell r="V816">
            <v>0</v>
          </cell>
          <cell r="W816">
            <v>0</v>
          </cell>
          <cell r="X816">
            <v>0</v>
          </cell>
          <cell r="Y816">
            <v>0</v>
          </cell>
          <cell r="Z816">
            <v>0</v>
          </cell>
          <cell r="AA816">
            <v>0</v>
          </cell>
          <cell r="AB816">
            <v>0</v>
          </cell>
          <cell r="AC816">
            <v>0</v>
          </cell>
          <cell r="AD816">
            <v>0</v>
          </cell>
          <cell r="AE816">
            <v>0</v>
          </cell>
          <cell r="AF816">
            <v>0</v>
          </cell>
          <cell r="AG816">
            <v>0</v>
          </cell>
          <cell r="AH816">
            <v>0</v>
          </cell>
          <cell r="AI816">
            <v>0</v>
          </cell>
          <cell r="AJ816">
            <v>0</v>
          </cell>
          <cell r="AK816" t="str">
            <v>x</v>
          </cell>
          <cell r="AL816">
            <v>0</v>
          </cell>
          <cell r="AM816">
            <v>0</v>
          </cell>
          <cell r="AN816">
            <v>0</v>
          </cell>
          <cell r="AO816">
            <v>0</v>
          </cell>
          <cell r="AP816">
            <v>0</v>
          </cell>
          <cell r="AQ816">
            <v>0</v>
          </cell>
          <cell r="AR816">
            <v>0</v>
          </cell>
          <cell r="AS816">
            <v>0</v>
          </cell>
          <cell r="AT816">
            <v>0</v>
          </cell>
          <cell r="AU816">
            <v>0</v>
          </cell>
          <cell r="AV816">
            <v>0</v>
          </cell>
          <cell r="AW816">
            <v>0</v>
          </cell>
          <cell r="AX816">
            <v>0</v>
          </cell>
          <cell r="AY816">
            <v>0</v>
          </cell>
          <cell r="AZ816">
            <v>0</v>
          </cell>
          <cell r="BA816">
            <v>0</v>
          </cell>
          <cell r="BB816">
            <v>0</v>
          </cell>
          <cell r="BC816">
            <v>0</v>
          </cell>
          <cell r="BD816" t="str">
            <v>x</v>
          </cell>
          <cell r="BE816">
            <v>0</v>
          </cell>
        </row>
        <row r="817">
          <cell r="A817" t="str">
            <v>DC3VL24</v>
          </cell>
          <cell r="B817">
            <v>0</v>
          </cell>
          <cell r="C817">
            <v>0</v>
          </cell>
          <cell r="D817">
            <v>0</v>
          </cell>
          <cell r="E817">
            <v>0</v>
          </cell>
          <cell r="F817">
            <v>905</v>
          </cell>
          <cell r="G817" t="str">
            <v>Pháp luật về kinh doanh Logistics và Vận tải đa phương thức</v>
          </cell>
          <cell r="H817">
            <v>3</v>
          </cell>
          <cell r="I817">
            <v>45</v>
          </cell>
          <cell r="J817">
            <v>0</v>
          </cell>
          <cell r="K817">
            <v>0</v>
          </cell>
          <cell r="L817">
            <v>0</v>
          </cell>
          <cell r="M817" t="str">
            <v>Viết</v>
          </cell>
          <cell r="N817">
            <v>90</v>
          </cell>
          <cell r="O817" t="str">
            <v>Vận tải sắt - bộ</v>
          </cell>
          <cell r="P817" t="str">
            <v>KINH TẾ - VẬN TẢI</v>
          </cell>
          <cell r="Q817" t="str">
            <v>KVSB</v>
          </cell>
          <cell r="R817" t="str">
            <v>KTVT</v>
          </cell>
          <cell r="S817" t="str">
            <v>KTVT-KVSB</v>
          </cell>
          <cell r="T817">
            <v>0</v>
          </cell>
          <cell r="U817">
            <v>0</v>
          </cell>
          <cell r="V817">
            <v>0</v>
          </cell>
          <cell r="W817">
            <v>0</v>
          </cell>
          <cell r="X817">
            <v>0</v>
          </cell>
          <cell r="Y817">
            <v>0</v>
          </cell>
          <cell r="Z817">
            <v>0</v>
          </cell>
          <cell r="AA817">
            <v>0</v>
          </cell>
          <cell r="AB817">
            <v>0</v>
          </cell>
          <cell r="AC817">
            <v>0</v>
          </cell>
          <cell r="AD817">
            <v>0</v>
          </cell>
          <cell r="AE817">
            <v>0</v>
          </cell>
          <cell r="AF817">
            <v>0</v>
          </cell>
          <cell r="AG817">
            <v>0</v>
          </cell>
          <cell r="AH817">
            <v>0</v>
          </cell>
          <cell r="AI817">
            <v>0</v>
          </cell>
          <cell r="AJ817">
            <v>0</v>
          </cell>
          <cell r="AK817">
            <v>0</v>
          </cell>
          <cell r="AL817" t="str">
            <v>x</v>
          </cell>
          <cell r="AM817">
            <v>0</v>
          </cell>
          <cell r="AN817">
            <v>0</v>
          </cell>
          <cell r="AO817">
            <v>0</v>
          </cell>
          <cell r="AP817">
            <v>0</v>
          </cell>
          <cell r="AQ817">
            <v>0</v>
          </cell>
          <cell r="AR817">
            <v>0</v>
          </cell>
          <cell r="AS817">
            <v>0</v>
          </cell>
          <cell r="AT817">
            <v>0</v>
          </cell>
          <cell r="AU817">
            <v>0</v>
          </cell>
          <cell r="AV817">
            <v>0</v>
          </cell>
          <cell r="AW817">
            <v>0</v>
          </cell>
          <cell r="AX817">
            <v>0</v>
          </cell>
          <cell r="AY817">
            <v>0</v>
          </cell>
          <cell r="AZ817">
            <v>0</v>
          </cell>
          <cell r="BA817">
            <v>0</v>
          </cell>
          <cell r="BB817">
            <v>0</v>
          </cell>
          <cell r="BC817">
            <v>0</v>
          </cell>
          <cell r="BD817">
            <v>0</v>
          </cell>
          <cell r="BE817">
            <v>0</v>
          </cell>
        </row>
        <row r="818">
          <cell r="A818" t="str">
            <v>DC3VS14</v>
          </cell>
          <cell r="B818">
            <v>0</v>
          </cell>
          <cell r="C818">
            <v>0</v>
          </cell>
          <cell r="D818" t="str">
            <v>CC3VS14</v>
          </cell>
          <cell r="E818">
            <v>0</v>
          </cell>
          <cell r="F818">
            <v>479</v>
          </cell>
          <cell r="G818" t="str">
            <v>Pháp luật về kinh doanh vận tải đường sắt</v>
          </cell>
          <cell r="H818">
            <v>3</v>
          </cell>
          <cell r="I818">
            <v>45</v>
          </cell>
          <cell r="J818">
            <v>0</v>
          </cell>
          <cell r="K818">
            <v>0</v>
          </cell>
          <cell r="L818">
            <v>0</v>
          </cell>
          <cell r="M818" t="str">
            <v>Viết</v>
          </cell>
          <cell r="N818">
            <v>90</v>
          </cell>
          <cell r="O818" t="str">
            <v>Vận tải sắt - bộ</v>
          </cell>
          <cell r="P818" t="str">
            <v>KINH TẾ - VẬN TẢI</v>
          </cell>
          <cell r="Q818" t="str">
            <v>KVSB</v>
          </cell>
          <cell r="R818" t="str">
            <v>KTVT</v>
          </cell>
          <cell r="S818" t="str">
            <v>KTVT-KVSB</v>
          </cell>
          <cell r="T818">
            <v>0</v>
          </cell>
          <cell r="U818">
            <v>0</v>
          </cell>
          <cell r="V818">
            <v>0</v>
          </cell>
          <cell r="W818">
            <v>0</v>
          </cell>
          <cell r="X818">
            <v>0</v>
          </cell>
          <cell r="Y818">
            <v>0</v>
          </cell>
          <cell r="Z818">
            <v>0</v>
          </cell>
          <cell r="AA818">
            <v>0</v>
          </cell>
          <cell r="AB818">
            <v>0</v>
          </cell>
          <cell r="AC818">
            <v>0</v>
          </cell>
          <cell r="AD818">
            <v>0</v>
          </cell>
          <cell r="AE818">
            <v>0</v>
          </cell>
          <cell r="AF818">
            <v>0</v>
          </cell>
          <cell r="AG818">
            <v>0</v>
          </cell>
          <cell r="AH818">
            <v>0</v>
          </cell>
          <cell r="AI818">
            <v>0</v>
          </cell>
          <cell r="AJ818">
            <v>0</v>
          </cell>
          <cell r="AK818" t="str">
            <v>x</v>
          </cell>
          <cell r="AL818">
            <v>0</v>
          </cell>
          <cell r="AM818">
            <v>0</v>
          </cell>
          <cell r="AN818">
            <v>0</v>
          </cell>
          <cell r="AO818">
            <v>0</v>
          </cell>
          <cell r="AP818">
            <v>0</v>
          </cell>
          <cell r="AQ818">
            <v>0</v>
          </cell>
          <cell r="AR818">
            <v>0</v>
          </cell>
          <cell r="AS818">
            <v>0</v>
          </cell>
          <cell r="AT818">
            <v>0</v>
          </cell>
          <cell r="AU818">
            <v>0</v>
          </cell>
          <cell r="AV818">
            <v>0</v>
          </cell>
          <cell r="AW818">
            <v>0</v>
          </cell>
          <cell r="AX818">
            <v>0</v>
          </cell>
          <cell r="AY818">
            <v>0</v>
          </cell>
          <cell r="AZ818">
            <v>0</v>
          </cell>
          <cell r="BA818">
            <v>0</v>
          </cell>
          <cell r="BB818">
            <v>0</v>
          </cell>
          <cell r="BC818">
            <v>0</v>
          </cell>
          <cell r="BD818" t="str">
            <v>x</v>
          </cell>
          <cell r="BE818">
            <v>0</v>
          </cell>
        </row>
        <row r="819">
          <cell r="A819" t="str">
            <v>DC3VB14</v>
          </cell>
          <cell r="B819">
            <v>0</v>
          </cell>
          <cell r="C819">
            <v>0</v>
          </cell>
          <cell r="D819" t="str">
            <v>CC3VB14</v>
          </cell>
          <cell r="E819">
            <v>0</v>
          </cell>
          <cell r="F819">
            <v>498</v>
          </cell>
          <cell r="G819" t="str">
            <v>Pháp luật về kinh doanh vận tải ô tô</v>
          </cell>
          <cell r="H819">
            <v>2</v>
          </cell>
          <cell r="I819">
            <v>30</v>
          </cell>
          <cell r="J819">
            <v>0</v>
          </cell>
          <cell r="K819">
            <v>0</v>
          </cell>
          <cell r="L819">
            <v>0</v>
          </cell>
          <cell r="M819" t="str">
            <v>Viết</v>
          </cell>
          <cell r="N819">
            <v>75</v>
          </cell>
          <cell r="O819" t="str">
            <v>Vận tải sắt - bộ</v>
          </cell>
          <cell r="P819" t="str">
            <v>KINH TẾ - VẬN TẢI</v>
          </cell>
          <cell r="Q819" t="str">
            <v>KVSB</v>
          </cell>
          <cell r="R819" t="str">
            <v>KTVT</v>
          </cell>
          <cell r="S819" t="str">
            <v>KTVT-KVSB</v>
          </cell>
          <cell r="T819">
            <v>0</v>
          </cell>
          <cell r="U819">
            <v>0</v>
          </cell>
          <cell r="V819">
            <v>0</v>
          </cell>
          <cell r="W819">
            <v>0</v>
          </cell>
          <cell r="X819">
            <v>0</v>
          </cell>
          <cell r="Y819">
            <v>0</v>
          </cell>
          <cell r="Z819">
            <v>0</v>
          </cell>
          <cell r="AA819">
            <v>0</v>
          </cell>
          <cell r="AB819">
            <v>0</v>
          </cell>
          <cell r="AC819">
            <v>0</v>
          </cell>
          <cell r="AD819">
            <v>0</v>
          </cell>
          <cell r="AE819">
            <v>0</v>
          </cell>
          <cell r="AF819">
            <v>0</v>
          </cell>
          <cell r="AG819">
            <v>0</v>
          </cell>
          <cell r="AH819">
            <v>0</v>
          </cell>
          <cell r="AI819">
            <v>0</v>
          </cell>
          <cell r="AJ819" t="str">
            <v>x</v>
          </cell>
          <cell r="AK819">
            <v>0</v>
          </cell>
          <cell r="AL819">
            <v>0</v>
          </cell>
          <cell r="AM819">
            <v>0</v>
          </cell>
          <cell r="AN819">
            <v>0</v>
          </cell>
          <cell r="AO819">
            <v>0</v>
          </cell>
          <cell r="AP819">
            <v>0</v>
          </cell>
          <cell r="AQ819">
            <v>0</v>
          </cell>
          <cell r="AR819">
            <v>0</v>
          </cell>
          <cell r="AS819">
            <v>0</v>
          </cell>
          <cell r="AT819">
            <v>0</v>
          </cell>
          <cell r="AU819">
            <v>0</v>
          </cell>
          <cell r="AV819">
            <v>0</v>
          </cell>
          <cell r="AW819">
            <v>0</v>
          </cell>
          <cell r="AX819">
            <v>0</v>
          </cell>
          <cell r="AY819">
            <v>0</v>
          </cell>
          <cell r="AZ819">
            <v>0</v>
          </cell>
          <cell r="BA819">
            <v>0</v>
          </cell>
          <cell r="BB819">
            <v>0</v>
          </cell>
          <cell r="BC819" t="str">
            <v>x</v>
          </cell>
          <cell r="BD819">
            <v>0</v>
          </cell>
          <cell r="BE819">
            <v>0</v>
          </cell>
        </row>
        <row r="820">
          <cell r="A820" t="str">
            <v>DC3VL39</v>
          </cell>
          <cell r="B820">
            <v>0</v>
          </cell>
          <cell r="C820">
            <v>0</v>
          </cell>
          <cell r="D820">
            <v>0</v>
          </cell>
          <cell r="E820">
            <v>0</v>
          </cell>
          <cell r="F820">
            <v>919</v>
          </cell>
          <cell r="G820" t="str">
            <v xml:space="preserve">Phân tích hoạt động kinh doanh </v>
          </cell>
          <cell r="H820">
            <v>3</v>
          </cell>
          <cell r="I820">
            <v>45</v>
          </cell>
          <cell r="J820">
            <v>0</v>
          </cell>
          <cell r="K820">
            <v>0</v>
          </cell>
          <cell r="L820">
            <v>0</v>
          </cell>
          <cell r="M820" t="str">
            <v>Viết</v>
          </cell>
          <cell r="N820">
            <v>90</v>
          </cell>
          <cell r="O820" t="str">
            <v>Vận tải sắt - bộ</v>
          </cell>
          <cell r="P820" t="str">
            <v>KINH TẾ - VẬN TẢI</v>
          </cell>
          <cell r="Q820" t="str">
            <v>KVSB</v>
          </cell>
          <cell r="R820" t="str">
            <v>KTVT</v>
          </cell>
          <cell r="S820" t="str">
            <v>KTVT-KVSB</v>
          </cell>
          <cell r="T820">
            <v>0</v>
          </cell>
          <cell r="U820">
            <v>0</v>
          </cell>
          <cell r="V820">
            <v>0</v>
          </cell>
          <cell r="W820">
            <v>0</v>
          </cell>
          <cell r="X820">
            <v>0</v>
          </cell>
          <cell r="Y820">
            <v>0</v>
          </cell>
          <cell r="Z820">
            <v>0</v>
          </cell>
          <cell r="AA820">
            <v>0</v>
          </cell>
          <cell r="AB820">
            <v>0</v>
          </cell>
          <cell r="AC820">
            <v>0</v>
          </cell>
          <cell r="AD820">
            <v>0</v>
          </cell>
          <cell r="AE820">
            <v>0</v>
          </cell>
          <cell r="AF820">
            <v>0</v>
          </cell>
          <cell r="AG820">
            <v>0</v>
          </cell>
          <cell r="AH820">
            <v>0</v>
          </cell>
          <cell r="AI820">
            <v>0</v>
          </cell>
          <cell r="AJ820">
            <v>0</v>
          </cell>
          <cell r="AK820">
            <v>0</v>
          </cell>
          <cell r="AL820" t="str">
            <v>x</v>
          </cell>
          <cell r="AM820">
            <v>0</v>
          </cell>
          <cell r="AN820">
            <v>0</v>
          </cell>
          <cell r="AO820">
            <v>0</v>
          </cell>
          <cell r="AP820">
            <v>0</v>
          </cell>
          <cell r="AQ820">
            <v>0</v>
          </cell>
          <cell r="AR820">
            <v>0</v>
          </cell>
          <cell r="AS820">
            <v>0</v>
          </cell>
          <cell r="AT820">
            <v>0</v>
          </cell>
          <cell r="AU820">
            <v>0</v>
          </cell>
          <cell r="AV820">
            <v>0</v>
          </cell>
          <cell r="AW820">
            <v>0</v>
          </cell>
          <cell r="AX820">
            <v>0</v>
          </cell>
          <cell r="AY820">
            <v>0</v>
          </cell>
          <cell r="AZ820">
            <v>0</v>
          </cell>
          <cell r="BA820">
            <v>0</v>
          </cell>
          <cell r="BB820">
            <v>0</v>
          </cell>
          <cell r="BC820">
            <v>0</v>
          </cell>
          <cell r="BD820">
            <v>0</v>
          </cell>
          <cell r="BE820">
            <v>0</v>
          </cell>
        </row>
        <row r="821">
          <cell r="A821" t="str">
            <v>DC3VB72</v>
          </cell>
          <cell r="B821">
            <v>0</v>
          </cell>
          <cell r="C821">
            <v>0</v>
          </cell>
          <cell r="D821" t="str">
            <v>CC3VB72</v>
          </cell>
          <cell r="E821">
            <v>0</v>
          </cell>
          <cell r="F821">
            <v>510</v>
          </cell>
          <cell r="G821" t="str">
            <v xml:space="preserve">Phân tích hoạt động kinh doanh doanh nghiệp vận tải ô tô </v>
          </cell>
          <cell r="H821">
            <v>3</v>
          </cell>
          <cell r="I821">
            <v>45</v>
          </cell>
          <cell r="J821">
            <v>0</v>
          </cell>
          <cell r="K821">
            <v>0</v>
          </cell>
          <cell r="L821">
            <v>0</v>
          </cell>
          <cell r="M821" t="str">
            <v>Viết</v>
          </cell>
          <cell r="N821">
            <v>90</v>
          </cell>
          <cell r="O821" t="str">
            <v>Vận tải sắt - bộ</v>
          </cell>
          <cell r="P821" t="str">
            <v>KINH TẾ - VẬN TẢI</v>
          </cell>
          <cell r="Q821" t="str">
            <v>KVSB</v>
          </cell>
          <cell r="R821" t="str">
            <v>KTVT</v>
          </cell>
          <cell r="S821" t="str">
            <v>KTVT-KVSB</v>
          </cell>
          <cell r="T821">
            <v>0</v>
          </cell>
          <cell r="U821">
            <v>0</v>
          </cell>
          <cell r="V821">
            <v>0</v>
          </cell>
          <cell r="W821">
            <v>0</v>
          </cell>
          <cell r="X821">
            <v>0</v>
          </cell>
          <cell r="Y821">
            <v>0</v>
          </cell>
          <cell r="Z821">
            <v>0</v>
          </cell>
          <cell r="AA821">
            <v>0</v>
          </cell>
          <cell r="AB821">
            <v>0</v>
          </cell>
          <cell r="AC821">
            <v>0</v>
          </cell>
          <cell r="AD821">
            <v>0</v>
          </cell>
          <cell r="AE821">
            <v>0</v>
          </cell>
          <cell r="AF821">
            <v>0</v>
          </cell>
          <cell r="AG821">
            <v>0</v>
          </cell>
          <cell r="AH821">
            <v>0</v>
          </cell>
          <cell r="AI821">
            <v>0</v>
          </cell>
          <cell r="AJ821" t="str">
            <v>x</v>
          </cell>
          <cell r="AK821">
            <v>0</v>
          </cell>
          <cell r="AL821">
            <v>0</v>
          </cell>
          <cell r="AM821">
            <v>0</v>
          </cell>
          <cell r="AN821">
            <v>0</v>
          </cell>
          <cell r="AO821">
            <v>0</v>
          </cell>
          <cell r="AP821">
            <v>0</v>
          </cell>
          <cell r="AQ821">
            <v>0</v>
          </cell>
          <cell r="AR821">
            <v>0</v>
          </cell>
          <cell r="AS821">
            <v>0</v>
          </cell>
          <cell r="AT821">
            <v>0</v>
          </cell>
          <cell r="AU821">
            <v>0</v>
          </cell>
          <cell r="AV821">
            <v>0</v>
          </cell>
          <cell r="AW821">
            <v>0</v>
          </cell>
          <cell r="AX821">
            <v>0</v>
          </cell>
          <cell r="AY821">
            <v>0</v>
          </cell>
          <cell r="AZ821">
            <v>0</v>
          </cell>
          <cell r="BA821">
            <v>0</v>
          </cell>
          <cell r="BB821">
            <v>0</v>
          </cell>
          <cell r="BC821" t="str">
            <v>x</v>
          </cell>
          <cell r="BD821">
            <v>0</v>
          </cell>
          <cell r="BE821">
            <v>0</v>
          </cell>
        </row>
        <row r="822">
          <cell r="A822" t="str">
            <v>DC3VS72</v>
          </cell>
          <cell r="B822" t="str">
            <v>DL3VS72</v>
          </cell>
          <cell r="C822" t="str">
            <v>DC3VS72</v>
          </cell>
          <cell r="D822" t="str">
            <v>CC3VS72</v>
          </cell>
          <cell r="E822" t="str">
            <v>CC3VS72</v>
          </cell>
          <cell r="F822">
            <v>495</v>
          </cell>
          <cell r="G822" t="str">
            <v>Phân tích hoạt động kinh doanh vận tải đường sắt</v>
          </cell>
          <cell r="H822">
            <v>3</v>
          </cell>
          <cell r="I822">
            <v>45</v>
          </cell>
          <cell r="J822">
            <v>0</v>
          </cell>
          <cell r="K822">
            <v>0</v>
          </cell>
          <cell r="L822">
            <v>0</v>
          </cell>
          <cell r="M822" t="str">
            <v>Viết</v>
          </cell>
          <cell r="N822">
            <v>90</v>
          </cell>
          <cell r="O822" t="str">
            <v>Vận tải sắt - bộ</v>
          </cell>
          <cell r="P822" t="str">
            <v>KINH TẾ - VẬN TẢI</v>
          </cell>
          <cell r="Q822" t="str">
            <v>KVSB</v>
          </cell>
          <cell r="R822" t="str">
            <v>KTVT</v>
          </cell>
          <cell r="S822" t="str">
            <v>KTVT-KVSB</v>
          </cell>
          <cell r="T822">
            <v>0</v>
          </cell>
          <cell r="U822">
            <v>0</v>
          </cell>
          <cell r="V822">
            <v>0</v>
          </cell>
          <cell r="W822">
            <v>0</v>
          </cell>
          <cell r="X822">
            <v>0</v>
          </cell>
          <cell r="Y822">
            <v>0</v>
          </cell>
          <cell r="Z822">
            <v>0</v>
          </cell>
          <cell r="AA822">
            <v>0</v>
          </cell>
          <cell r="AB822">
            <v>0</v>
          </cell>
          <cell r="AC822">
            <v>0</v>
          </cell>
          <cell r="AD822">
            <v>0</v>
          </cell>
          <cell r="AE822">
            <v>0</v>
          </cell>
          <cell r="AF822">
            <v>0</v>
          </cell>
          <cell r="AG822">
            <v>0</v>
          </cell>
          <cell r="AH822">
            <v>0</v>
          </cell>
          <cell r="AI822">
            <v>0</v>
          </cell>
          <cell r="AJ822">
            <v>0</v>
          </cell>
          <cell r="AK822" t="str">
            <v>x</v>
          </cell>
          <cell r="AL822">
            <v>0</v>
          </cell>
          <cell r="AM822">
            <v>0</v>
          </cell>
          <cell r="AN822">
            <v>0</v>
          </cell>
          <cell r="AO822">
            <v>0</v>
          </cell>
          <cell r="AP822">
            <v>0</v>
          </cell>
          <cell r="AQ822">
            <v>0</v>
          </cell>
          <cell r="AR822">
            <v>0</v>
          </cell>
          <cell r="AS822">
            <v>0</v>
          </cell>
          <cell r="AT822">
            <v>0</v>
          </cell>
          <cell r="AU822">
            <v>0</v>
          </cell>
          <cell r="AV822">
            <v>0</v>
          </cell>
          <cell r="AW822">
            <v>0</v>
          </cell>
          <cell r="AX822">
            <v>0</v>
          </cell>
          <cell r="AY822">
            <v>0</v>
          </cell>
          <cell r="AZ822">
            <v>0</v>
          </cell>
          <cell r="BA822">
            <v>0</v>
          </cell>
          <cell r="BB822">
            <v>0</v>
          </cell>
          <cell r="BC822">
            <v>0</v>
          </cell>
          <cell r="BD822" t="str">
            <v>x</v>
          </cell>
          <cell r="BE822">
            <v>0</v>
          </cell>
        </row>
        <row r="823">
          <cell r="A823" t="str">
            <v>DC2VL21</v>
          </cell>
          <cell r="B823">
            <v>0</v>
          </cell>
          <cell r="C823">
            <v>0</v>
          </cell>
          <cell r="D823">
            <v>0</v>
          </cell>
          <cell r="E823">
            <v>0</v>
          </cell>
          <cell r="F823">
            <v>191</v>
          </cell>
          <cell r="G823" t="str">
            <v>Phương tiện vận tải</v>
          </cell>
          <cell r="H823">
            <v>2</v>
          </cell>
          <cell r="I823">
            <v>30</v>
          </cell>
          <cell r="J823">
            <v>0</v>
          </cell>
          <cell r="K823">
            <v>0</v>
          </cell>
          <cell r="L823">
            <v>0</v>
          </cell>
          <cell r="M823" t="str">
            <v>Viết</v>
          </cell>
          <cell r="N823">
            <v>75</v>
          </cell>
          <cell r="O823" t="str">
            <v>Vận tải sắt - bộ</v>
          </cell>
          <cell r="P823" t="str">
            <v>KINH TẾ - VẬN TẢI</v>
          </cell>
          <cell r="Q823" t="str">
            <v>KVSB</v>
          </cell>
          <cell r="R823" t="str">
            <v>KTVT</v>
          </cell>
          <cell r="S823" t="str">
            <v>KTVT-KVSB</v>
          </cell>
          <cell r="T823">
            <v>0</v>
          </cell>
          <cell r="U823">
            <v>0</v>
          </cell>
          <cell r="V823">
            <v>0</v>
          </cell>
          <cell r="W823">
            <v>0</v>
          </cell>
          <cell r="X823">
            <v>0</v>
          </cell>
          <cell r="Y823">
            <v>0</v>
          </cell>
          <cell r="Z823">
            <v>0</v>
          </cell>
          <cell r="AA823">
            <v>0</v>
          </cell>
          <cell r="AB823">
            <v>0</v>
          </cell>
          <cell r="AC823">
            <v>0</v>
          </cell>
          <cell r="AD823">
            <v>0</v>
          </cell>
          <cell r="AE823">
            <v>0</v>
          </cell>
          <cell r="AF823">
            <v>0</v>
          </cell>
          <cell r="AG823">
            <v>0</v>
          </cell>
          <cell r="AH823">
            <v>0</v>
          </cell>
          <cell r="AI823">
            <v>0</v>
          </cell>
          <cell r="AJ823">
            <v>0</v>
          </cell>
          <cell r="AK823">
            <v>0</v>
          </cell>
          <cell r="AL823" t="str">
            <v>x</v>
          </cell>
          <cell r="AM823">
            <v>0</v>
          </cell>
          <cell r="AN823">
            <v>0</v>
          </cell>
          <cell r="AO823">
            <v>0</v>
          </cell>
          <cell r="AP823">
            <v>0</v>
          </cell>
          <cell r="AQ823">
            <v>0</v>
          </cell>
          <cell r="AR823">
            <v>0</v>
          </cell>
          <cell r="AS823">
            <v>0</v>
          </cell>
          <cell r="AT823">
            <v>0</v>
          </cell>
          <cell r="AU823">
            <v>0</v>
          </cell>
          <cell r="AV823">
            <v>0</v>
          </cell>
          <cell r="AW823">
            <v>0</v>
          </cell>
          <cell r="AX823">
            <v>0</v>
          </cell>
          <cell r="AY823">
            <v>0</v>
          </cell>
          <cell r="AZ823">
            <v>0</v>
          </cell>
          <cell r="BA823">
            <v>0</v>
          </cell>
          <cell r="BB823">
            <v>0</v>
          </cell>
          <cell r="BC823">
            <v>0</v>
          </cell>
          <cell r="BD823">
            <v>0</v>
          </cell>
          <cell r="BE823">
            <v>0</v>
          </cell>
        </row>
        <row r="824">
          <cell r="A824" t="str">
            <v>DC2VS38</v>
          </cell>
          <cell r="B824">
            <v>0</v>
          </cell>
          <cell r="C824">
            <v>0</v>
          </cell>
          <cell r="D824" t="str">
            <v>CC2VS38</v>
          </cell>
          <cell r="E824">
            <v>0</v>
          </cell>
          <cell r="F824">
            <v>145</v>
          </cell>
          <cell r="G824" t="str">
            <v>Phương tiện vận tải đường sắt</v>
          </cell>
          <cell r="H824">
            <v>2</v>
          </cell>
          <cell r="I824">
            <v>30</v>
          </cell>
          <cell r="J824">
            <v>0</v>
          </cell>
          <cell r="K824">
            <v>0</v>
          </cell>
          <cell r="L824">
            <v>0</v>
          </cell>
          <cell r="M824" t="str">
            <v>Viết</v>
          </cell>
          <cell r="N824">
            <v>75</v>
          </cell>
          <cell r="O824" t="str">
            <v>Vận tải sắt - bộ</v>
          </cell>
          <cell r="P824" t="str">
            <v>KINH TẾ - VẬN TẢI</v>
          </cell>
          <cell r="Q824" t="str">
            <v>KVSB</v>
          </cell>
          <cell r="R824" t="str">
            <v>KTVT</v>
          </cell>
          <cell r="S824" t="str">
            <v>KTVT-KVSB</v>
          </cell>
          <cell r="T824">
            <v>0</v>
          </cell>
          <cell r="U824">
            <v>0</v>
          </cell>
          <cell r="V824">
            <v>0</v>
          </cell>
          <cell r="W824">
            <v>0</v>
          </cell>
          <cell r="X824">
            <v>0</v>
          </cell>
          <cell r="Y824">
            <v>0</v>
          </cell>
          <cell r="Z824">
            <v>0</v>
          </cell>
          <cell r="AA824">
            <v>0</v>
          </cell>
          <cell r="AB824">
            <v>0</v>
          </cell>
          <cell r="AC824">
            <v>0</v>
          </cell>
          <cell r="AD824">
            <v>0</v>
          </cell>
          <cell r="AE824">
            <v>0</v>
          </cell>
          <cell r="AF824">
            <v>0</v>
          </cell>
          <cell r="AG824">
            <v>0</v>
          </cell>
          <cell r="AH824">
            <v>0</v>
          </cell>
          <cell r="AI824">
            <v>0</v>
          </cell>
          <cell r="AJ824">
            <v>0</v>
          </cell>
          <cell r="AK824" t="str">
            <v>x</v>
          </cell>
          <cell r="AL824">
            <v>0</v>
          </cell>
          <cell r="AM824">
            <v>0</v>
          </cell>
          <cell r="AN824">
            <v>0</v>
          </cell>
          <cell r="AO824">
            <v>0</v>
          </cell>
          <cell r="AP824">
            <v>0</v>
          </cell>
          <cell r="AQ824">
            <v>0</v>
          </cell>
          <cell r="AR824">
            <v>0</v>
          </cell>
          <cell r="AS824">
            <v>0</v>
          </cell>
          <cell r="AT824">
            <v>0</v>
          </cell>
          <cell r="AU824">
            <v>0</v>
          </cell>
          <cell r="AV824">
            <v>0</v>
          </cell>
          <cell r="AW824">
            <v>0</v>
          </cell>
          <cell r="AX824">
            <v>0</v>
          </cell>
          <cell r="AY824">
            <v>0</v>
          </cell>
          <cell r="AZ824">
            <v>0</v>
          </cell>
          <cell r="BA824">
            <v>0</v>
          </cell>
          <cell r="BB824">
            <v>0</v>
          </cell>
          <cell r="BC824">
            <v>0</v>
          </cell>
          <cell r="BD824" t="str">
            <v>x</v>
          </cell>
          <cell r="BE824">
            <v>0</v>
          </cell>
        </row>
        <row r="825">
          <cell r="A825" t="str">
            <v>DC3VS80</v>
          </cell>
          <cell r="B825" t="str">
            <v>DC3VS80</v>
          </cell>
          <cell r="C825" t="str">
            <v>DC3VS80</v>
          </cell>
          <cell r="D825" t="str">
            <v>CC3VS80</v>
          </cell>
          <cell r="E825">
            <v>0</v>
          </cell>
          <cell r="F825">
            <v>611</v>
          </cell>
          <cell r="G825" t="str">
            <v>Quản lý doanh nghiệp vận tải đường sắt</v>
          </cell>
          <cell r="H825">
            <v>2</v>
          </cell>
          <cell r="I825">
            <v>30</v>
          </cell>
          <cell r="J825">
            <v>0</v>
          </cell>
          <cell r="K825">
            <v>0</v>
          </cell>
          <cell r="L825">
            <v>0</v>
          </cell>
          <cell r="M825" t="str">
            <v>Viết</v>
          </cell>
          <cell r="N825">
            <v>75</v>
          </cell>
          <cell r="O825" t="str">
            <v>Vận tải sắt - bộ</v>
          </cell>
          <cell r="P825" t="str">
            <v>KINH TẾ - VẬN TẢI</v>
          </cell>
          <cell r="Q825" t="str">
            <v>KVSB</v>
          </cell>
          <cell r="R825" t="str">
            <v>KTVT</v>
          </cell>
          <cell r="S825" t="str">
            <v>KTVT-KVSB</v>
          </cell>
          <cell r="T825">
            <v>0</v>
          </cell>
          <cell r="U825">
            <v>0</v>
          </cell>
          <cell r="V825">
            <v>0</v>
          </cell>
          <cell r="W825">
            <v>0</v>
          </cell>
          <cell r="X825">
            <v>0</v>
          </cell>
          <cell r="Y825">
            <v>0</v>
          </cell>
          <cell r="Z825">
            <v>0</v>
          </cell>
          <cell r="AA825">
            <v>0</v>
          </cell>
          <cell r="AB825">
            <v>0</v>
          </cell>
          <cell r="AC825">
            <v>0</v>
          </cell>
          <cell r="AD825">
            <v>0</v>
          </cell>
          <cell r="AE825">
            <v>0</v>
          </cell>
          <cell r="AF825">
            <v>0</v>
          </cell>
          <cell r="AG825">
            <v>0</v>
          </cell>
          <cell r="AH825">
            <v>0</v>
          </cell>
          <cell r="AI825">
            <v>0</v>
          </cell>
          <cell r="AJ825">
            <v>0</v>
          </cell>
          <cell r="AK825" t="str">
            <v>o</v>
          </cell>
          <cell r="AL825">
            <v>0</v>
          </cell>
          <cell r="AM825">
            <v>0</v>
          </cell>
          <cell r="AN825">
            <v>0</v>
          </cell>
          <cell r="AO825">
            <v>0</v>
          </cell>
          <cell r="AP825">
            <v>0</v>
          </cell>
          <cell r="AQ825">
            <v>0</v>
          </cell>
          <cell r="AR825">
            <v>0</v>
          </cell>
          <cell r="AS825">
            <v>0</v>
          </cell>
          <cell r="AT825">
            <v>0</v>
          </cell>
          <cell r="AU825">
            <v>0</v>
          </cell>
          <cell r="AV825">
            <v>0</v>
          </cell>
          <cell r="AW825">
            <v>0</v>
          </cell>
          <cell r="AX825">
            <v>0</v>
          </cell>
          <cell r="AY825">
            <v>0</v>
          </cell>
          <cell r="AZ825">
            <v>0</v>
          </cell>
          <cell r="BA825">
            <v>0</v>
          </cell>
          <cell r="BB825">
            <v>0</v>
          </cell>
          <cell r="BC825">
            <v>0</v>
          </cell>
          <cell r="BD825" t="str">
            <v>o</v>
          </cell>
          <cell r="BE825">
            <v>0</v>
          </cell>
        </row>
        <row r="826">
          <cell r="A826" t="str">
            <v>DC3KV77</v>
          </cell>
          <cell r="B826" t="str">
            <v>DC3KV77</v>
          </cell>
          <cell r="C826" t="str">
            <v>DC3KV77</v>
          </cell>
          <cell r="D826" t="str">
            <v>CC3KV77</v>
          </cell>
          <cell r="E826">
            <v>0</v>
          </cell>
          <cell r="F826">
            <v>615</v>
          </cell>
          <cell r="G826" t="str">
            <v>Quản lý dự án</v>
          </cell>
          <cell r="H826">
            <v>2</v>
          </cell>
          <cell r="I826">
            <v>30</v>
          </cell>
          <cell r="J826">
            <v>0</v>
          </cell>
          <cell r="K826">
            <v>0</v>
          </cell>
          <cell r="L826">
            <v>0</v>
          </cell>
          <cell r="M826" t="str">
            <v>Viết</v>
          </cell>
          <cell r="N826">
            <v>75</v>
          </cell>
          <cell r="O826" t="str">
            <v>Vận tải sắt - bộ</v>
          </cell>
          <cell r="P826" t="str">
            <v>KINH TẾ - VẬN TẢI</v>
          </cell>
          <cell r="Q826" t="str">
            <v>KVSB</v>
          </cell>
          <cell r="R826" t="str">
            <v>KTVT</v>
          </cell>
          <cell r="S826" t="str">
            <v>KTVT-KVSB</v>
          </cell>
          <cell r="T826">
            <v>0</v>
          </cell>
          <cell r="U826">
            <v>0</v>
          </cell>
          <cell r="V826">
            <v>0</v>
          </cell>
          <cell r="W826">
            <v>0</v>
          </cell>
          <cell r="X826">
            <v>0</v>
          </cell>
          <cell r="Y826">
            <v>0</v>
          </cell>
          <cell r="Z826">
            <v>0</v>
          </cell>
          <cell r="AA826">
            <v>0</v>
          </cell>
          <cell r="AB826">
            <v>0</v>
          </cell>
          <cell r="AC826">
            <v>0</v>
          </cell>
          <cell r="AD826">
            <v>0</v>
          </cell>
          <cell r="AE826">
            <v>0</v>
          </cell>
          <cell r="AF826">
            <v>0</v>
          </cell>
          <cell r="AG826">
            <v>0</v>
          </cell>
          <cell r="AH826">
            <v>0</v>
          </cell>
          <cell r="AI826">
            <v>0</v>
          </cell>
          <cell r="AJ826" t="str">
            <v>o</v>
          </cell>
          <cell r="AK826" t="str">
            <v>o</v>
          </cell>
          <cell r="AL826">
            <v>0</v>
          </cell>
          <cell r="AM826">
            <v>0</v>
          </cell>
          <cell r="AN826">
            <v>0</v>
          </cell>
          <cell r="AO826">
            <v>0</v>
          </cell>
          <cell r="AP826">
            <v>0</v>
          </cell>
          <cell r="AQ826">
            <v>0</v>
          </cell>
          <cell r="AR826">
            <v>0</v>
          </cell>
          <cell r="AS826">
            <v>0</v>
          </cell>
          <cell r="AT826">
            <v>0</v>
          </cell>
          <cell r="AU826">
            <v>0</v>
          </cell>
          <cell r="AV826">
            <v>0</v>
          </cell>
          <cell r="AW826">
            <v>0</v>
          </cell>
          <cell r="AX826">
            <v>0</v>
          </cell>
          <cell r="AY826">
            <v>0</v>
          </cell>
          <cell r="AZ826">
            <v>0</v>
          </cell>
          <cell r="BA826">
            <v>0</v>
          </cell>
          <cell r="BB826">
            <v>0</v>
          </cell>
          <cell r="BC826" t="str">
            <v>o</v>
          </cell>
          <cell r="BD826">
            <v>0</v>
          </cell>
          <cell r="BE826">
            <v>0</v>
          </cell>
        </row>
        <row r="827">
          <cell r="A827" t="str">
            <v>DC3VL34</v>
          </cell>
          <cell r="B827">
            <v>0</v>
          </cell>
          <cell r="C827">
            <v>0</v>
          </cell>
          <cell r="D827">
            <v>0</v>
          </cell>
          <cell r="E827">
            <v>0</v>
          </cell>
          <cell r="F827">
            <v>914</v>
          </cell>
          <cell r="G827" t="str">
            <v>Quản trị chuỗi cung ứng</v>
          </cell>
          <cell r="H827">
            <v>3</v>
          </cell>
          <cell r="I827">
            <v>45</v>
          </cell>
          <cell r="J827">
            <v>0</v>
          </cell>
          <cell r="K827">
            <v>0</v>
          </cell>
          <cell r="L827">
            <v>0</v>
          </cell>
          <cell r="M827" t="str">
            <v>Viết</v>
          </cell>
          <cell r="N827">
            <v>90</v>
          </cell>
          <cell r="O827" t="str">
            <v>Vận tải sắt - bộ</v>
          </cell>
          <cell r="P827" t="str">
            <v>KINH TẾ - VẬN TẢI</v>
          </cell>
          <cell r="Q827" t="str">
            <v>KVSB</v>
          </cell>
          <cell r="R827" t="str">
            <v>KTVT</v>
          </cell>
          <cell r="S827" t="str">
            <v>KTVT-KVSB</v>
          </cell>
          <cell r="T827">
            <v>0</v>
          </cell>
          <cell r="U827">
            <v>0</v>
          </cell>
          <cell r="V827">
            <v>0</v>
          </cell>
          <cell r="W827">
            <v>0</v>
          </cell>
          <cell r="X827">
            <v>0</v>
          </cell>
          <cell r="Y827">
            <v>0</v>
          </cell>
          <cell r="Z827">
            <v>0</v>
          </cell>
          <cell r="AA827">
            <v>0</v>
          </cell>
          <cell r="AB827">
            <v>0</v>
          </cell>
          <cell r="AC827">
            <v>0</v>
          </cell>
          <cell r="AD827">
            <v>0</v>
          </cell>
          <cell r="AE827">
            <v>0</v>
          </cell>
          <cell r="AF827">
            <v>0</v>
          </cell>
          <cell r="AG827">
            <v>0</v>
          </cell>
          <cell r="AH827">
            <v>0</v>
          </cell>
          <cell r="AI827">
            <v>0</v>
          </cell>
          <cell r="AJ827">
            <v>0</v>
          </cell>
          <cell r="AK827">
            <v>0</v>
          </cell>
          <cell r="AL827" t="str">
            <v>x</v>
          </cell>
          <cell r="AM827">
            <v>0</v>
          </cell>
          <cell r="AN827">
            <v>0</v>
          </cell>
          <cell r="AO827">
            <v>0</v>
          </cell>
          <cell r="AP827">
            <v>0</v>
          </cell>
          <cell r="AQ827">
            <v>0</v>
          </cell>
          <cell r="AR827">
            <v>0</v>
          </cell>
          <cell r="AS827">
            <v>0</v>
          </cell>
          <cell r="AT827">
            <v>0</v>
          </cell>
          <cell r="AU827">
            <v>0</v>
          </cell>
          <cell r="AV827">
            <v>0</v>
          </cell>
          <cell r="AW827">
            <v>0</v>
          </cell>
          <cell r="AX827">
            <v>0</v>
          </cell>
          <cell r="AY827">
            <v>0</v>
          </cell>
          <cell r="AZ827">
            <v>0</v>
          </cell>
          <cell r="BA827">
            <v>0</v>
          </cell>
          <cell r="BB827">
            <v>0</v>
          </cell>
          <cell r="BC827">
            <v>0</v>
          </cell>
          <cell r="BD827">
            <v>0</v>
          </cell>
          <cell r="BE827">
            <v>0</v>
          </cell>
        </row>
        <row r="828">
          <cell r="A828" t="str">
            <v>DC3VL32</v>
          </cell>
          <cell r="B828">
            <v>0</v>
          </cell>
          <cell r="C828">
            <v>0</v>
          </cell>
          <cell r="D828">
            <v>0</v>
          </cell>
          <cell r="E828">
            <v>0</v>
          </cell>
          <cell r="F828">
            <v>913</v>
          </cell>
          <cell r="G828" t="str">
            <v>Quản trị kho hàng</v>
          </cell>
          <cell r="H828">
            <v>3</v>
          </cell>
          <cell r="I828">
            <v>45</v>
          </cell>
          <cell r="J828">
            <v>0</v>
          </cell>
          <cell r="K828">
            <v>0</v>
          </cell>
          <cell r="L828">
            <v>0</v>
          </cell>
          <cell r="M828" t="str">
            <v>Viết</v>
          </cell>
          <cell r="N828">
            <v>90</v>
          </cell>
          <cell r="O828" t="str">
            <v>Vận tải sắt - bộ</v>
          </cell>
          <cell r="P828" t="str">
            <v>KINH TẾ - VẬN TẢI</v>
          </cell>
          <cell r="Q828" t="str">
            <v>KVSB</v>
          </cell>
          <cell r="R828" t="str">
            <v>KTVT</v>
          </cell>
          <cell r="S828" t="str">
            <v>KTVT-KVSB</v>
          </cell>
          <cell r="T828">
            <v>0</v>
          </cell>
          <cell r="U828">
            <v>0</v>
          </cell>
          <cell r="V828">
            <v>0</v>
          </cell>
          <cell r="W828">
            <v>0</v>
          </cell>
          <cell r="X828">
            <v>0</v>
          </cell>
          <cell r="Y828">
            <v>0</v>
          </cell>
          <cell r="Z828">
            <v>0</v>
          </cell>
          <cell r="AA828">
            <v>0</v>
          </cell>
          <cell r="AB828">
            <v>0</v>
          </cell>
          <cell r="AC828">
            <v>0</v>
          </cell>
          <cell r="AD828">
            <v>0</v>
          </cell>
          <cell r="AE828">
            <v>0</v>
          </cell>
          <cell r="AF828">
            <v>0</v>
          </cell>
          <cell r="AG828">
            <v>0</v>
          </cell>
          <cell r="AH828">
            <v>0</v>
          </cell>
          <cell r="AI828">
            <v>0</v>
          </cell>
          <cell r="AJ828">
            <v>0</v>
          </cell>
          <cell r="AK828">
            <v>0</v>
          </cell>
          <cell r="AL828" t="str">
            <v>x</v>
          </cell>
          <cell r="AM828">
            <v>0</v>
          </cell>
          <cell r="AN828">
            <v>0</v>
          </cell>
          <cell r="AO828">
            <v>0</v>
          </cell>
          <cell r="AP828">
            <v>0</v>
          </cell>
          <cell r="AQ828">
            <v>0</v>
          </cell>
          <cell r="AR828">
            <v>0</v>
          </cell>
          <cell r="AS828">
            <v>0</v>
          </cell>
          <cell r="AT828">
            <v>0</v>
          </cell>
          <cell r="AU828">
            <v>0</v>
          </cell>
          <cell r="AV828">
            <v>0</v>
          </cell>
          <cell r="AW828">
            <v>0</v>
          </cell>
          <cell r="AX828">
            <v>0</v>
          </cell>
          <cell r="AY828">
            <v>0</v>
          </cell>
          <cell r="AZ828">
            <v>0</v>
          </cell>
          <cell r="BA828">
            <v>0</v>
          </cell>
          <cell r="BB828">
            <v>0</v>
          </cell>
          <cell r="BC828">
            <v>0</v>
          </cell>
          <cell r="BD828">
            <v>0</v>
          </cell>
          <cell r="BE828">
            <v>0</v>
          </cell>
        </row>
        <row r="829">
          <cell r="A829" t="str">
            <v>DC3VL28</v>
          </cell>
          <cell r="B829">
            <v>0</v>
          </cell>
          <cell r="C829">
            <v>0</v>
          </cell>
          <cell r="D829">
            <v>0</v>
          </cell>
          <cell r="E829">
            <v>0</v>
          </cell>
          <cell r="F829">
            <v>909</v>
          </cell>
          <cell r="G829" t="str">
            <v>Quản trị Logistics</v>
          </cell>
          <cell r="H829">
            <v>3</v>
          </cell>
          <cell r="I829">
            <v>45</v>
          </cell>
          <cell r="J829">
            <v>0</v>
          </cell>
          <cell r="K829">
            <v>0</v>
          </cell>
          <cell r="L829">
            <v>0</v>
          </cell>
          <cell r="M829" t="str">
            <v>Viết</v>
          </cell>
          <cell r="N829">
            <v>90</v>
          </cell>
          <cell r="O829" t="str">
            <v>Vận tải sắt - bộ</v>
          </cell>
          <cell r="P829" t="str">
            <v>KINH TẾ - VẬN TẢI</v>
          </cell>
          <cell r="Q829" t="str">
            <v>KVSB</v>
          </cell>
          <cell r="R829" t="str">
            <v>KTVT</v>
          </cell>
          <cell r="S829" t="str">
            <v>KTVT-KVSB</v>
          </cell>
          <cell r="T829">
            <v>0</v>
          </cell>
          <cell r="U829">
            <v>0</v>
          </cell>
          <cell r="V829">
            <v>0</v>
          </cell>
          <cell r="W829">
            <v>0</v>
          </cell>
          <cell r="X829">
            <v>0</v>
          </cell>
          <cell r="Y829">
            <v>0</v>
          </cell>
          <cell r="Z829">
            <v>0</v>
          </cell>
          <cell r="AA829">
            <v>0</v>
          </cell>
          <cell r="AB829">
            <v>0</v>
          </cell>
          <cell r="AC829">
            <v>0</v>
          </cell>
          <cell r="AD829">
            <v>0</v>
          </cell>
          <cell r="AE829">
            <v>0</v>
          </cell>
          <cell r="AF829">
            <v>0</v>
          </cell>
          <cell r="AG829">
            <v>0</v>
          </cell>
          <cell r="AH829">
            <v>0</v>
          </cell>
          <cell r="AI829">
            <v>0</v>
          </cell>
          <cell r="AJ829">
            <v>0</v>
          </cell>
          <cell r="AK829">
            <v>0</v>
          </cell>
          <cell r="AL829" t="str">
            <v>x</v>
          </cell>
          <cell r="AM829">
            <v>0</v>
          </cell>
          <cell r="AN829">
            <v>0</v>
          </cell>
          <cell r="AO829">
            <v>0</v>
          </cell>
          <cell r="AP829">
            <v>0</v>
          </cell>
          <cell r="AQ829">
            <v>0</v>
          </cell>
          <cell r="AR829">
            <v>0</v>
          </cell>
          <cell r="AS829">
            <v>0</v>
          </cell>
          <cell r="AT829">
            <v>0</v>
          </cell>
          <cell r="AU829">
            <v>0</v>
          </cell>
          <cell r="AV829">
            <v>0</v>
          </cell>
          <cell r="AW829">
            <v>0</v>
          </cell>
          <cell r="AX829">
            <v>0</v>
          </cell>
          <cell r="AY829">
            <v>0</v>
          </cell>
          <cell r="AZ829">
            <v>0</v>
          </cell>
          <cell r="BA829">
            <v>0</v>
          </cell>
          <cell r="BB829">
            <v>0</v>
          </cell>
          <cell r="BC829">
            <v>0</v>
          </cell>
          <cell r="BD829">
            <v>0</v>
          </cell>
          <cell r="BE829">
            <v>0</v>
          </cell>
        </row>
        <row r="830">
          <cell r="A830" t="str">
            <v>DC3VS11</v>
          </cell>
          <cell r="B830">
            <v>0</v>
          </cell>
          <cell r="C830">
            <v>0</v>
          </cell>
          <cell r="D830" t="str">
            <v>CC3VS11</v>
          </cell>
          <cell r="E830">
            <v>0</v>
          </cell>
          <cell r="F830">
            <v>487</v>
          </cell>
          <cell r="G830" t="str">
            <v>Qui trình qui phạm đường sắt</v>
          </cell>
          <cell r="H830">
            <v>3</v>
          </cell>
          <cell r="I830">
            <v>30</v>
          </cell>
          <cell r="J830">
            <v>30</v>
          </cell>
          <cell r="K830">
            <v>0</v>
          </cell>
          <cell r="L830">
            <v>0</v>
          </cell>
          <cell r="M830" t="str">
            <v>VĐ</v>
          </cell>
          <cell r="N830">
            <v>0</v>
          </cell>
          <cell r="O830" t="str">
            <v>Vận tải sắt - bộ</v>
          </cell>
          <cell r="P830" t="str">
            <v>KINH TẾ - VẬN TẢI</v>
          </cell>
          <cell r="Q830" t="str">
            <v>KVSB</v>
          </cell>
          <cell r="R830" t="str">
            <v>KTVT</v>
          </cell>
          <cell r="S830" t="str">
            <v>KTVT-KVSB</v>
          </cell>
          <cell r="T830">
            <v>0</v>
          </cell>
          <cell r="U830">
            <v>0</v>
          </cell>
          <cell r="V830">
            <v>0</v>
          </cell>
          <cell r="W830">
            <v>0</v>
          </cell>
          <cell r="X830">
            <v>0</v>
          </cell>
          <cell r="Y830">
            <v>0</v>
          </cell>
          <cell r="Z830">
            <v>0</v>
          </cell>
          <cell r="AA830">
            <v>0</v>
          </cell>
          <cell r="AB830">
            <v>0</v>
          </cell>
          <cell r="AC830">
            <v>0</v>
          </cell>
          <cell r="AD830">
            <v>0</v>
          </cell>
          <cell r="AE830">
            <v>0</v>
          </cell>
          <cell r="AF830">
            <v>0</v>
          </cell>
          <cell r="AG830">
            <v>0</v>
          </cell>
          <cell r="AH830">
            <v>0</v>
          </cell>
          <cell r="AI830">
            <v>0</v>
          </cell>
          <cell r="AJ830">
            <v>0</v>
          </cell>
          <cell r="AK830" t="str">
            <v>x</v>
          </cell>
          <cell r="AL830">
            <v>0</v>
          </cell>
          <cell r="AM830">
            <v>0</v>
          </cell>
          <cell r="AN830">
            <v>0</v>
          </cell>
          <cell r="AO830">
            <v>0</v>
          </cell>
          <cell r="AP830">
            <v>0</v>
          </cell>
          <cell r="AQ830">
            <v>0</v>
          </cell>
          <cell r="AR830">
            <v>0</v>
          </cell>
          <cell r="AS830">
            <v>0</v>
          </cell>
          <cell r="AT830">
            <v>0</v>
          </cell>
          <cell r="AU830">
            <v>0</v>
          </cell>
          <cell r="AV830">
            <v>0</v>
          </cell>
          <cell r="AW830">
            <v>0</v>
          </cell>
          <cell r="AX830">
            <v>0</v>
          </cell>
          <cell r="AY830">
            <v>0</v>
          </cell>
          <cell r="AZ830">
            <v>0</v>
          </cell>
          <cell r="BA830">
            <v>0</v>
          </cell>
          <cell r="BB830">
            <v>0</v>
          </cell>
          <cell r="BC830">
            <v>0</v>
          </cell>
          <cell r="BD830" t="str">
            <v>x</v>
          </cell>
          <cell r="BE830">
            <v>0</v>
          </cell>
        </row>
        <row r="831">
          <cell r="A831" t="str">
            <v>DC2VS56</v>
          </cell>
          <cell r="B831">
            <v>0</v>
          </cell>
          <cell r="C831">
            <v>0</v>
          </cell>
          <cell r="D831" t="str">
            <v>CC2VS56</v>
          </cell>
          <cell r="E831">
            <v>0</v>
          </cell>
          <cell r="F831">
            <v>149</v>
          </cell>
          <cell r="G831" t="str">
            <v>Sức kéo đoàn tàu</v>
          </cell>
          <cell r="H831">
            <v>3</v>
          </cell>
          <cell r="I831">
            <v>45</v>
          </cell>
          <cell r="J831">
            <v>0</v>
          </cell>
          <cell r="K831">
            <v>0</v>
          </cell>
          <cell r="L831">
            <v>0</v>
          </cell>
          <cell r="M831" t="str">
            <v>Viết</v>
          </cell>
          <cell r="N831">
            <v>90</v>
          </cell>
          <cell r="O831" t="str">
            <v>Vận tải sắt - bộ</v>
          </cell>
          <cell r="P831" t="str">
            <v>KINH TẾ - VẬN TẢI</v>
          </cell>
          <cell r="Q831" t="str">
            <v>KVSB</v>
          </cell>
          <cell r="R831" t="str">
            <v>KTVT</v>
          </cell>
          <cell r="S831" t="str">
            <v>KTVT-KVSB</v>
          </cell>
          <cell r="T831">
            <v>0</v>
          </cell>
          <cell r="U831">
            <v>0</v>
          </cell>
          <cell r="V831">
            <v>0</v>
          </cell>
          <cell r="W831">
            <v>0</v>
          </cell>
          <cell r="X831">
            <v>0</v>
          </cell>
          <cell r="Y831">
            <v>0</v>
          </cell>
          <cell r="Z831">
            <v>0</v>
          </cell>
          <cell r="AA831">
            <v>0</v>
          </cell>
          <cell r="AB831">
            <v>0</v>
          </cell>
          <cell r="AC831">
            <v>0</v>
          </cell>
          <cell r="AD831">
            <v>0</v>
          </cell>
          <cell r="AE831">
            <v>0</v>
          </cell>
          <cell r="AF831">
            <v>0</v>
          </cell>
          <cell r="AG831">
            <v>0</v>
          </cell>
          <cell r="AH831">
            <v>0</v>
          </cell>
          <cell r="AI831">
            <v>0</v>
          </cell>
          <cell r="AJ831">
            <v>0</v>
          </cell>
          <cell r="AK831" t="str">
            <v>x</v>
          </cell>
          <cell r="AL831">
            <v>0</v>
          </cell>
          <cell r="AM831">
            <v>0</v>
          </cell>
          <cell r="AN831">
            <v>0</v>
          </cell>
          <cell r="AO831">
            <v>0</v>
          </cell>
          <cell r="AP831">
            <v>0</v>
          </cell>
          <cell r="AQ831">
            <v>0</v>
          </cell>
          <cell r="AR831">
            <v>0</v>
          </cell>
          <cell r="AS831">
            <v>0</v>
          </cell>
          <cell r="AT831">
            <v>0</v>
          </cell>
          <cell r="AU831">
            <v>0</v>
          </cell>
          <cell r="AV831">
            <v>0</v>
          </cell>
          <cell r="AW831">
            <v>0</v>
          </cell>
          <cell r="AX831">
            <v>0</v>
          </cell>
          <cell r="AY831">
            <v>0</v>
          </cell>
          <cell r="AZ831">
            <v>0</v>
          </cell>
          <cell r="BA831">
            <v>0</v>
          </cell>
          <cell r="BB831">
            <v>0</v>
          </cell>
          <cell r="BC831">
            <v>0</v>
          </cell>
          <cell r="BD831" t="str">
            <v>x</v>
          </cell>
          <cell r="BE831">
            <v>0</v>
          </cell>
        </row>
        <row r="832">
          <cell r="A832">
            <v>0</v>
          </cell>
          <cell r="B832">
            <v>0</v>
          </cell>
          <cell r="C832" t="str">
            <v>DT2VS56</v>
          </cell>
          <cell r="D832">
            <v>0</v>
          </cell>
          <cell r="E832">
            <v>0</v>
          </cell>
          <cell r="F832">
            <v>900</v>
          </cell>
          <cell r="G832" t="str">
            <v>Sức kéo đoàn tàu</v>
          </cell>
          <cell r="H832">
            <v>2</v>
          </cell>
          <cell r="I832">
            <v>30</v>
          </cell>
          <cell r="J832">
            <v>0</v>
          </cell>
          <cell r="K832">
            <v>0</v>
          </cell>
          <cell r="L832">
            <v>0</v>
          </cell>
          <cell r="M832" t="str">
            <v>Viết</v>
          </cell>
          <cell r="N832">
            <v>75</v>
          </cell>
          <cell r="O832" t="str">
            <v>Vận tải sắt - bộ</v>
          </cell>
          <cell r="P832" t="str">
            <v>KINH TẾ - VẬN TẢI</v>
          </cell>
          <cell r="Q832" t="str">
            <v>KVSB</v>
          </cell>
          <cell r="R832" t="str">
            <v>KTVT</v>
          </cell>
          <cell r="S832" t="str">
            <v>KTVT-KVSB</v>
          </cell>
          <cell r="T832">
            <v>0</v>
          </cell>
          <cell r="U832">
            <v>0</v>
          </cell>
          <cell r="V832">
            <v>0</v>
          </cell>
          <cell r="W832">
            <v>0</v>
          </cell>
          <cell r="X832">
            <v>0</v>
          </cell>
          <cell r="Y832">
            <v>0</v>
          </cell>
          <cell r="Z832">
            <v>0</v>
          </cell>
          <cell r="AA832">
            <v>0</v>
          </cell>
          <cell r="AB832">
            <v>0</v>
          </cell>
          <cell r="AC832">
            <v>0</v>
          </cell>
          <cell r="AD832">
            <v>0</v>
          </cell>
          <cell r="AE832">
            <v>0</v>
          </cell>
          <cell r="AF832">
            <v>0</v>
          </cell>
          <cell r="AG832">
            <v>0</v>
          </cell>
          <cell r="AH832">
            <v>0</v>
          </cell>
          <cell r="AI832">
            <v>0</v>
          </cell>
          <cell r="AJ832">
            <v>0</v>
          </cell>
          <cell r="AK832">
            <v>0</v>
          </cell>
          <cell r="AL832">
            <v>0</v>
          </cell>
          <cell r="AM832">
            <v>0</v>
          </cell>
          <cell r="AN832">
            <v>0</v>
          </cell>
          <cell r="AO832">
            <v>0</v>
          </cell>
          <cell r="AP832">
            <v>0</v>
          </cell>
          <cell r="AQ832">
            <v>0</v>
          </cell>
          <cell r="AR832">
            <v>0</v>
          </cell>
          <cell r="AS832">
            <v>0</v>
          </cell>
          <cell r="AT832">
            <v>0</v>
          </cell>
          <cell r="AU832">
            <v>0</v>
          </cell>
          <cell r="AV832">
            <v>0</v>
          </cell>
          <cell r="AW832">
            <v>0</v>
          </cell>
          <cell r="AX832">
            <v>0</v>
          </cell>
          <cell r="AY832">
            <v>0</v>
          </cell>
          <cell r="AZ832">
            <v>0</v>
          </cell>
          <cell r="BA832">
            <v>0</v>
          </cell>
          <cell r="BB832">
            <v>0</v>
          </cell>
          <cell r="BC832">
            <v>0</v>
          </cell>
          <cell r="BD832">
            <v>0</v>
          </cell>
          <cell r="BE832">
            <v>0</v>
          </cell>
        </row>
        <row r="833">
          <cell r="A833" t="str">
            <v>DC3KV36</v>
          </cell>
          <cell r="B833">
            <v>0</v>
          </cell>
          <cell r="C833">
            <v>0</v>
          </cell>
          <cell r="D833">
            <v>0</v>
          </cell>
          <cell r="E833">
            <v>0</v>
          </cell>
          <cell r="F833">
            <v>916</v>
          </cell>
          <cell r="G833" t="str">
            <v>Tài chính doanh nghiệp</v>
          </cell>
          <cell r="H833">
            <v>3</v>
          </cell>
          <cell r="I833">
            <v>45</v>
          </cell>
          <cell r="J833">
            <v>0</v>
          </cell>
          <cell r="K833">
            <v>0</v>
          </cell>
          <cell r="L833">
            <v>0</v>
          </cell>
          <cell r="M833" t="str">
            <v>Viết</v>
          </cell>
          <cell r="N833">
            <v>90</v>
          </cell>
          <cell r="O833" t="str">
            <v>Vận tải sắt - bộ</v>
          </cell>
          <cell r="P833" t="str">
            <v>KINH TẾ - VẬN TẢI</v>
          </cell>
          <cell r="Q833" t="str">
            <v>KVSB</v>
          </cell>
          <cell r="R833" t="str">
            <v>KTVT</v>
          </cell>
          <cell r="S833" t="str">
            <v>KTVT-KVSB</v>
          </cell>
          <cell r="T833">
            <v>0</v>
          </cell>
          <cell r="U833">
            <v>0</v>
          </cell>
          <cell r="V833">
            <v>0</v>
          </cell>
          <cell r="W833">
            <v>0</v>
          </cell>
          <cell r="X833">
            <v>0</v>
          </cell>
          <cell r="Y833">
            <v>0</v>
          </cell>
          <cell r="Z833">
            <v>0</v>
          </cell>
          <cell r="AA833">
            <v>0</v>
          </cell>
          <cell r="AB833">
            <v>0</v>
          </cell>
          <cell r="AC833">
            <v>0</v>
          </cell>
          <cell r="AD833">
            <v>0</v>
          </cell>
          <cell r="AE833">
            <v>0</v>
          </cell>
          <cell r="AF833">
            <v>0</v>
          </cell>
          <cell r="AG833">
            <v>0</v>
          </cell>
          <cell r="AH833">
            <v>0</v>
          </cell>
          <cell r="AI833">
            <v>0</v>
          </cell>
          <cell r="AJ833">
            <v>0</v>
          </cell>
          <cell r="AK833">
            <v>0</v>
          </cell>
          <cell r="AL833" t="str">
            <v>x</v>
          </cell>
          <cell r="AM833">
            <v>0</v>
          </cell>
          <cell r="AN833">
            <v>0</v>
          </cell>
          <cell r="AO833">
            <v>0</v>
          </cell>
          <cell r="AP833">
            <v>0</v>
          </cell>
          <cell r="AQ833">
            <v>0</v>
          </cell>
          <cell r="AR833">
            <v>0</v>
          </cell>
          <cell r="AS833">
            <v>0</v>
          </cell>
          <cell r="AT833">
            <v>0</v>
          </cell>
          <cell r="AU833">
            <v>0</v>
          </cell>
          <cell r="AV833">
            <v>0</v>
          </cell>
          <cell r="AW833">
            <v>0</v>
          </cell>
          <cell r="AX833">
            <v>0</v>
          </cell>
          <cell r="AY833">
            <v>0</v>
          </cell>
          <cell r="AZ833">
            <v>0</v>
          </cell>
          <cell r="BA833">
            <v>0</v>
          </cell>
          <cell r="BB833">
            <v>0</v>
          </cell>
          <cell r="BC833">
            <v>0</v>
          </cell>
          <cell r="BD833">
            <v>0</v>
          </cell>
          <cell r="BE833">
            <v>0</v>
          </cell>
        </row>
        <row r="834">
          <cell r="A834" t="str">
            <v>DC3VB73</v>
          </cell>
          <cell r="B834">
            <v>0</v>
          </cell>
          <cell r="C834">
            <v>0</v>
          </cell>
          <cell r="D834" t="str">
            <v>CC3VB73</v>
          </cell>
          <cell r="E834">
            <v>0</v>
          </cell>
          <cell r="F834">
            <v>507</v>
          </cell>
          <cell r="G834" t="str">
            <v>Tài chính doanh nghiệp vận tải ô tô</v>
          </cell>
          <cell r="H834">
            <v>3</v>
          </cell>
          <cell r="I834">
            <v>45</v>
          </cell>
          <cell r="J834">
            <v>0</v>
          </cell>
          <cell r="K834">
            <v>0</v>
          </cell>
          <cell r="L834">
            <v>0</v>
          </cell>
          <cell r="M834" t="str">
            <v>Viết</v>
          </cell>
          <cell r="N834">
            <v>90</v>
          </cell>
          <cell r="O834" t="str">
            <v>Vận tải sắt - bộ</v>
          </cell>
          <cell r="P834" t="str">
            <v>KINH TẾ - VẬN TẢI</v>
          </cell>
          <cell r="Q834" t="str">
            <v>KVSB</v>
          </cell>
          <cell r="R834" t="str">
            <v>KTVT</v>
          </cell>
          <cell r="S834" t="str">
            <v>KTVT-KVSB</v>
          </cell>
          <cell r="T834">
            <v>0</v>
          </cell>
          <cell r="U834">
            <v>0</v>
          </cell>
          <cell r="V834">
            <v>0</v>
          </cell>
          <cell r="W834">
            <v>0</v>
          </cell>
          <cell r="X834">
            <v>0</v>
          </cell>
          <cell r="Y834">
            <v>0</v>
          </cell>
          <cell r="Z834">
            <v>0</v>
          </cell>
          <cell r="AA834">
            <v>0</v>
          </cell>
          <cell r="AB834">
            <v>0</v>
          </cell>
          <cell r="AC834">
            <v>0</v>
          </cell>
          <cell r="AD834">
            <v>0</v>
          </cell>
          <cell r="AE834">
            <v>0</v>
          </cell>
          <cell r="AF834">
            <v>0</v>
          </cell>
          <cell r="AG834">
            <v>0</v>
          </cell>
          <cell r="AH834">
            <v>0</v>
          </cell>
          <cell r="AI834">
            <v>0</v>
          </cell>
          <cell r="AJ834" t="str">
            <v>x</v>
          </cell>
          <cell r="AK834">
            <v>0</v>
          </cell>
          <cell r="AL834">
            <v>0</v>
          </cell>
          <cell r="AM834">
            <v>0</v>
          </cell>
          <cell r="AN834">
            <v>0</v>
          </cell>
          <cell r="AO834">
            <v>0</v>
          </cell>
          <cell r="AP834">
            <v>0</v>
          </cell>
          <cell r="AQ834">
            <v>0</v>
          </cell>
          <cell r="AR834">
            <v>0</v>
          </cell>
          <cell r="AS834">
            <v>0</v>
          </cell>
          <cell r="AT834">
            <v>0</v>
          </cell>
          <cell r="AU834">
            <v>0</v>
          </cell>
          <cell r="AV834">
            <v>0</v>
          </cell>
          <cell r="AW834">
            <v>0</v>
          </cell>
          <cell r="AX834">
            <v>0</v>
          </cell>
          <cell r="AY834">
            <v>0</v>
          </cell>
          <cell r="AZ834">
            <v>0</v>
          </cell>
          <cell r="BA834">
            <v>0</v>
          </cell>
          <cell r="BB834">
            <v>0</v>
          </cell>
          <cell r="BC834" t="str">
            <v>x</v>
          </cell>
          <cell r="BD834">
            <v>0</v>
          </cell>
          <cell r="BE834">
            <v>0</v>
          </cell>
        </row>
        <row r="835">
          <cell r="A835">
            <v>0</v>
          </cell>
          <cell r="B835" t="str">
            <v>DL3VS64</v>
          </cell>
          <cell r="C835">
            <v>0</v>
          </cell>
          <cell r="D835">
            <v>0</v>
          </cell>
          <cell r="E835">
            <v>0</v>
          </cell>
          <cell r="F835">
            <v>852</v>
          </cell>
          <cell r="G835" t="str">
            <v>Tổ chức chạy tàu</v>
          </cell>
          <cell r="H835">
            <v>3</v>
          </cell>
          <cell r="I835">
            <v>45</v>
          </cell>
          <cell r="J835">
            <v>0</v>
          </cell>
          <cell r="K835">
            <v>0</v>
          </cell>
          <cell r="L835">
            <v>0</v>
          </cell>
          <cell r="M835" t="str">
            <v>Viết</v>
          </cell>
          <cell r="N835">
            <v>90</v>
          </cell>
          <cell r="O835" t="str">
            <v>Vận tải sắt - bộ</v>
          </cell>
          <cell r="P835" t="str">
            <v>KINH TẾ - VẬN TẢI</v>
          </cell>
          <cell r="Q835" t="str">
            <v>KVSB</v>
          </cell>
          <cell r="R835" t="str">
            <v>KTVT</v>
          </cell>
          <cell r="S835" t="str">
            <v>KTVT-KVSB</v>
          </cell>
          <cell r="T835">
            <v>0</v>
          </cell>
          <cell r="U835">
            <v>0</v>
          </cell>
          <cell r="V835">
            <v>0</v>
          </cell>
          <cell r="W835">
            <v>0</v>
          </cell>
          <cell r="X835">
            <v>0</v>
          </cell>
          <cell r="Y835">
            <v>0</v>
          </cell>
          <cell r="Z835">
            <v>0</v>
          </cell>
          <cell r="AA835">
            <v>0</v>
          </cell>
          <cell r="AB835">
            <v>0</v>
          </cell>
          <cell r="AC835">
            <v>0</v>
          </cell>
          <cell r="AD835">
            <v>0</v>
          </cell>
          <cell r="AE835">
            <v>0</v>
          </cell>
          <cell r="AF835">
            <v>0</v>
          </cell>
          <cell r="AG835">
            <v>0</v>
          </cell>
          <cell r="AH835">
            <v>0</v>
          </cell>
          <cell r="AI835">
            <v>0</v>
          </cell>
          <cell r="AJ835">
            <v>0</v>
          </cell>
          <cell r="AK835">
            <v>0</v>
          </cell>
          <cell r="AL835">
            <v>0</v>
          </cell>
          <cell r="AM835">
            <v>0</v>
          </cell>
          <cell r="AN835">
            <v>0</v>
          </cell>
          <cell r="AO835">
            <v>0</v>
          </cell>
          <cell r="AP835">
            <v>0</v>
          </cell>
          <cell r="AQ835">
            <v>0</v>
          </cell>
          <cell r="AR835">
            <v>0</v>
          </cell>
          <cell r="AS835">
            <v>0</v>
          </cell>
          <cell r="AT835">
            <v>0</v>
          </cell>
          <cell r="AU835">
            <v>0</v>
          </cell>
          <cell r="AV835">
            <v>0</v>
          </cell>
          <cell r="AW835">
            <v>0</v>
          </cell>
          <cell r="AX835">
            <v>0</v>
          </cell>
          <cell r="AY835">
            <v>0</v>
          </cell>
          <cell r="AZ835">
            <v>0</v>
          </cell>
          <cell r="BA835">
            <v>0</v>
          </cell>
          <cell r="BB835">
            <v>0</v>
          </cell>
          <cell r="BC835">
            <v>0</v>
          </cell>
          <cell r="BD835">
            <v>0</v>
          </cell>
          <cell r="BE835">
            <v>0</v>
          </cell>
        </row>
        <row r="836">
          <cell r="A836" t="str">
            <v>DC3VS61</v>
          </cell>
          <cell r="B836">
            <v>0</v>
          </cell>
          <cell r="C836">
            <v>0</v>
          </cell>
          <cell r="D836" t="str">
            <v>CC3VS61</v>
          </cell>
          <cell r="E836">
            <v>0</v>
          </cell>
          <cell r="F836">
            <v>480</v>
          </cell>
          <cell r="G836" t="str">
            <v>Tổ chức chạy tàu 1</v>
          </cell>
          <cell r="H836">
            <v>3</v>
          </cell>
          <cell r="I836">
            <v>45</v>
          </cell>
          <cell r="J836">
            <v>0</v>
          </cell>
          <cell r="K836">
            <v>0</v>
          </cell>
          <cell r="L836">
            <v>0</v>
          </cell>
          <cell r="M836" t="str">
            <v>Viết</v>
          </cell>
          <cell r="N836">
            <v>90</v>
          </cell>
          <cell r="O836" t="str">
            <v>Vận tải sắt - bộ</v>
          </cell>
          <cell r="P836" t="str">
            <v>KINH TẾ - VẬN TẢI</v>
          </cell>
          <cell r="Q836" t="str">
            <v>KVSB</v>
          </cell>
          <cell r="R836" t="str">
            <v>KTVT</v>
          </cell>
          <cell r="S836" t="str">
            <v>KTVT-KVSB</v>
          </cell>
          <cell r="T836">
            <v>0</v>
          </cell>
          <cell r="U836">
            <v>0</v>
          </cell>
          <cell r="V836">
            <v>0</v>
          </cell>
          <cell r="W836">
            <v>0</v>
          </cell>
          <cell r="X836">
            <v>0</v>
          </cell>
          <cell r="Y836">
            <v>0</v>
          </cell>
          <cell r="Z836">
            <v>0</v>
          </cell>
          <cell r="AA836">
            <v>0</v>
          </cell>
          <cell r="AB836">
            <v>0</v>
          </cell>
          <cell r="AC836">
            <v>0</v>
          </cell>
          <cell r="AD836">
            <v>0</v>
          </cell>
          <cell r="AE836">
            <v>0</v>
          </cell>
          <cell r="AF836">
            <v>0</v>
          </cell>
          <cell r="AG836">
            <v>0</v>
          </cell>
          <cell r="AH836">
            <v>0</v>
          </cell>
          <cell r="AI836">
            <v>0</v>
          </cell>
          <cell r="AJ836">
            <v>0</v>
          </cell>
          <cell r="AK836" t="str">
            <v>x</v>
          </cell>
          <cell r="AL836">
            <v>0</v>
          </cell>
          <cell r="AM836">
            <v>0</v>
          </cell>
          <cell r="AN836">
            <v>0</v>
          </cell>
          <cell r="AO836">
            <v>0</v>
          </cell>
          <cell r="AP836">
            <v>0</v>
          </cell>
          <cell r="AQ836">
            <v>0</v>
          </cell>
          <cell r="AR836">
            <v>0</v>
          </cell>
          <cell r="AS836">
            <v>0</v>
          </cell>
          <cell r="AT836">
            <v>0</v>
          </cell>
          <cell r="AU836">
            <v>0</v>
          </cell>
          <cell r="AV836">
            <v>0</v>
          </cell>
          <cell r="AW836">
            <v>0</v>
          </cell>
          <cell r="AX836">
            <v>0</v>
          </cell>
          <cell r="AY836">
            <v>0</v>
          </cell>
          <cell r="AZ836">
            <v>0</v>
          </cell>
          <cell r="BA836">
            <v>0</v>
          </cell>
          <cell r="BB836">
            <v>0</v>
          </cell>
          <cell r="BC836">
            <v>0</v>
          </cell>
          <cell r="BD836" t="str">
            <v>x</v>
          </cell>
          <cell r="BE836">
            <v>0</v>
          </cell>
        </row>
        <row r="837">
          <cell r="A837">
            <v>0</v>
          </cell>
          <cell r="B837">
            <v>0</v>
          </cell>
          <cell r="C837" t="str">
            <v>DT3VS61</v>
          </cell>
          <cell r="D837">
            <v>0</v>
          </cell>
          <cell r="E837">
            <v>0</v>
          </cell>
          <cell r="F837">
            <v>812</v>
          </cell>
          <cell r="G837" t="str">
            <v>Tổ chức chạy tàu 1</v>
          </cell>
          <cell r="H837">
            <v>2</v>
          </cell>
          <cell r="I837">
            <v>30</v>
          </cell>
          <cell r="J837">
            <v>0</v>
          </cell>
          <cell r="K837">
            <v>0</v>
          </cell>
          <cell r="L837">
            <v>0</v>
          </cell>
          <cell r="M837" t="str">
            <v>Viết</v>
          </cell>
          <cell r="N837">
            <v>90</v>
          </cell>
          <cell r="O837" t="str">
            <v>Vận tải sắt - bộ</v>
          </cell>
          <cell r="P837" t="str">
            <v>KINH TẾ - VẬN TẢI</v>
          </cell>
          <cell r="Q837" t="str">
            <v>KVSB</v>
          </cell>
          <cell r="R837" t="str">
            <v>KTVT</v>
          </cell>
          <cell r="S837" t="str">
            <v>KTVT-KVSB</v>
          </cell>
          <cell r="T837">
            <v>0</v>
          </cell>
          <cell r="U837">
            <v>0</v>
          </cell>
          <cell r="V837">
            <v>0</v>
          </cell>
          <cell r="W837">
            <v>0</v>
          </cell>
          <cell r="X837">
            <v>0</v>
          </cell>
          <cell r="Y837">
            <v>0</v>
          </cell>
          <cell r="Z837">
            <v>0</v>
          </cell>
          <cell r="AA837">
            <v>0</v>
          </cell>
          <cell r="AB837">
            <v>0</v>
          </cell>
          <cell r="AC837">
            <v>0</v>
          </cell>
          <cell r="AD837">
            <v>0</v>
          </cell>
          <cell r="AE837">
            <v>0</v>
          </cell>
          <cell r="AF837">
            <v>0</v>
          </cell>
          <cell r="AG837">
            <v>0</v>
          </cell>
          <cell r="AH837">
            <v>0</v>
          </cell>
          <cell r="AI837">
            <v>0</v>
          </cell>
          <cell r="AJ837">
            <v>0</v>
          </cell>
          <cell r="AK837">
            <v>0</v>
          </cell>
          <cell r="AL837">
            <v>0</v>
          </cell>
          <cell r="AM837">
            <v>0</v>
          </cell>
          <cell r="AN837">
            <v>0</v>
          </cell>
          <cell r="AO837">
            <v>0</v>
          </cell>
          <cell r="AP837">
            <v>0</v>
          </cell>
          <cell r="AQ837">
            <v>0</v>
          </cell>
          <cell r="AR837">
            <v>0</v>
          </cell>
          <cell r="AS837">
            <v>0</v>
          </cell>
          <cell r="AT837">
            <v>0</v>
          </cell>
          <cell r="AU837">
            <v>0</v>
          </cell>
          <cell r="AV837">
            <v>0</v>
          </cell>
          <cell r="AW837">
            <v>0</v>
          </cell>
          <cell r="AX837">
            <v>0</v>
          </cell>
          <cell r="AY837">
            <v>0</v>
          </cell>
          <cell r="AZ837">
            <v>0</v>
          </cell>
          <cell r="BA837">
            <v>0</v>
          </cell>
          <cell r="BB837">
            <v>0</v>
          </cell>
          <cell r="BC837">
            <v>0</v>
          </cell>
          <cell r="BD837">
            <v>0</v>
          </cell>
          <cell r="BE837">
            <v>0</v>
          </cell>
        </row>
        <row r="838">
          <cell r="A838">
            <v>0</v>
          </cell>
          <cell r="B838">
            <v>0</v>
          </cell>
          <cell r="C838">
            <v>0</v>
          </cell>
          <cell r="D838">
            <v>0</v>
          </cell>
          <cell r="E838" t="str">
            <v>CL3VS61</v>
          </cell>
          <cell r="F838">
            <v>849</v>
          </cell>
          <cell r="G838" t="str">
            <v>Tổ chức chạy tàu 1</v>
          </cell>
          <cell r="H838">
            <v>2</v>
          </cell>
          <cell r="I838">
            <v>30</v>
          </cell>
          <cell r="J838">
            <v>0</v>
          </cell>
          <cell r="K838">
            <v>0</v>
          </cell>
          <cell r="L838">
            <v>0</v>
          </cell>
          <cell r="M838" t="str">
            <v>Viết</v>
          </cell>
          <cell r="N838">
            <v>90</v>
          </cell>
          <cell r="O838" t="str">
            <v>Vận tải sắt - bộ</v>
          </cell>
          <cell r="P838" t="str">
            <v>KINH TẾ - VẬN TẢI</v>
          </cell>
          <cell r="Q838" t="str">
            <v>KVSB</v>
          </cell>
          <cell r="R838" t="str">
            <v>KTVT</v>
          </cell>
          <cell r="S838" t="str">
            <v>KTVT-KVSB</v>
          </cell>
          <cell r="T838">
            <v>0</v>
          </cell>
          <cell r="U838">
            <v>0</v>
          </cell>
          <cell r="V838">
            <v>0</v>
          </cell>
          <cell r="W838">
            <v>0</v>
          </cell>
          <cell r="X838">
            <v>0</v>
          </cell>
          <cell r="Y838">
            <v>0</v>
          </cell>
          <cell r="Z838">
            <v>0</v>
          </cell>
          <cell r="AA838">
            <v>0</v>
          </cell>
          <cell r="AB838">
            <v>0</v>
          </cell>
          <cell r="AC838">
            <v>0</v>
          </cell>
          <cell r="AD838">
            <v>0</v>
          </cell>
          <cell r="AE838">
            <v>0</v>
          </cell>
          <cell r="AF838">
            <v>0</v>
          </cell>
          <cell r="AG838">
            <v>0</v>
          </cell>
          <cell r="AH838">
            <v>0</v>
          </cell>
          <cell r="AI838">
            <v>0</v>
          </cell>
          <cell r="AJ838">
            <v>0</v>
          </cell>
          <cell r="AK838">
            <v>0</v>
          </cell>
          <cell r="AL838">
            <v>0</v>
          </cell>
          <cell r="AM838">
            <v>0</v>
          </cell>
          <cell r="AN838">
            <v>0</v>
          </cell>
          <cell r="AO838">
            <v>0</v>
          </cell>
          <cell r="AP838">
            <v>0</v>
          </cell>
          <cell r="AQ838">
            <v>0</v>
          </cell>
          <cell r="AR838">
            <v>0</v>
          </cell>
          <cell r="AS838">
            <v>0</v>
          </cell>
          <cell r="AT838">
            <v>0</v>
          </cell>
          <cell r="AU838">
            <v>0</v>
          </cell>
          <cell r="AV838">
            <v>0</v>
          </cell>
          <cell r="AW838">
            <v>0</v>
          </cell>
          <cell r="AX838">
            <v>0</v>
          </cell>
          <cell r="AY838">
            <v>0</v>
          </cell>
          <cell r="AZ838">
            <v>0</v>
          </cell>
          <cell r="BA838">
            <v>0</v>
          </cell>
          <cell r="BB838">
            <v>0</v>
          </cell>
          <cell r="BC838">
            <v>0</v>
          </cell>
          <cell r="BD838">
            <v>0</v>
          </cell>
          <cell r="BE838">
            <v>0</v>
          </cell>
        </row>
        <row r="839">
          <cell r="A839" t="str">
            <v>DC3VS62</v>
          </cell>
          <cell r="B839">
            <v>0</v>
          </cell>
          <cell r="C839">
            <v>0</v>
          </cell>
          <cell r="D839" t="str">
            <v>CC3VS62</v>
          </cell>
          <cell r="E839">
            <v>0</v>
          </cell>
          <cell r="F839">
            <v>481</v>
          </cell>
          <cell r="G839" t="str">
            <v>Tổ chức chạy tàu 2</v>
          </cell>
          <cell r="H839">
            <v>4</v>
          </cell>
          <cell r="I839">
            <v>60</v>
          </cell>
          <cell r="J839">
            <v>0</v>
          </cell>
          <cell r="K839">
            <v>0</v>
          </cell>
          <cell r="L839">
            <v>0</v>
          </cell>
          <cell r="M839" t="str">
            <v>VĐ</v>
          </cell>
          <cell r="N839">
            <v>0</v>
          </cell>
          <cell r="O839" t="str">
            <v>Vận tải sắt - bộ</v>
          </cell>
          <cell r="P839" t="str">
            <v>KINH TẾ - VẬN TẢI</v>
          </cell>
          <cell r="Q839" t="str">
            <v>KVSB</v>
          </cell>
          <cell r="R839" t="str">
            <v>KTVT</v>
          </cell>
          <cell r="S839" t="str">
            <v>KTVT-KVSB</v>
          </cell>
          <cell r="T839">
            <v>0</v>
          </cell>
          <cell r="U839">
            <v>0</v>
          </cell>
          <cell r="V839">
            <v>0</v>
          </cell>
          <cell r="W839">
            <v>0</v>
          </cell>
          <cell r="X839">
            <v>0</v>
          </cell>
          <cell r="Y839">
            <v>0</v>
          </cell>
          <cell r="Z839">
            <v>0</v>
          </cell>
          <cell r="AA839">
            <v>0</v>
          </cell>
          <cell r="AB839">
            <v>0</v>
          </cell>
          <cell r="AC839">
            <v>0</v>
          </cell>
          <cell r="AD839">
            <v>0</v>
          </cell>
          <cell r="AE839">
            <v>0</v>
          </cell>
          <cell r="AF839">
            <v>0</v>
          </cell>
          <cell r="AG839">
            <v>0</v>
          </cell>
          <cell r="AH839">
            <v>0</v>
          </cell>
          <cell r="AI839">
            <v>0</v>
          </cell>
          <cell r="AJ839">
            <v>0</v>
          </cell>
          <cell r="AK839" t="str">
            <v>x</v>
          </cell>
          <cell r="AL839">
            <v>0</v>
          </cell>
          <cell r="AM839">
            <v>0</v>
          </cell>
          <cell r="AN839">
            <v>0</v>
          </cell>
          <cell r="AO839">
            <v>0</v>
          </cell>
          <cell r="AP839">
            <v>0</v>
          </cell>
          <cell r="AQ839">
            <v>0</v>
          </cell>
          <cell r="AR839">
            <v>0</v>
          </cell>
          <cell r="AS839">
            <v>0</v>
          </cell>
          <cell r="AT839">
            <v>0</v>
          </cell>
          <cell r="AU839">
            <v>0</v>
          </cell>
          <cell r="AV839">
            <v>0</v>
          </cell>
          <cell r="AW839">
            <v>0</v>
          </cell>
          <cell r="AX839">
            <v>0</v>
          </cell>
          <cell r="AY839">
            <v>0</v>
          </cell>
          <cell r="AZ839">
            <v>0</v>
          </cell>
          <cell r="BA839">
            <v>0</v>
          </cell>
          <cell r="BB839">
            <v>0</v>
          </cell>
          <cell r="BC839">
            <v>0</v>
          </cell>
          <cell r="BD839" t="str">
            <v>x</v>
          </cell>
          <cell r="BE839">
            <v>0</v>
          </cell>
        </row>
        <row r="840">
          <cell r="A840">
            <v>0</v>
          </cell>
          <cell r="B840" t="str">
            <v>DL3VS62</v>
          </cell>
          <cell r="C840" t="str">
            <v>DT3VS62</v>
          </cell>
          <cell r="D840">
            <v>0</v>
          </cell>
          <cell r="E840">
            <v>0</v>
          </cell>
          <cell r="F840">
            <v>482</v>
          </cell>
          <cell r="G840" t="str">
            <v>Tổ chức chạy tàu 2</v>
          </cell>
          <cell r="H840">
            <v>2</v>
          </cell>
          <cell r="I840">
            <v>30</v>
          </cell>
          <cell r="J840">
            <v>0</v>
          </cell>
          <cell r="K840">
            <v>0</v>
          </cell>
          <cell r="L840">
            <v>0</v>
          </cell>
          <cell r="M840" t="str">
            <v>Viết</v>
          </cell>
          <cell r="N840">
            <v>90</v>
          </cell>
          <cell r="O840" t="str">
            <v>Vận tải sắt - bộ</v>
          </cell>
          <cell r="P840" t="str">
            <v>KINH TẾ - VẬN TẢI</v>
          </cell>
          <cell r="Q840" t="str">
            <v>KVSB</v>
          </cell>
          <cell r="R840" t="str">
            <v>KTVT</v>
          </cell>
          <cell r="S840" t="str">
            <v>KTVT-KVSB</v>
          </cell>
          <cell r="T840">
            <v>0</v>
          </cell>
          <cell r="U840">
            <v>0</v>
          </cell>
          <cell r="V840">
            <v>0</v>
          </cell>
          <cell r="W840">
            <v>0</v>
          </cell>
          <cell r="X840">
            <v>0</v>
          </cell>
          <cell r="Y840">
            <v>0</v>
          </cell>
          <cell r="Z840">
            <v>0</v>
          </cell>
          <cell r="AA840">
            <v>0</v>
          </cell>
          <cell r="AB840">
            <v>0</v>
          </cell>
          <cell r="AC840">
            <v>0</v>
          </cell>
          <cell r="AD840">
            <v>0</v>
          </cell>
          <cell r="AE840">
            <v>0</v>
          </cell>
          <cell r="AF840">
            <v>0</v>
          </cell>
          <cell r="AG840">
            <v>0</v>
          </cell>
          <cell r="AH840">
            <v>0</v>
          </cell>
          <cell r="AI840">
            <v>0</v>
          </cell>
          <cell r="AJ840">
            <v>0</v>
          </cell>
          <cell r="AK840">
            <v>0</v>
          </cell>
          <cell r="AL840">
            <v>0</v>
          </cell>
          <cell r="AM840">
            <v>0</v>
          </cell>
          <cell r="AN840">
            <v>0</v>
          </cell>
          <cell r="AO840">
            <v>0</v>
          </cell>
          <cell r="AP840">
            <v>0</v>
          </cell>
          <cell r="AQ840">
            <v>0</v>
          </cell>
          <cell r="AR840">
            <v>0</v>
          </cell>
          <cell r="AS840">
            <v>0</v>
          </cell>
          <cell r="AT840">
            <v>0</v>
          </cell>
          <cell r="AU840">
            <v>0</v>
          </cell>
          <cell r="AV840">
            <v>0</v>
          </cell>
          <cell r="AW840">
            <v>0</v>
          </cell>
          <cell r="AX840">
            <v>0</v>
          </cell>
          <cell r="AY840">
            <v>0</v>
          </cell>
          <cell r="AZ840">
            <v>0</v>
          </cell>
          <cell r="BA840">
            <v>0</v>
          </cell>
          <cell r="BB840">
            <v>0</v>
          </cell>
          <cell r="BC840">
            <v>0</v>
          </cell>
          <cell r="BD840">
            <v>0</v>
          </cell>
          <cell r="BE840">
            <v>0</v>
          </cell>
        </row>
        <row r="841">
          <cell r="A841">
            <v>0</v>
          </cell>
          <cell r="B841">
            <v>0</v>
          </cell>
          <cell r="C841">
            <v>0</v>
          </cell>
          <cell r="D841">
            <v>0</v>
          </cell>
          <cell r="E841" t="str">
            <v>CL3VS62</v>
          </cell>
          <cell r="F841">
            <v>850</v>
          </cell>
          <cell r="G841" t="str">
            <v>Tổ chức chạy tàu 2</v>
          </cell>
          <cell r="H841">
            <v>2</v>
          </cell>
          <cell r="I841">
            <v>30</v>
          </cell>
          <cell r="J841">
            <v>0</v>
          </cell>
          <cell r="K841">
            <v>0</v>
          </cell>
          <cell r="L841">
            <v>0</v>
          </cell>
          <cell r="M841" t="str">
            <v>Viết</v>
          </cell>
          <cell r="N841">
            <v>90</v>
          </cell>
          <cell r="O841" t="str">
            <v>Vận tải sắt - bộ</v>
          </cell>
          <cell r="P841" t="str">
            <v>KINH TẾ - VẬN TẢI</v>
          </cell>
          <cell r="Q841" t="str">
            <v>KVSB</v>
          </cell>
          <cell r="R841" t="str">
            <v>KTVT</v>
          </cell>
          <cell r="S841" t="str">
            <v>KTVT-KVSB</v>
          </cell>
          <cell r="T841">
            <v>0</v>
          </cell>
          <cell r="U841">
            <v>0</v>
          </cell>
          <cell r="V841">
            <v>0</v>
          </cell>
          <cell r="W841">
            <v>0</v>
          </cell>
          <cell r="X841">
            <v>0</v>
          </cell>
          <cell r="Y841">
            <v>0</v>
          </cell>
          <cell r="Z841">
            <v>0</v>
          </cell>
          <cell r="AA841">
            <v>0</v>
          </cell>
          <cell r="AB841">
            <v>0</v>
          </cell>
          <cell r="AC841">
            <v>0</v>
          </cell>
          <cell r="AD841">
            <v>0</v>
          </cell>
          <cell r="AE841">
            <v>0</v>
          </cell>
          <cell r="AF841">
            <v>0</v>
          </cell>
          <cell r="AG841">
            <v>0</v>
          </cell>
          <cell r="AH841">
            <v>0</v>
          </cell>
          <cell r="AI841">
            <v>0</v>
          </cell>
          <cell r="AJ841">
            <v>0</v>
          </cell>
          <cell r="AK841">
            <v>0</v>
          </cell>
          <cell r="AL841">
            <v>0</v>
          </cell>
          <cell r="AM841">
            <v>0</v>
          </cell>
          <cell r="AN841">
            <v>0</v>
          </cell>
          <cell r="AO841">
            <v>0</v>
          </cell>
          <cell r="AP841">
            <v>0</v>
          </cell>
          <cell r="AQ841">
            <v>0</v>
          </cell>
          <cell r="AR841">
            <v>0</v>
          </cell>
          <cell r="AS841">
            <v>0</v>
          </cell>
          <cell r="AT841">
            <v>0</v>
          </cell>
          <cell r="AU841">
            <v>0</v>
          </cell>
          <cell r="AV841">
            <v>0</v>
          </cell>
          <cell r="AW841">
            <v>0</v>
          </cell>
          <cell r="AX841">
            <v>0</v>
          </cell>
          <cell r="AY841">
            <v>0</v>
          </cell>
          <cell r="AZ841">
            <v>0</v>
          </cell>
          <cell r="BA841">
            <v>0</v>
          </cell>
          <cell r="BB841">
            <v>0</v>
          </cell>
          <cell r="BC841">
            <v>0</v>
          </cell>
          <cell r="BD841">
            <v>0</v>
          </cell>
          <cell r="BE841">
            <v>0</v>
          </cell>
        </row>
        <row r="842">
          <cell r="A842" t="str">
            <v>DC3VS63</v>
          </cell>
          <cell r="B842" t="str">
            <v>DL3VS63</v>
          </cell>
          <cell r="C842" t="str">
            <v>DC3VS63</v>
          </cell>
          <cell r="D842" t="str">
            <v>CC3VS63</v>
          </cell>
          <cell r="E842" t="str">
            <v>CC3VS63</v>
          </cell>
          <cell r="F842">
            <v>485</v>
          </cell>
          <cell r="G842" t="str">
            <v>Tổ chức chạy tàu 3</v>
          </cell>
          <cell r="H842">
            <v>2</v>
          </cell>
          <cell r="I842">
            <v>30</v>
          </cell>
          <cell r="J842">
            <v>0</v>
          </cell>
          <cell r="K842">
            <v>0</v>
          </cell>
          <cell r="L842">
            <v>0</v>
          </cell>
          <cell r="M842" t="str">
            <v>Viết</v>
          </cell>
          <cell r="N842">
            <v>75</v>
          </cell>
          <cell r="O842" t="str">
            <v>Vận tải sắt - bộ</v>
          </cell>
          <cell r="P842" t="str">
            <v>KINH TẾ - VẬN TẢI</v>
          </cell>
          <cell r="Q842" t="str">
            <v>KVSB</v>
          </cell>
          <cell r="R842" t="str">
            <v>KTVT</v>
          </cell>
          <cell r="S842" t="str">
            <v>KTVT-KVSB</v>
          </cell>
          <cell r="T842">
            <v>0</v>
          </cell>
          <cell r="U842">
            <v>0</v>
          </cell>
          <cell r="V842">
            <v>0</v>
          </cell>
          <cell r="W842">
            <v>0</v>
          </cell>
          <cell r="X842">
            <v>0</v>
          </cell>
          <cell r="Y842">
            <v>0</v>
          </cell>
          <cell r="Z842">
            <v>0</v>
          </cell>
          <cell r="AA842">
            <v>0</v>
          </cell>
          <cell r="AB842">
            <v>0</v>
          </cell>
          <cell r="AC842">
            <v>0</v>
          </cell>
          <cell r="AD842">
            <v>0</v>
          </cell>
          <cell r="AE842">
            <v>0</v>
          </cell>
          <cell r="AF842">
            <v>0</v>
          </cell>
          <cell r="AG842">
            <v>0</v>
          </cell>
          <cell r="AH842">
            <v>0</v>
          </cell>
          <cell r="AI842">
            <v>0</v>
          </cell>
          <cell r="AJ842">
            <v>0</v>
          </cell>
          <cell r="AK842" t="str">
            <v>x</v>
          </cell>
          <cell r="AL842">
            <v>0</v>
          </cell>
          <cell r="AM842">
            <v>0</v>
          </cell>
          <cell r="AN842">
            <v>0</v>
          </cell>
          <cell r="AO842">
            <v>0</v>
          </cell>
          <cell r="AP842">
            <v>0</v>
          </cell>
          <cell r="AQ842">
            <v>0</v>
          </cell>
          <cell r="AR842">
            <v>0</v>
          </cell>
          <cell r="AS842">
            <v>0</v>
          </cell>
          <cell r="AT842">
            <v>0</v>
          </cell>
          <cell r="AU842">
            <v>0</v>
          </cell>
          <cell r="AV842">
            <v>0</v>
          </cell>
          <cell r="AW842">
            <v>0</v>
          </cell>
          <cell r="AX842">
            <v>0</v>
          </cell>
          <cell r="AY842">
            <v>0</v>
          </cell>
          <cell r="AZ842">
            <v>0</v>
          </cell>
          <cell r="BA842">
            <v>0</v>
          </cell>
          <cell r="BB842">
            <v>0</v>
          </cell>
          <cell r="BC842">
            <v>0</v>
          </cell>
          <cell r="BD842" t="str">
            <v>x</v>
          </cell>
          <cell r="BE842">
            <v>0</v>
          </cell>
        </row>
        <row r="843">
          <cell r="A843" t="str">
            <v>DC3VB65</v>
          </cell>
          <cell r="B843">
            <v>0</v>
          </cell>
          <cell r="C843">
            <v>0</v>
          </cell>
          <cell r="D843" t="str">
            <v>CC3VB65</v>
          </cell>
          <cell r="E843">
            <v>0</v>
          </cell>
          <cell r="F843">
            <v>508</v>
          </cell>
          <cell r="G843" t="str">
            <v>Tổ chức và quản lý doanh nghiệp vận tải ô tô</v>
          </cell>
          <cell r="H843">
            <v>3</v>
          </cell>
          <cell r="I843">
            <v>45</v>
          </cell>
          <cell r="J843">
            <v>0</v>
          </cell>
          <cell r="K843">
            <v>0</v>
          </cell>
          <cell r="L843">
            <v>0</v>
          </cell>
          <cell r="M843" t="str">
            <v>Viết</v>
          </cell>
          <cell r="N843">
            <v>90</v>
          </cell>
          <cell r="O843" t="str">
            <v>Vận tải sắt - bộ</v>
          </cell>
          <cell r="P843" t="str">
            <v>KINH TẾ - VẬN TẢI</v>
          </cell>
          <cell r="Q843" t="str">
            <v>KVSB</v>
          </cell>
          <cell r="R843" t="str">
            <v>KTVT</v>
          </cell>
          <cell r="S843" t="str">
            <v>KTVT-KVSB</v>
          </cell>
          <cell r="T843">
            <v>0</v>
          </cell>
          <cell r="U843">
            <v>0</v>
          </cell>
          <cell r="V843">
            <v>0</v>
          </cell>
          <cell r="W843">
            <v>0</v>
          </cell>
          <cell r="X843">
            <v>0</v>
          </cell>
          <cell r="Y843">
            <v>0</v>
          </cell>
          <cell r="Z843">
            <v>0</v>
          </cell>
          <cell r="AA843">
            <v>0</v>
          </cell>
          <cell r="AB843">
            <v>0</v>
          </cell>
          <cell r="AC843">
            <v>0</v>
          </cell>
          <cell r="AD843">
            <v>0</v>
          </cell>
          <cell r="AE843">
            <v>0</v>
          </cell>
          <cell r="AF843">
            <v>0</v>
          </cell>
          <cell r="AG843">
            <v>0</v>
          </cell>
          <cell r="AH843">
            <v>0</v>
          </cell>
          <cell r="AI843">
            <v>0</v>
          </cell>
          <cell r="AJ843" t="str">
            <v>x</v>
          </cell>
          <cell r="AK843">
            <v>0</v>
          </cell>
          <cell r="AL843">
            <v>0</v>
          </cell>
          <cell r="AM843">
            <v>0</v>
          </cell>
          <cell r="AN843">
            <v>0</v>
          </cell>
          <cell r="AO843">
            <v>0</v>
          </cell>
          <cell r="AP843">
            <v>0</v>
          </cell>
          <cell r="AQ843">
            <v>0</v>
          </cell>
          <cell r="AR843">
            <v>0</v>
          </cell>
          <cell r="AS843">
            <v>0</v>
          </cell>
          <cell r="AT843">
            <v>0</v>
          </cell>
          <cell r="AU843">
            <v>0</v>
          </cell>
          <cell r="AV843">
            <v>0</v>
          </cell>
          <cell r="AW843">
            <v>0</v>
          </cell>
          <cell r="AX843">
            <v>0</v>
          </cell>
          <cell r="AY843">
            <v>0</v>
          </cell>
          <cell r="AZ843">
            <v>0</v>
          </cell>
          <cell r="BA843">
            <v>0</v>
          </cell>
          <cell r="BB843">
            <v>0</v>
          </cell>
          <cell r="BC843" t="str">
            <v>x</v>
          </cell>
          <cell r="BD843">
            <v>0</v>
          </cell>
          <cell r="BE843">
            <v>0</v>
          </cell>
        </row>
        <row r="844">
          <cell r="A844">
            <v>0</v>
          </cell>
          <cell r="B844" t="str">
            <v>DL3VB65</v>
          </cell>
          <cell r="C844">
            <v>0</v>
          </cell>
          <cell r="D844">
            <v>0</v>
          </cell>
          <cell r="E844">
            <v>0</v>
          </cell>
          <cell r="F844">
            <v>856</v>
          </cell>
          <cell r="G844" t="str">
            <v>Tổ chức và quản lý doanh nghiệp vận tải ô tô</v>
          </cell>
          <cell r="H844">
            <v>2</v>
          </cell>
          <cell r="I844">
            <v>30</v>
          </cell>
          <cell r="J844">
            <v>0</v>
          </cell>
          <cell r="K844">
            <v>0</v>
          </cell>
          <cell r="L844">
            <v>0</v>
          </cell>
          <cell r="M844" t="str">
            <v>Viết</v>
          </cell>
          <cell r="N844">
            <v>75</v>
          </cell>
          <cell r="O844" t="str">
            <v>Vận tải sắt - bộ</v>
          </cell>
          <cell r="P844" t="str">
            <v>KINH TẾ - VẬN TẢI</v>
          </cell>
          <cell r="Q844" t="str">
            <v>KVSB</v>
          </cell>
          <cell r="R844" t="str">
            <v>KTVT</v>
          </cell>
          <cell r="S844" t="str">
            <v>KTVT-KVSB</v>
          </cell>
          <cell r="T844">
            <v>0</v>
          </cell>
          <cell r="U844">
            <v>0</v>
          </cell>
          <cell r="V844">
            <v>0</v>
          </cell>
          <cell r="W844">
            <v>0</v>
          </cell>
          <cell r="X844">
            <v>0</v>
          </cell>
          <cell r="Y844">
            <v>0</v>
          </cell>
          <cell r="Z844">
            <v>0</v>
          </cell>
          <cell r="AA844">
            <v>0</v>
          </cell>
          <cell r="AB844">
            <v>0</v>
          </cell>
          <cell r="AC844">
            <v>0</v>
          </cell>
          <cell r="AD844">
            <v>0</v>
          </cell>
          <cell r="AE844">
            <v>0</v>
          </cell>
          <cell r="AF844">
            <v>0</v>
          </cell>
          <cell r="AG844">
            <v>0</v>
          </cell>
          <cell r="AH844">
            <v>0</v>
          </cell>
          <cell r="AI844">
            <v>0</v>
          </cell>
          <cell r="AJ844">
            <v>0</v>
          </cell>
          <cell r="AK844">
            <v>0</v>
          </cell>
          <cell r="AL844">
            <v>0</v>
          </cell>
          <cell r="AM844">
            <v>0</v>
          </cell>
          <cell r="AN844">
            <v>0</v>
          </cell>
          <cell r="AO844">
            <v>0</v>
          </cell>
          <cell r="AP844">
            <v>0</v>
          </cell>
          <cell r="AQ844">
            <v>0</v>
          </cell>
          <cell r="AR844">
            <v>0</v>
          </cell>
          <cell r="AS844">
            <v>0</v>
          </cell>
          <cell r="AT844">
            <v>0</v>
          </cell>
          <cell r="AU844">
            <v>0</v>
          </cell>
          <cell r="AV844">
            <v>0</v>
          </cell>
          <cell r="AW844">
            <v>0</v>
          </cell>
          <cell r="AX844">
            <v>0</v>
          </cell>
          <cell r="AY844">
            <v>0</v>
          </cell>
          <cell r="AZ844">
            <v>0</v>
          </cell>
          <cell r="BA844">
            <v>0</v>
          </cell>
          <cell r="BB844">
            <v>0</v>
          </cell>
          <cell r="BC844">
            <v>0</v>
          </cell>
          <cell r="BD844">
            <v>0</v>
          </cell>
          <cell r="BE844">
            <v>0</v>
          </cell>
        </row>
        <row r="845">
          <cell r="A845" t="str">
            <v>DC3VB61</v>
          </cell>
          <cell r="B845">
            <v>0</v>
          </cell>
          <cell r="C845">
            <v>0</v>
          </cell>
          <cell r="D845" t="str">
            <v>CC3VB61</v>
          </cell>
          <cell r="E845">
            <v>0</v>
          </cell>
          <cell r="F845">
            <v>499</v>
          </cell>
          <cell r="G845" t="str">
            <v>Tổ chức vận tải hàng hóa</v>
          </cell>
          <cell r="H845">
            <v>3</v>
          </cell>
          <cell r="I845">
            <v>45</v>
          </cell>
          <cell r="J845">
            <v>0</v>
          </cell>
          <cell r="K845">
            <v>0</v>
          </cell>
          <cell r="L845">
            <v>0</v>
          </cell>
          <cell r="M845" t="str">
            <v>Viết</v>
          </cell>
          <cell r="N845">
            <v>90</v>
          </cell>
          <cell r="O845" t="str">
            <v>Vận tải sắt - bộ</v>
          </cell>
          <cell r="P845" t="str">
            <v>KINH TẾ - VẬN TẢI</v>
          </cell>
          <cell r="Q845" t="str">
            <v>KVSB</v>
          </cell>
          <cell r="R845" t="str">
            <v>KTVT</v>
          </cell>
          <cell r="S845" t="str">
            <v>KTVT-KVSB</v>
          </cell>
          <cell r="T845">
            <v>0</v>
          </cell>
          <cell r="U845">
            <v>0</v>
          </cell>
          <cell r="V845">
            <v>0</v>
          </cell>
          <cell r="W845">
            <v>0</v>
          </cell>
          <cell r="X845">
            <v>0</v>
          </cell>
          <cell r="Y845">
            <v>0</v>
          </cell>
          <cell r="Z845">
            <v>0</v>
          </cell>
          <cell r="AA845">
            <v>0</v>
          </cell>
          <cell r="AB845">
            <v>0</v>
          </cell>
          <cell r="AC845">
            <v>0</v>
          </cell>
          <cell r="AD845">
            <v>0</v>
          </cell>
          <cell r="AE845">
            <v>0</v>
          </cell>
          <cell r="AF845">
            <v>0</v>
          </cell>
          <cell r="AG845">
            <v>0</v>
          </cell>
          <cell r="AH845">
            <v>0</v>
          </cell>
          <cell r="AI845">
            <v>0</v>
          </cell>
          <cell r="AJ845" t="str">
            <v>x</v>
          </cell>
          <cell r="AK845">
            <v>0</v>
          </cell>
          <cell r="AL845">
            <v>0</v>
          </cell>
          <cell r="AM845">
            <v>0</v>
          </cell>
          <cell r="AN845">
            <v>0</v>
          </cell>
          <cell r="AO845">
            <v>0</v>
          </cell>
          <cell r="AP845">
            <v>0</v>
          </cell>
          <cell r="AQ845">
            <v>0</v>
          </cell>
          <cell r="AR845">
            <v>0</v>
          </cell>
          <cell r="AS845">
            <v>0</v>
          </cell>
          <cell r="AT845">
            <v>0</v>
          </cell>
          <cell r="AU845">
            <v>0</v>
          </cell>
          <cell r="AV845">
            <v>0</v>
          </cell>
          <cell r="AW845">
            <v>0</v>
          </cell>
          <cell r="AX845">
            <v>0</v>
          </cell>
          <cell r="AY845">
            <v>0</v>
          </cell>
          <cell r="AZ845">
            <v>0</v>
          </cell>
          <cell r="BA845">
            <v>0</v>
          </cell>
          <cell r="BB845">
            <v>0</v>
          </cell>
          <cell r="BC845" t="str">
            <v>x</v>
          </cell>
          <cell r="BD845">
            <v>0</v>
          </cell>
          <cell r="BE845">
            <v>0</v>
          </cell>
        </row>
        <row r="846">
          <cell r="A846">
            <v>0</v>
          </cell>
          <cell r="B846" t="str">
            <v>DL3VB61</v>
          </cell>
          <cell r="C846">
            <v>0</v>
          </cell>
          <cell r="D846">
            <v>0</v>
          </cell>
          <cell r="E846">
            <v>0</v>
          </cell>
          <cell r="F846">
            <v>853</v>
          </cell>
          <cell r="G846" t="str">
            <v>Tổ chức vận tải hàng hóa</v>
          </cell>
          <cell r="H846">
            <v>2</v>
          </cell>
          <cell r="I846">
            <v>30</v>
          </cell>
          <cell r="J846">
            <v>0</v>
          </cell>
          <cell r="K846">
            <v>0</v>
          </cell>
          <cell r="L846">
            <v>0</v>
          </cell>
          <cell r="M846" t="str">
            <v>Viết</v>
          </cell>
          <cell r="N846">
            <v>75</v>
          </cell>
          <cell r="O846" t="str">
            <v>Vận tải sắt - bộ</v>
          </cell>
          <cell r="P846" t="str">
            <v>KINH TẾ - VẬN TẢI</v>
          </cell>
          <cell r="Q846" t="str">
            <v>KVSB</v>
          </cell>
          <cell r="R846" t="str">
            <v>KTVT</v>
          </cell>
          <cell r="S846" t="str">
            <v>KTVT-KVSB</v>
          </cell>
          <cell r="T846">
            <v>0</v>
          </cell>
          <cell r="U846">
            <v>0</v>
          </cell>
          <cell r="V846">
            <v>0</v>
          </cell>
          <cell r="W846">
            <v>0</v>
          </cell>
          <cell r="X846">
            <v>0</v>
          </cell>
          <cell r="Y846">
            <v>0</v>
          </cell>
          <cell r="Z846">
            <v>0</v>
          </cell>
          <cell r="AA846">
            <v>0</v>
          </cell>
          <cell r="AB846">
            <v>0</v>
          </cell>
          <cell r="AC846">
            <v>0</v>
          </cell>
          <cell r="AD846">
            <v>0</v>
          </cell>
          <cell r="AE846">
            <v>0</v>
          </cell>
          <cell r="AF846">
            <v>0</v>
          </cell>
          <cell r="AG846">
            <v>0</v>
          </cell>
          <cell r="AH846">
            <v>0</v>
          </cell>
          <cell r="AI846">
            <v>0</v>
          </cell>
          <cell r="AJ846">
            <v>0</v>
          </cell>
          <cell r="AK846">
            <v>0</v>
          </cell>
          <cell r="AL846">
            <v>0</v>
          </cell>
          <cell r="AM846">
            <v>0</v>
          </cell>
          <cell r="AN846">
            <v>0</v>
          </cell>
          <cell r="AO846">
            <v>0</v>
          </cell>
          <cell r="AP846">
            <v>0</v>
          </cell>
          <cell r="AQ846">
            <v>0</v>
          </cell>
          <cell r="AR846">
            <v>0</v>
          </cell>
          <cell r="AS846">
            <v>0</v>
          </cell>
          <cell r="AT846">
            <v>0</v>
          </cell>
          <cell r="AU846">
            <v>0</v>
          </cell>
          <cell r="AV846">
            <v>0</v>
          </cell>
          <cell r="AW846">
            <v>0</v>
          </cell>
          <cell r="AX846">
            <v>0</v>
          </cell>
          <cell r="AY846">
            <v>0</v>
          </cell>
          <cell r="AZ846">
            <v>0</v>
          </cell>
          <cell r="BA846">
            <v>0</v>
          </cell>
          <cell r="BB846">
            <v>0</v>
          </cell>
          <cell r="BC846">
            <v>0</v>
          </cell>
          <cell r="BD846">
            <v>0</v>
          </cell>
          <cell r="BE846">
            <v>0</v>
          </cell>
        </row>
        <row r="847">
          <cell r="A847" t="str">
            <v>DC3VS65</v>
          </cell>
          <cell r="B847">
            <v>0</v>
          </cell>
          <cell r="C847">
            <v>0</v>
          </cell>
          <cell r="D847" t="str">
            <v>CC3VS65</v>
          </cell>
          <cell r="E847">
            <v>0</v>
          </cell>
          <cell r="F847">
            <v>490</v>
          </cell>
          <cell r="G847" t="str">
            <v>Tổ chức vận tải hàng hóa đường sắt</v>
          </cell>
          <cell r="H847">
            <v>3</v>
          </cell>
          <cell r="I847">
            <v>45</v>
          </cell>
          <cell r="J847">
            <v>0</v>
          </cell>
          <cell r="K847">
            <v>0</v>
          </cell>
          <cell r="L847">
            <v>0</v>
          </cell>
          <cell r="M847" t="str">
            <v>Viết</v>
          </cell>
          <cell r="N847">
            <v>90</v>
          </cell>
          <cell r="O847" t="str">
            <v>Vận tải sắt - bộ</v>
          </cell>
          <cell r="P847" t="str">
            <v>KINH TẾ - VẬN TẢI</v>
          </cell>
          <cell r="Q847" t="str">
            <v>KVSB</v>
          </cell>
          <cell r="R847" t="str">
            <v>KTVT</v>
          </cell>
          <cell r="S847" t="str">
            <v>KTVT-KVSB</v>
          </cell>
          <cell r="T847">
            <v>0</v>
          </cell>
          <cell r="U847">
            <v>0</v>
          </cell>
          <cell r="V847">
            <v>0</v>
          </cell>
          <cell r="W847">
            <v>0</v>
          </cell>
          <cell r="X847">
            <v>0</v>
          </cell>
          <cell r="Y847">
            <v>0</v>
          </cell>
          <cell r="Z847">
            <v>0</v>
          </cell>
          <cell r="AA847">
            <v>0</v>
          </cell>
          <cell r="AB847">
            <v>0</v>
          </cell>
          <cell r="AC847">
            <v>0</v>
          </cell>
          <cell r="AD847">
            <v>0</v>
          </cell>
          <cell r="AE847">
            <v>0</v>
          </cell>
          <cell r="AF847">
            <v>0</v>
          </cell>
          <cell r="AG847">
            <v>0</v>
          </cell>
          <cell r="AH847">
            <v>0</v>
          </cell>
          <cell r="AI847">
            <v>0</v>
          </cell>
          <cell r="AJ847">
            <v>0</v>
          </cell>
          <cell r="AK847" t="str">
            <v>x</v>
          </cell>
          <cell r="AL847">
            <v>0</v>
          </cell>
          <cell r="AM847">
            <v>0</v>
          </cell>
          <cell r="AN847">
            <v>0</v>
          </cell>
          <cell r="AO847">
            <v>0</v>
          </cell>
          <cell r="AP847">
            <v>0</v>
          </cell>
          <cell r="AQ847">
            <v>0</v>
          </cell>
          <cell r="AR847">
            <v>0</v>
          </cell>
          <cell r="AS847">
            <v>0</v>
          </cell>
          <cell r="AT847">
            <v>0</v>
          </cell>
          <cell r="AU847">
            <v>0</v>
          </cell>
          <cell r="AV847">
            <v>0</v>
          </cell>
          <cell r="AW847">
            <v>0</v>
          </cell>
          <cell r="AX847">
            <v>0</v>
          </cell>
          <cell r="AY847">
            <v>0</v>
          </cell>
          <cell r="AZ847">
            <v>0</v>
          </cell>
          <cell r="BA847">
            <v>0</v>
          </cell>
          <cell r="BB847">
            <v>0</v>
          </cell>
          <cell r="BC847">
            <v>0</v>
          </cell>
          <cell r="BD847" t="str">
            <v>x</v>
          </cell>
          <cell r="BE847">
            <v>0</v>
          </cell>
        </row>
        <row r="848">
          <cell r="A848">
            <v>0</v>
          </cell>
          <cell r="B848">
            <v>0</v>
          </cell>
          <cell r="C848" t="str">
            <v>DT3VS65</v>
          </cell>
          <cell r="D848">
            <v>0</v>
          </cell>
          <cell r="E848">
            <v>0</v>
          </cell>
          <cell r="F848">
            <v>491</v>
          </cell>
          <cell r="G848" t="str">
            <v>Tổ chức vận tải hàng hóa đường sắt</v>
          </cell>
          <cell r="H848">
            <v>2</v>
          </cell>
          <cell r="I848">
            <v>30</v>
          </cell>
          <cell r="J848">
            <v>0</v>
          </cell>
          <cell r="K848">
            <v>0</v>
          </cell>
          <cell r="L848">
            <v>0</v>
          </cell>
          <cell r="M848" t="str">
            <v>Viết</v>
          </cell>
          <cell r="N848">
            <v>75</v>
          </cell>
          <cell r="O848" t="str">
            <v>Vận tải sắt - bộ</v>
          </cell>
          <cell r="P848" t="str">
            <v>KINH TẾ - VẬN TẢI</v>
          </cell>
          <cell r="Q848" t="str">
            <v>KVSB</v>
          </cell>
          <cell r="R848" t="str">
            <v>KTVT</v>
          </cell>
          <cell r="S848" t="str">
            <v>KTVT-KVSB</v>
          </cell>
          <cell r="T848">
            <v>0</v>
          </cell>
          <cell r="U848">
            <v>0</v>
          </cell>
          <cell r="V848">
            <v>0</v>
          </cell>
          <cell r="W848">
            <v>0</v>
          </cell>
          <cell r="X848">
            <v>0</v>
          </cell>
          <cell r="Y848">
            <v>0</v>
          </cell>
          <cell r="Z848">
            <v>0</v>
          </cell>
          <cell r="AA848">
            <v>0</v>
          </cell>
          <cell r="AB848">
            <v>0</v>
          </cell>
          <cell r="AC848">
            <v>0</v>
          </cell>
          <cell r="AD848">
            <v>0</v>
          </cell>
          <cell r="AE848">
            <v>0</v>
          </cell>
          <cell r="AF848">
            <v>0</v>
          </cell>
          <cell r="AG848">
            <v>0</v>
          </cell>
          <cell r="AH848">
            <v>0</v>
          </cell>
          <cell r="AI848">
            <v>0</v>
          </cell>
          <cell r="AJ848">
            <v>0</v>
          </cell>
          <cell r="AK848">
            <v>0</v>
          </cell>
          <cell r="AL848">
            <v>0</v>
          </cell>
          <cell r="AM848">
            <v>0</v>
          </cell>
          <cell r="AN848">
            <v>0</v>
          </cell>
          <cell r="AO848">
            <v>0</v>
          </cell>
          <cell r="AP848">
            <v>0</v>
          </cell>
          <cell r="AQ848">
            <v>0</v>
          </cell>
          <cell r="AR848">
            <v>0</v>
          </cell>
          <cell r="AS848">
            <v>0</v>
          </cell>
          <cell r="AT848">
            <v>0</v>
          </cell>
          <cell r="AU848">
            <v>0</v>
          </cell>
          <cell r="AV848">
            <v>0</v>
          </cell>
          <cell r="AW848">
            <v>0</v>
          </cell>
          <cell r="AX848">
            <v>0</v>
          </cell>
          <cell r="AY848">
            <v>0</v>
          </cell>
          <cell r="AZ848">
            <v>0</v>
          </cell>
          <cell r="BA848">
            <v>0</v>
          </cell>
          <cell r="BB848">
            <v>0</v>
          </cell>
          <cell r="BC848">
            <v>0</v>
          </cell>
          <cell r="BD848">
            <v>0</v>
          </cell>
          <cell r="BE848">
            <v>0</v>
          </cell>
        </row>
        <row r="849">
          <cell r="A849">
            <v>0</v>
          </cell>
          <cell r="B849" t="str">
            <v>DL3VS65</v>
          </cell>
          <cell r="C849">
            <v>0</v>
          </cell>
          <cell r="D849">
            <v>0</v>
          </cell>
          <cell r="E849" t="str">
            <v>CL3VS65</v>
          </cell>
          <cell r="F849">
            <v>851</v>
          </cell>
          <cell r="G849" t="str">
            <v>Tổ chức vận tải hàng hóa đường sắt</v>
          </cell>
          <cell r="H849">
            <v>2</v>
          </cell>
          <cell r="I849">
            <v>30</v>
          </cell>
          <cell r="J849">
            <v>0</v>
          </cell>
          <cell r="K849">
            <v>0</v>
          </cell>
          <cell r="L849">
            <v>0</v>
          </cell>
          <cell r="M849" t="str">
            <v>Viết</v>
          </cell>
          <cell r="N849">
            <v>75</v>
          </cell>
          <cell r="O849" t="str">
            <v>Vận tải sắt - bộ</v>
          </cell>
          <cell r="P849" t="str">
            <v>KINH TẾ - VẬN TẢI</v>
          </cell>
          <cell r="Q849" t="str">
            <v>KVSB</v>
          </cell>
          <cell r="R849" t="str">
            <v>KTVT</v>
          </cell>
          <cell r="S849" t="str">
            <v>KTVT-KVSB</v>
          </cell>
          <cell r="T849">
            <v>0</v>
          </cell>
          <cell r="U849">
            <v>0</v>
          </cell>
          <cell r="V849">
            <v>0</v>
          </cell>
          <cell r="W849">
            <v>0</v>
          </cell>
          <cell r="X849">
            <v>0</v>
          </cell>
          <cell r="Y849">
            <v>0</v>
          </cell>
          <cell r="Z849">
            <v>0</v>
          </cell>
          <cell r="AA849">
            <v>0</v>
          </cell>
          <cell r="AB849">
            <v>0</v>
          </cell>
          <cell r="AC849">
            <v>0</v>
          </cell>
          <cell r="AD849">
            <v>0</v>
          </cell>
          <cell r="AE849">
            <v>0</v>
          </cell>
          <cell r="AF849">
            <v>0</v>
          </cell>
          <cell r="AG849">
            <v>0</v>
          </cell>
          <cell r="AH849">
            <v>0</v>
          </cell>
          <cell r="AI849">
            <v>0</v>
          </cell>
          <cell r="AJ849">
            <v>0</v>
          </cell>
          <cell r="AK849">
            <v>0</v>
          </cell>
          <cell r="AL849">
            <v>0</v>
          </cell>
          <cell r="AM849">
            <v>0</v>
          </cell>
          <cell r="AN849">
            <v>0</v>
          </cell>
          <cell r="AO849">
            <v>0</v>
          </cell>
          <cell r="AP849">
            <v>0</v>
          </cell>
          <cell r="AQ849">
            <v>0</v>
          </cell>
          <cell r="AR849">
            <v>0</v>
          </cell>
          <cell r="AS849">
            <v>0</v>
          </cell>
          <cell r="AT849">
            <v>0</v>
          </cell>
          <cell r="AU849">
            <v>0</v>
          </cell>
          <cell r="AV849">
            <v>0</v>
          </cell>
          <cell r="AW849">
            <v>0</v>
          </cell>
          <cell r="AX849">
            <v>0</v>
          </cell>
          <cell r="AY849">
            <v>0</v>
          </cell>
          <cell r="AZ849">
            <v>0</v>
          </cell>
          <cell r="BA849">
            <v>0</v>
          </cell>
          <cell r="BB849">
            <v>0</v>
          </cell>
          <cell r="BC849">
            <v>0</v>
          </cell>
          <cell r="BD849">
            <v>0</v>
          </cell>
          <cell r="BE849">
            <v>0</v>
          </cell>
        </row>
        <row r="850">
          <cell r="A850" t="str">
            <v>DC3VB63</v>
          </cell>
          <cell r="B850">
            <v>0</v>
          </cell>
          <cell r="C850">
            <v>0</v>
          </cell>
          <cell r="D850" t="str">
            <v>CC3VB63</v>
          </cell>
          <cell r="E850">
            <v>0</v>
          </cell>
          <cell r="F850">
            <v>501</v>
          </cell>
          <cell r="G850" t="str">
            <v>Tổ chức vận tải hành khách</v>
          </cell>
          <cell r="H850">
            <v>3</v>
          </cell>
          <cell r="I850">
            <v>45</v>
          </cell>
          <cell r="J850">
            <v>0</v>
          </cell>
          <cell r="K850">
            <v>0</v>
          </cell>
          <cell r="L850">
            <v>0</v>
          </cell>
          <cell r="M850" t="str">
            <v>Viết</v>
          </cell>
          <cell r="N850">
            <v>90</v>
          </cell>
          <cell r="O850" t="str">
            <v>Vận tải sắt - bộ</v>
          </cell>
          <cell r="P850" t="str">
            <v>KINH TẾ - VẬN TẢI</v>
          </cell>
          <cell r="Q850" t="str">
            <v>KVSB</v>
          </cell>
          <cell r="R850" t="str">
            <v>KTVT</v>
          </cell>
          <cell r="S850" t="str">
            <v>KTVT-KVSB</v>
          </cell>
          <cell r="T850">
            <v>0</v>
          </cell>
          <cell r="U850">
            <v>0</v>
          </cell>
          <cell r="V850">
            <v>0</v>
          </cell>
          <cell r="W850">
            <v>0</v>
          </cell>
          <cell r="X850">
            <v>0</v>
          </cell>
          <cell r="Y850">
            <v>0</v>
          </cell>
          <cell r="Z850">
            <v>0</v>
          </cell>
          <cell r="AA850">
            <v>0</v>
          </cell>
          <cell r="AB850">
            <v>0</v>
          </cell>
          <cell r="AC850">
            <v>0</v>
          </cell>
          <cell r="AD850">
            <v>0</v>
          </cell>
          <cell r="AE850">
            <v>0</v>
          </cell>
          <cell r="AF850">
            <v>0</v>
          </cell>
          <cell r="AG850">
            <v>0</v>
          </cell>
          <cell r="AH850">
            <v>0</v>
          </cell>
          <cell r="AI850">
            <v>0</v>
          </cell>
          <cell r="AJ850" t="str">
            <v>x</v>
          </cell>
          <cell r="AK850">
            <v>0</v>
          </cell>
          <cell r="AL850">
            <v>0</v>
          </cell>
          <cell r="AM850">
            <v>0</v>
          </cell>
          <cell r="AN850">
            <v>0</v>
          </cell>
          <cell r="AO850">
            <v>0</v>
          </cell>
          <cell r="AP850">
            <v>0</v>
          </cell>
          <cell r="AQ850">
            <v>0</v>
          </cell>
          <cell r="AR850">
            <v>0</v>
          </cell>
          <cell r="AS850">
            <v>0</v>
          </cell>
          <cell r="AT850">
            <v>0</v>
          </cell>
          <cell r="AU850">
            <v>0</v>
          </cell>
          <cell r="AV850">
            <v>0</v>
          </cell>
          <cell r="AW850">
            <v>0</v>
          </cell>
          <cell r="AX850">
            <v>0</v>
          </cell>
          <cell r="AY850">
            <v>0</v>
          </cell>
          <cell r="AZ850">
            <v>0</v>
          </cell>
          <cell r="BA850">
            <v>0</v>
          </cell>
          <cell r="BB850">
            <v>0</v>
          </cell>
          <cell r="BC850" t="str">
            <v>x</v>
          </cell>
          <cell r="BD850">
            <v>0</v>
          </cell>
          <cell r="BE850">
            <v>0</v>
          </cell>
        </row>
        <row r="851">
          <cell r="A851">
            <v>0</v>
          </cell>
          <cell r="B851" t="str">
            <v>DL3VB63</v>
          </cell>
          <cell r="C851">
            <v>0</v>
          </cell>
          <cell r="D851">
            <v>0</v>
          </cell>
          <cell r="E851">
            <v>0</v>
          </cell>
          <cell r="F851">
            <v>854</v>
          </cell>
          <cell r="G851" t="str">
            <v>Tổ chức vận tải hành khách</v>
          </cell>
          <cell r="H851">
            <v>2</v>
          </cell>
          <cell r="I851">
            <v>30</v>
          </cell>
          <cell r="J851">
            <v>0</v>
          </cell>
          <cell r="K851">
            <v>0</v>
          </cell>
          <cell r="L851">
            <v>0</v>
          </cell>
          <cell r="M851" t="str">
            <v>Viết</v>
          </cell>
          <cell r="N851">
            <v>75</v>
          </cell>
          <cell r="O851" t="str">
            <v>Vận tải sắt - bộ</v>
          </cell>
          <cell r="P851" t="str">
            <v>KINH TẾ - VẬN TẢI</v>
          </cell>
          <cell r="Q851" t="str">
            <v>KVSB</v>
          </cell>
          <cell r="R851" t="str">
            <v>KTVT</v>
          </cell>
          <cell r="S851" t="str">
            <v>KTVT-KVSB</v>
          </cell>
          <cell r="T851">
            <v>0</v>
          </cell>
          <cell r="U851">
            <v>0</v>
          </cell>
          <cell r="V851">
            <v>0</v>
          </cell>
          <cell r="W851">
            <v>0</v>
          </cell>
          <cell r="X851">
            <v>0</v>
          </cell>
          <cell r="Y851">
            <v>0</v>
          </cell>
          <cell r="Z851">
            <v>0</v>
          </cell>
          <cell r="AA851">
            <v>0</v>
          </cell>
          <cell r="AB851">
            <v>0</v>
          </cell>
          <cell r="AC851">
            <v>0</v>
          </cell>
          <cell r="AD851">
            <v>0</v>
          </cell>
          <cell r="AE851">
            <v>0</v>
          </cell>
          <cell r="AF851">
            <v>0</v>
          </cell>
          <cell r="AG851">
            <v>0</v>
          </cell>
          <cell r="AH851">
            <v>0</v>
          </cell>
          <cell r="AI851">
            <v>0</v>
          </cell>
          <cell r="AJ851">
            <v>0</v>
          </cell>
          <cell r="AK851">
            <v>0</v>
          </cell>
          <cell r="AL851">
            <v>0</v>
          </cell>
          <cell r="AM851">
            <v>0</v>
          </cell>
          <cell r="AN851">
            <v>0</v>
          </cell>
          <cell r="AO851">
            <v>0</v>
          </cell>
          <cell r="AP851">
            <v>0</v>
          </cell>
          <cell r="AQ851">
            <v>0</v>
          </cell>
          <cell r="AR851">
            <v>0</v>
          </cell>
          <cell r="AS851">
            <v>0</v>
          </cell>
          <cell r="AT851">
            <v>0</v>
          </cell>
          <cell r="AU851">
            <v>0</v>
          </cell>
          <cell r="AV851">
            <v>0</v>
          </cell>
          <cell r="AW851">
            <v>0</v>
          </cell>
          <cell r="AX851">
            <v>0</v>
          </cell>
          <cell r="AY851">
            <v>0</v>
          </cell>
          <cell r="AZ851">
            <v>0</v>
          </cell>
          <cell r="BA851">
            <v>0</v>
          </cell>
          <cell r="BB851">
            <v>0</v>
          </cell>
          <cell r="BC851">
            <v>0</v>
          </cell>
          <cell r="BD851">
            <v>0</v>
          </cell>
          <cell r="BE851">
            <v>0</v>
          </cell>
        </row>
        <row r="852">
          <cell r="A852" t="str">
            <v>DC3VS69</v>
          </cell>
          <cell r="B852">
            <v>0</v>
          </cell>
          <cell r="C852">
            <v>0</v>
          </cell>
          <cell r="D852" t="str">
            <v>CC3VS69</v>
          </cell>
          <cell r="E852">
            <v>0</v>
          </cell>
          <cell r="F852">
            <v>489</v>
          </cell>
          <cell r="G852" t="str">
            <v>Tổ chức vận tải hành khách và du lịch đường sắt</v>
          </cell>
          <cell r="H852">
            <v>2</v>
          </cell>
          <cell r="I852">
            <v>30</v>
          </cell>
          <cell r="J852">
            <v>0</v>
          </cell>
          <cell r="K852">
            <v>0</v>
          </cell>
          <cell r="L852">
            <v>0</v>
          </cell>
          <cell r="M852" t="str">
            <v>Viết</v>
          </cell>
          <cell r="N852">
            <v>75</v>
          </cell>
          <cell r="O852" t="str">
            <v>Vận tải sắt - bộ</v>
          </cell>
          <cell r="P852" t="str">
            <v>KINH TẾ - VẬN TẢI</v>
          </cell>
          <cell r="Q852" t="str">
            <v>KVSB</v>
          </cell>
          <cell r="R852" t="str">
            <v>KTVT</v>
          </cell>
          <cell r="S852" t="str">
            <v>KTVT-KVSB</v>
          </cell>
          <cell r="T852">
            <v>0</v>
          </cell>
          <cell r="U852">
            <v>0</v>
          </cell>
          <cell r="V852">
            <v>0</v>
          </cell>
          <cell r="W852">
            <v>0</v>
          </cell>
          <cell r="X852">
            <v>0</v>
          </cell>
          <cell r="Y852">
            <v>0</v>
          </cell>
          <cell r="Z852">
            <v>0</v>
          </cell>
          <cell r="AA852">
            <v>0</v>
          </cell>
          <cell r="AB852">
            <v>0</v>
          </cell>
          <cell r="AC852">
            <v>0</v>
          </cell>
          <cell r="AD852">
            <v>0</v>
          </cell>
          <cell r="AE852">
            <v>0</v>
          </cell>
          <cell r="AF852">
            <v>0</v>
          </cell>
          <cell r="AG852">
            <v>0</v>
          </cell>
          <cell r="AH852">
            <v>0</v>
          </cell>
          <cell r="AI852">
            <v>0</v>
          </cell>
          <cell r="AJ852">
            <v>0</v>
          </cell>
          <cell r="AK852" t="str">
            <v>x</v>
          </cell>
          <cell r="AL852">
            <v>0</v>
          </cell>
          <cell r="AM852">
            <v>0</v>
          </cell>
          <cell r="AN852">
            <v>0</v>
          </cell>
          <cell r="AO852">
            <v>0</v>
          </cell>
          <cell r="AP852">
            <v>0</v>
          </cell>
          <cell r="AQ852">
            <v>0</v>
          </cell>
          <cell r="AR852">
            <v>0</v>
          </cell>
          <cell r="AS852">
            <v>0</v>
          </cell>
          <cell r="AT852">
            <v>0</v>
          </cell>
          <cell r="AU852">
            <v>0</v>
          </cell>
          <cell r="AV852">
            <v>0</v>
          </cell>
          <cell r="AW852">
            <v>0</v>
          </cell>
          <cell r="AX852">
            <v>0</v>
          </cell>
          <cell r="AY852">
            <v>0</v>
          </cell>
          <cell r="AZ852">
            <v>0</v>
          </cell>
          <cell r="BA852">
            <v>0</v>
          </cell>
          <cell r="BB852">
            <v>0</v>
          </cell>
          <cell r="BC852">
            <v>0</v>
          </cell>
          <cell r="BD852" t="str">
            <v>x</v>
          </cell>
          <cell r="BE852">
            <v>0</v>
          </cell>
        </row>
        <row r="853">
          <cell r="A853" t="str">
            <v>DC3KV21</v>
          </cell>
          <cell r="B853">
            <v>0</v>
          </cell>
          <cell r="C853">
            <v>0</v>
          </cell>
          <cell r="D853">
            <v>0</v>
          </cell>
          <cell r="E853">
            <v>0</v>
          </cell>
          <cell r="F853">
            <v>902</v>
          </cell>
          <cell r="G853" t="str">
            <v>Tổ chức xếp dỡ</v>
          </cell>
          <cell r="H853">
            <v>3</v>
          </cell>
          <cell r="I853">
            <v>45</v>
          </cell>
          <cell r="J853">
            <v>0</v>
          </cell>
          <cell r="K853">
            <v>0</v>
          </cell>
          <cell r="L853">
            <v>0</v>
          </cell>
          <cell r="M853" t="str">
            <v>Viết</v>
          </cell>
          <cell r="N853">
            <v>90</v>
          </cell>
          <cell r="O853" t="str">
            <v>Vận tải sắt - bộ</v>
          </cell>
          <cell r="P853" t="str">
            <v>KINH TẾ - VẬN TẢI</v>
          </cell>
          <cell r="Q853" t="str">
            <v>KVSB</v>
          </cell>
          <cell r="R853" t="str">
            <v>KTVT</v>
          </cell>
          <cell r="S853" t="str">
            <v>KTVT-KVSB</v>
          </cell>
          <cell r="T853">
            <v>0</v>
          </cell>
          <cell r="U853">
            <v>0</v>
          </cell>
          <cell r="V853">
            <v>0</v>
          </cell>
          <cell r="W853">
            <v>0</v>
          </cell>
          <cell r="X853">
            <v>0</v>
          </cell>
          <cell r="Y853">
            <v>0</v>
          </cell>
          <cell r="Z853">
            <v>0</v>
          </cell>
          <cell r="AA853">
            <v>0</v>
          </cell>
          <cell r="AB853">
            <v>0</v>
          </cell>
          <cell r="AC853">
            <v>0</v>
          </cell>
          <cell r="AD853">
            <v>0</v>
          </cell>
          <cell r="AE853">
            <v>0</v>
          </cell>
          <cell r="AF853">
            <v>0</v>
          </cell>
          <cell r="AG853">
            <v>0</v>
          </cell>
          <cell r="AH853">
            <v>0</v>
          </cell>
          <cell r="AI853">
            <v>0</v>
          </cell>
          <cell r="AJ853">
            <v>0</v>
          </cell>
          <cell r="AK853">
            <v>0</v>
          </cell>
          <cell r="AL853" t="str">
            <v>x</v>
          </cell>
          <cell r="AM853">
            <v>0</v>
          </cell>
          <cell r="AN853">
            <v>0</v>
          </cell>
          <cell r="AO853">
            <v>0</v>
          </cell>
          <cell r="AP853">
            <v>0</v>
          </cell>
          <cell r="AQ853">
            <v>0</v>
          </cell>
          <cell r="AR853">
            <v>0</v>
          </cell>
          <cell r="AS853">
            <v>0</v>
          </cell>
          <cell r="AT853">
            <v>0</v>
          </cell>
          <cell r="AU853">
            <v>0</v>
          </cell>
          <cell r="AV853">
            <v>0</v>
          </cell>
          <cell r="AW853">
            <v>0</v>
          </cell>
          <cell r="AX853">
            <v>0</v>
          </cell>
          <cell r="AY853">
            <v>0</v>
          </cell>
          <cell r="AZ853">
            <v>0</v>
          </cell>
          <cell r="BA853">
            <v>0</v>
          </cell>
          <cell r="BB853">
            <v>0</v>
          </cell>
          <cell r="BC853">
            <v>0</v>
          </cell>
          <cell r="BD853">
            <v>0</v>
          </cell>
          <cell r="BE853">
            <v>0</v>
          </cell>
        </row>
        <row r="854">
          <cell r="A854" t="str">
            <v>DC3VB67</v>
          </cell>
          <cell r="B854">
            <v>0</v>
          </cell>
          <cell r="C854">
            <v>0</v>
          </cell>
          <cell r="D854" t="str">
            <v>CC3VB67</v>
          </cell>
          <cell r="E854">
            <v>0</v>
          </cell>
          <cell r="F854">
            <v>902</v>
          </cell>
          <cell r="G854" t="str">
            <v>Tổ chức xếp dỡ</v>
          </cell>
          <cell r="H854">
            <v>3</v>
          </cell>
          <cell r="I854">
            <v>45</v>
          </cell>
          <cell r="J854">
            <v>0</v>
          </cell>
          <cell r="K854">
            <v>0</v>
          </cell>
          <cell r="L854">
            <v>0</v>
          </cell>
          <cell r="M854" t="str">
            <v>Viết</v>
          </cell>
          <cell r="N854">
            <v>90</v>
          </cell>
          <cell r="O854" t="str">
            <v>Vận tải sắt - bộ</v>
          </cell>
          <cell r="P854" t="str">
            <v>KINH TẾ - VẬN TẢI</v>
          </cell>
          <cell r="Q854" t="str">
            <v>KVSB</v>
          </cell>
          <cell r="R854" t="str">
            <v>KTVT</v>
          </cell>
          <cell r="S854" t="str">
            <v>KTVT-KVSB</v>
          </cell>
          <cell r="T854">
            <v>0</v>
          </cell>
          <cell r="U854">
            <v>0</v>
          </cell>
          <cell r="V854">
            <v>0</v>
          </cell>
          <cell r="W854">
            <v>0</v>
          </cell>
          <cell r="X854">
            <v>0</v>
          </cell>
          <cell r="Y854">
            <v>0</v>
          </cell>
          <cell r="Z854">
            <v>0</v>
          </cell>
          <cell r="AA854">
            <v>0</v>
          </cell>
          <cell r="AB854">
            <v>0</v>
          </cell>
          <cell r="AC854">
            <v>0</v>
          </cell>
          <cell r="AD854">
            <v>0</v>
          </cell>
          <cell r="AE854">
            <v>0</v>
          </cell>
          <cell r="AF854">
            <v>0</v>
          </cell>
          <cell r="AG854">
            <v>0</v>
          </cell>
          <cell r="AH854">
            <v>0</v>
          </cell>
          <cell r="AI854">
            <v>0</v>
          </cell>
          <cell r="AJ854" t="str">
            <v>x</v>
          </cell>
          <cell r="AK854">
            <v>0</v>
          </cell>
          <cell r="AL854">
            <v>0</v>
          </cell>
          <cell r="AM854">
            <v>0</v>
          </cell>
          <cell r="AN854">
            <v>0</v>
          </cell>
          <cell r="AO854">
            <v>0</v>
          </cell>
          <cell r="AP854">
            <v>0</v>
          </cell>
          <cell r="AQ854">
            <v>0</v>
          </cell>
          <cell r="AR854">
            <v>0</v>
          </cell>
          <cell r="AS854">
            <v>0</v>
          </cell>
          <cell r="AT854">
            <v>0</v>
          </cell>
          <cell r="AU854">
            <v>0</v>
          </cell>
          <cell r="AV854">
            <v>0</v>
          </cell>
          <cell r="AW854">
            <v>0</v>
          </cell>
          <cell r="AX854">
            <v>0</v>
          </cell>
          <cell r="AY854">
            <v>0</v>
          </cell>
          <cell r="AZ854">
            <v>0</v>
          </cell>
          <cell r="BA854">
            <v>0</v>
          </cell>
          <cell r="BB854">
            <v>0</v>
          </cell>
          <cell r="BC854" t="str">
            <v>x</v>
          </cell>
          <cell r="BD854">
            <v>0</v>
          </cell>
          <cell r="BE854">
            <v>0</v>
          </cell>
        </row>
        <row r="855">
          <cell r="A855" t="str">
            <v>DC3VS67</v>
          </cell>
          <cell r="B855">
            <v>0</v>
          </cell>
          <cell r="C855">
            <v>0</v>
          </cell>
          <cell r="D855" t="str">
            <v>CC3VS67</v>
          </cell>
          <cell r="E855">
            <v>0</v>
          </cell>
          <cell r="F855">
            <v>902</v>
          </cell>
          <cell r="G855" t="str">
            <v>Tổ chức xếp dỡ</v>
          </cell>
          <cell r="H855">
            <v>3</v>
          </cell>
          <cell r="I855">
            <v>45</v>
          </cell>
          <cell r="J855">
            <v>0</v>
          </cell>
          <cell r="K855">
            <v>0</v>
          </cell>
          <cell r="L855">
            <v>0</v>
          </cell>
          <cell r="M855" t="str">
            <v>Viết</v>
          </cell>
          <cell r="N855">
            <v>90</v>
          </cell>
          <cell r="O855" t="str">
            <v>Vận tải sắt - bộ</v>
          </cell>
          <cell r="P855" t="str">
            <v>KINH TẾ - VẬN TẢI</v>
          </cell>
          <cell r="Q855" t="str">
            <v>KVSB</v>
          </cell>
          <cell r="R855" t="str">
            <v>KTVT</v>
          </cell>
          <cell r="S855" t="str">
            <v>KTVT-KVSB</v>
          </cell>
          <cell r="T855">
            <v>0</v>
          </cell>
          <cell r="U855">
            <v>0</v>
          </cell>
          <cell r="V855">
            <v>0</v>
          </cell>
          <cell r="W855">
            <v>0</v>
          </cell>
          <cell r="X855">
            <v>0</v>
          </cell>
          <cell r="Y855">
            <v>0</v>
          </cell>
          <cell r="Z855">
            <v>0</v>
          </cell>
          <cell r="AA855">
            <v>0</v>
          </cell>
          <cell r="AB855">
            <v>0</v>
          </cell>
          <cell r="AC855">
            <v>0</v>
          </cell>
          <cell r="AD855">
            <v>0</v>
          </cell>
          <cell r="AE855">
            <v>0</v>
          </cell>
          <cell r="AF855">
            <v>0</v>
          </cell>
          <cell r="AG855">
            <v>0</v>
          </cell>
          <cell r="AH855">
            <v>0</v>
          </cell>
          <cell r="AI855">
            <v>0</v>
          </cell>
          <cell r="AJ855">
            <v>0</v>
          </cell>
          <cell r="AK855" t="str">
            <v>x</v>
          </cell>
          <cell r="AL855">
            <v>0</v>
          </cell>
          <cell r="AM855">
            <v>0</v>
          </cell>
          <cell r="AN855">
            <v>0</v>
          </cell>
          <cell r="AO855">
            <v>0</v>
          </cell>
          <cell r="AP855">
            <v>0</v>
          </cell>
          <cell r="AQ855">
            <v>0</v>
          </cell>
          <cell r="AR855">
            <v>0</v>
          </cell>
          <cell r="AS855">
            <v>0</v>
          </cell>
          <cell r="AT855">
            <v>0</v>
          </cell>
          <cell r="AU855">
            <v>0</v>
          </cell>
          <cell r="AV855">
            <v>0</v>
          </cell>
          <cell r="AW855">
            <v>0</v>
          </cell>
          <cell r="AX855">
            <v>0</v>
          </cell>
          <cell r="AY855">
            <v>0</v>
          </cell>
          <cell r="AZ855">
            <v>0</v>
          </cell>
          <cell r="BA855">
            <v>0</v>
          </cell>
          <cell r="BB855">
            <v>0</v>
          </cell>
          <cell r="BC855">
            <v>0</v>
          </cell>
          <cell r="BD855" t="str">
            <v>x</v>
          </cell>
          <cell r="BE855">
            <v>0</v>
          </cell>
        </row>
        <row r="856">
          <cell r="A856" t="str">
            <v>DC3VL40</v>
          </cell>
          <cell r="B856">
            <v>0</v>
          </cell>
          <cell r="C856">
            <v>0</v>
          </cell>
          <cell r="D856">
            <v>0</v>
          </cell>
          <cell r="E856">
            <v>0</v>
          </cell>
          <cell r="F856">
            <v>921</v>
          </cell>
          <cell r="G856" t="str">
            <v>Thanh toán quốc tế</v>
          </cell>
          <cell r="H856">
            <v>2</v>
          </cell>
          <cell r="I856">
            <v>30</v>
          </cell>
          <cell r="J856">
            <v>0</v>
          </cell>
          <cell r="K856">
            <v>0</v>
          </cell>
          <cell r="L856">
            <v>0</v>
          </cell>
          <cell r="M856" t="str">
            <v>Viết</v>
          </cell>
          <cell r="N856">
            <v>75</v>
          </cell>
          <cell r="O856" t="str">
            <v>Vận tải sắt - bộ</v>
          </cell>
          <cell r="P856" t="str">
            <v>KINH TẾ - VẬN TẢI</v>
          </cell>
          <cell r="Q856" t="str">
            <v>KVSB</v>
          </cell>
          <cell r="R856" t="str">
            <v>KTVT</v>
          </cell>
          <cell r="S856" t="str">
            <v>KTVT-KVSB</v>
          </cell>
          <cell r="T856">
            <v>0</v>
          </cell>
          <cell r="U856">
            <v>0</v>
          </cell>
          <cell r="V856">
            <v>0</v>
          </cell>
          <cell r="W856">
            <v>0</v>
          </cell>
          <cell r="X856">
            <v>0</v>
          </cell>
          <cell r="Y856">
            <v>0</v>
          </cell>
          <cell r="Z856">
            <v>0</v>
          </cell>
          <cell r="AA856">
            <v>0</v>
          </cell>
          <cell r="AB856">
            <v>0</v>
          </cell>
          <cell r="AC856">
            <v>0</v>
          </cell>
          <cell r="AD856">
            <v>0</v>
          </cell>
          <cell r="AE856">
            <v>0</v>
          </cell>
          <cell r="AF856">
            <v>0</v>
          </cell>
          <cell r="AG856">
            <v>0</v>
          </cell>
          <cell r="AH856">
            <v>0</v>
          </cell>
          <cell r="AI856">
            <v>0</v>
          </cell>
          <cell r="AJ856">
            <v>0</v>
          </cell>
          <cell r="AK856">
            <v>0</v>
          </cell>
          <cell r="AL856" t="str">
            <v>o</v>
          </cell>
          <cell r="AM856">
            <v>0</v>
          </cell>
          <cell r="AN856">
            <v>0</v>
          </cell>
          <cell r="AO856">
            <v>0</v>
          </cell>
          <cell r="AP856">
            <v>0</v>
          </cell>
          <cell r="AQ856">
            <v>0</v>
          </cell>
          <cell r="AR856">
            <v>0</v>
          </cell>
          <cell r="AS856">
            <v>0</v>
          </cell>
          <cell r="AT856">
            <v>0</v>
          </cell>
          <cell r="AU856">
            <v>0</v>
          </cell>
          <cell r="AV856">
            <v>0</v>
          </cell>
          <cell r="AW856">
            <v>0</v>
          </cell>
          <cell r="AX856">
            <v>0</v>
          </cell>
          <cell r="AY856">
            <v>0</v>
          </cell>
          <cell r="AZ856">
            <v>0</v>
          </cell>
          <cell r="BA856">
            <v>0</v>
          </cell>
          <cell r="BB856">
            <v>0</v>
          </cell>
          <cell r="BC856">
            <v>0</v>
          </cell>
          <cell r="BD856">
            <v>0</v>
          </cell>
          <cell r="BE856">
            <v>0</v>
          </cell>
        </row>
        <row r="857">
          <cell r="A857" t="str">
            <v>DC3VS51</v>
          </cell>
          <cell r="B857">
            <v>0</v>
          </cell>
          <cell r="C857">
            <v>0</v>
          </cell>
          <cell r="D857" t="str">
            <v>CC3VS51</v>
          </cell>
          <cell r="E857">
            <v>0</v>
          </cell>
          <cell r="F857">
            <v>478</v>
          </cell>
          <cell r="G857" t="str">
            <v>Thiết kế ga đường sắt</v>
          </cell>
          <cell r="H857">
            <v>3</v>
          </cell>
          <cell r="I857">
            <v>45</v>
          </cell>
          <cell r="J857">
            <v>0</v>
          </cell>
          <cell r="K857">
            <v>0</v>
          </cell>
          <cell r="L857">
            <v>0</v>
          </cell>
          <cell r="M857" t="str">
            <v>Viết</v>
          </cell>
          <cell r="N857">
            <v>90</v>
          </cell>
          <cell r="O857" t="str">
            <v>Vận tải sắt - bộ</v>
          </cell>
          <cell r="P857" t="str">
            <v>KINH TẾ - VẬN TẢI</v>
          </cell>
          <cell r="Q857" t="str">
            <v>KVSB</v>
          </cell>
          <cell r="R857" t="str">
            <v>KTVT</v>
          </cell>
          <cell r="S857" t="str">
            <v>KTVT-KVSB</v>
          </cell>
          <cell r="T857">
            <v>0</v>
          </cell>
          <cell r="U857">
            <v>0</v>
          </cell>
          <cell r="V857">
            <v>0</v>
          </cell>
          <cell r="W857">
            <v>0</v>
          </cell>
          <cell r="X857">
            <v>0</v>
          </cell>
          <cell r="Y857">
            <v>0</v>
          </cell>
          <cell r="Z857">
            <v>0</v>
          </cell>
          <cell r="AA857">
            <v>0</v>
          </cell>
          <cell r="AB857">
            <v>0</v>
          </cell>
          <cell r="AC857">
            <v>0</v>
          </cell>
          <cell r="AD857">
            <v>0</v>
          </cell>
          <cell r="AE857">
            <v>0</v>
          </cell>
          <cell r="AF857">
            <v>0</v>
          </cell>
          <cell r="AG857">
            <v>0</v>
          </cell>
          <cell r="AH857">
            <v>0</v>
          </cell>
          <cell r="AI857">
            <v>0</v>
          </cell>
          <cell r="AJ857">
            <v>0</v>
          </cell>
          <cell r="AK857" t="str">
            <v>x</v>
          </cell>
          <cell r="AL857">
            <v>0</v>
          </cell>
          <cell r="AM857">
            <v>0</v>
          </cell>
          <cell r="AN857">
            <v>0</v>
          </cell>
          <cell r="AO857">
            <v>0</v>
          </cell>
          <cell r="AP857">
            <v>0</v>
          </cell>
          <cell r="AQ857">
            <v>0</v>
          </cell>
          <cell r="AR857">
            <v>0</v>
          </cell>
          <cell r="AS857">
            <v>0</v>
          </cell>
          <cell r="AT857">
            <v>0</v>
          </cell>
          <cell r="AU857">
            <v>0</v>
          </cell>
          <cell r="AV857">
            <v>0</v>
          </cell>
          <cell r="AW857">
            <v>0</v>
          </cell>
          <cell r="AX857">
            <v>0</v>
          </cell>
          <cell r="AY857">
            <v>0</v>
          </cell>
          <cell r="AZ857">
            <v>0</v>
          </cell>
          <cell r="BA857">
            <v>0</v>
          </cell>
          <cell r="BB857">
            <v>0</v>
          </cell>
          <cell r="BC857">
            <v>0</v>
          </cell>
          <cell r="BD857" t="str">
            <v>x</v>
          </cell>
          <cell r="BE857">
            <v>0</v>
          </cell>
        </row>
        <row r="858">
          <cell r="A858">
            <v>0</v>
          </cell>
          <cell r="B858" t="str">
            <v>DL3VS51</v>
          </cell>
          <cell r="C858" t="str">
            <v>DT3VS51</v>
          </cell>
          <cell r="D858">
            <v>0</v>
          </cell>
          <cell r="E858" t="str">
            <v>CL3VS51</v>
          </cell>
          <cell r="F858">
            <v>848</v>
          </cell>
          <cell r="G858" t="str">
            <v>Thiết kế ga đường sắt</v>
          </cell>
          <cell r="H858">
            <v>2</v>
          </cell>
          <cell r="I858">
            <v>30</v>
          </cell>
          <cell r="J858">
            <v>0</v>
          </cell>
          <cell r="K858">
            <v>0</v>
          </cell>
          <cell r="L858">
            <v>0</v>
          </cell>
          <cell r="M858" t="str">
            <v>Viết</v>
          </cell>
          <cell r="N858">
            <v>75</v>
          </cell>
          <cell r="O858" t="str">
            <v>Vận tải sắt - bộ</v>
          </cell>
          <cell r="P858" t="str">
            <v>KINH TẾ - VẬN TẢI</v>
          </cell>
          <cell r="Q858" t="str">
            <v>KVSB</v>
          </cell>
          <cell r="R858" t="str">
            <v>KTVT</v>
          </cell>
          <cell r="S858" t="str">
            <v>KTVT-KVSB</v>
          </cell>
          <cell r="T858">
            <v>0</v>
          </cell>
          <cell r="U858">
            <v>0</v>
          </cell>
          <cell r="V858">
            <v>0</v>
          </cell>
          <cell r="W858">
            <v>0</v>
          </cell>
          <cell r="X858">
            <v>0</v>
          </cell>
          <cell r="Y858">
            <v>0</v>
          </cell>
          <cell r="Z858">
            <v>0</v>
          </cell>
          <cell r="AA858">
            <v>0</v>
          </cell>
          <cell r="AB858">
            <v>0</v>
          </cell>
          <cell r="AC858">
            <v>0</v>
          </cell>
          <cell r="AD858">
            <v>0</v>
          </cell>
          <cell r="AE858">
            <v>0</v>
          </cell>
          <cell r="AF858">
            <v>0</v>
          </cell>
          <cell r="AG858">
            <v>0</v>
          </cell>
          <cell r="AH858">
            <v>0</v>
          </cell>
          <cell r="AI858">
            <v>0</v>
          </cell>
          <cell r="AJ858">
            <v>0</v>
          </cell>
          <cell r="AK858">
            <v>0</v>
          </cell>
          <cell r="AL858">
            <v>0</v>
          </cell>
          <cell r="AM858">
            <v>0</v>
          </cell>
          <cell r="AN858">
            <v>0</v>
          </cell>
          <cell r="AO858">
            <v>0</v>
          </cell>
          <cell r="AP858">
            <v>0</v>
          </cell>
          <cell r="AQ858">
            <v>0</v>
          </cell>
          <cell r="AR858">
            <v>0</v>
          </cell>
          <cell r="AS858">
            <v>0</v>
          </cell>
          <cell r="AT858">
            <v>0</v>
          </cell>
          <cell r="AU858">
            <v>0</v>
          </cell>
          <cell r="AV858">
            <v>0</v>
          </cell>
          <cell r="AW858">
            <v>0</v>
          </cell>
          <cell r="AX858">
            <v>0</v>
          </cell>
          <cell r="AY858">
            <v>0</v>
          </cell>
          <cell r="AZ858">
            <v>0</v>
          </cell>
          <cell r="BA858">
            <v>0</v>
          </cell>
          <cell r="BB858">
            <v>0</v>
          </cell>
          <cell r="BC858">
            <v>0</v>
          </cell>
          <cell r="BD858">
            <v>0</v>
          </cell>
          <cell r="BE858">
            <v>0</v>
          </cell>
        </row>
        <row r="859">
          <cell r="A859" t="str">
            <v>DC3KV37</v>
          </cell>
          <cell r="B859">
            <v>0</v>
          </cell>
          <cell r="C859">
            <v>0</v>
          </cell>
          <cell r="D859">
            <v>0</v>
          </cell>
          <cell r="E859">
            <v>0</v>
          </cell>
          <cell r="F859">
            <v>917</v>
          </cell>
          <cell r="G859" t="str">
            <v>Thống kê doanh nghiệp</v>
          </cell>
          <cell r="H859">
            <v>2</v>
          </cell>
          <cell r="I859">
            <v>30</v>
          </cell>
          <cell r="J859">
            <v>0</v>
          </cell>
          <cell r="K859">
            <v>0</v>
          </cell>
          <cell r="L859">
            <v>0</v>
          </cell>
          <cell r="M859" t="str">
            <v>Viết</v>
          </cell>
          <cell r="N859">
            <v>75</v>
          </cell>
          <cell r="O859" t="str">
            <v>Vận tải sắt - bộ</v>
          </cell>
          <cell r="P859" t="str">
            <v>KINH TẾ - VẬN TẢI</v>
          </cell>
          <cell r="Q859" t="str">
            <v>KVSB</v>
          </cell>
          <cell r="R859" t="str">
            <v>KTVT</v>
          </cell>
          <cell r="S859" t="str">
            <v>KTVT-KVSB</v>
          </cell>
          <cell r="T859">
            <v>0</v>
          </cell>
          <cell r="U859">
            <v>0</v>
          </cell>
          <cell r="V859">
            <v>0</v>
          </cell>
          <cell r="W859">
            <v>0</v>
          </cell>
          <cell r="X859">
            <v>0</v>
          </cell>
          <cell r="Y859">
            <v>0</v>
          </cell>
          <cell r="Z859">
            <v>0</v>
          </cell>
          <cell r="AA859">
            <v>0</v>
          </cell>
          <cell r="AB859">
            <v>0</v>
          </cell>
          <cell r="AC859">
            <v>0</v>
          </cell>
          <cell r="AD859">
            <v>0</v>
          </cell>
          <cell r="AE859">
            <v>0</v>
          </cell>
          <cell r="AF859">
            <v>0</v>
          </cell>
          <cell r="AG859">
            <v>0</v>
          </cell>
          <cell r="AH859">
            <v>0</v>
          </cell>
          <cell r="AI859">
            <v>0</v>
          </cell>
          <cell r="AJ859">
            <v>0</v>
          </cell>
          <cell r="AK859">
            <v>0</v>
          </cell>
          <cell r="AL859" t="str">
            <v>x</v>
          </cell>
          <cell r="AM859">
            <v>0</v>
          </cell>
          <cell r="AN859">
            <v>0</v>
          </cell>
          <cell r="AO859">
            <v>0</v>
          </cell>
          <cell r="AP859">
            <v>0</v>
          </cell>
          <cell r="AQ859">
            <v>0</v>
          </cell>
          <cell r="AR859">
            <v>0</v>
          </cell>
          <cell r="AS859">
            <v>0</v>
          </cell>
          <cell r="AT859">
            <v>0</v>
          </cell>
          <cell r="AU859">
            <v>0</v>
          </cell>
          <cell r="AV859">
            <v>0</v>
          </cell>
          <cell r="AW859">
            <v>0</v>
          </cell>
          <cell r="AX859">
            <v>0</v>
          </cell>
          <cell r="AY859">
            <v>0</v>
          </cell>
          <cell r="AZ859">
            <v>0</v>
          </cell>
          <cell r="BA859">
            <v>0</v>
          </cell>
          <cell r="BB859">
            <v>0</v>
          </cell>
          <cell r="BC859">
            <v>0</v>
          </cell>
          <cell r="BD859">
            <v>0</v>
          </cell>
          <cell r="BE859">
            <v>0</v>
          </cell>
        </row>
        <row r="860">
          <cell r="A860" t="str">
            <v>DC3VS77</v>
          </cell>
          <cell r="B860">
            <v>0</v>
          </cell>
          <cell r="C860" t="str">
            <v>DT3VS77</v>
          </cell>
          <cell r="D860" t="str">
            <v>CC3VS77</v>
          </cell>
          <cell r="E860" t="str">
            <v>CC3VS77</v>
          </cell>
          <cell r="F860">
            <v>754</v>
          </cell>
          <cell r="G860" t="str">
            <v>Thống kê doanh nghiệp vận tải đường sắt</v>
          </cell>
          <cell r="H860">
            <v>2</v>
          </cell>
          <cell r="I860">
            <v>30</v>
          </cell>
          <cell r="J860">
            <v>0</v>
          </cell>
          <cell r="K860">
            <v>0</v>
          </cell>
          <cell r="L860">
            <v>0</v>
          </cell>
          <cell r="M860" t="str">
            <v>Viết</v>
          </cell>
          <cell r="N860">
            <v>75</v>
          </cell>
          <cell r="O860" t="str">
            <v>Vận tải sắt - bộ</v>
          </cell>
          <cell r="P860" t="str">
            <v>KINH TẾ - VẬN TẢI</v>
          </cell>
          <cell r="Q860" t="str">
            <v>KVSB</v>
          </cell>
          <cell r="R860" t="str">
            <v>KTVT</v>
          </cell>
          <cell r="S860" t="str">
            <v>KTVT-KVSB</v>
          </cell>
          <cell r="T860">
            <v>0</v>
          </cell>
          <cell r="U860">
            <v>0</v>
          </cell>
          <cell r="V860">
            <v>0</v>
          </cell>
          <cell r="W860">
            <v>0</v>
          </cell>
          <cell r="X860">
            <v>0</v>
          </cell>
          <cell r="Y860">
            <v>0</v>
          </cell>
          <cell r="Z860">
            <v>0</v>
          </cell>
          <cell r="AA860">
            <v>0</v>
          </cell>
          <cell r="AB860">
            <v>0</v>
          </cell>
          <cell r="AC860">
            <v>0</v>
          </cell>
          <cell r="AD860">
            <v>0</v>
          </cell>
          <cell r="AE860">
            <v>0</v>
          </cell>
          <cell r="AF860">
            <v>0</v>
          </cell>
          <cell r="AG860">
            <v>0</v>
          </cell>
          <cell r="AH860">
            <v>0</v>
          </cell>
          <cell r="AI860">
            <v>0</v>
          </cell>
          <cell r="AJ860">
            <v>0</v>
          </cell>
          <cell r="AK860" t="str">
            <v>x</v>
          </cell>
          <cell r="AL860">
            <v>0</v>
          </cell>
          <cell r="AM860">
            <v>0</v>
          </cell>
          <cell r="AN860">
            <v>0</v>
          </cell>
          <cell r="AO860">
            <v>0</v>
          </cell>
          <cell r="AP860">
            <v>0</v>
          </cell>
          <cell r="AQ860">
            <v>0</v>
          </cell>
          <cell r="AR860">
            <v>0</v>
          </cell>
          <cell r="AS860">
            <v>0</v>
          </cell>
          <cell r="AT860">
            <v>0</v>
          </cell>
          <cell r="AU860">
            <v>0</v>
          </cell>
          <cell r="AV860">
            <v>0</v>
          </cell>
          <cell r="AW860">
            <v>0</v>
          </cell>
          <cell r="AX860">
            <v>0</v>
          </cell>
          <cell r="AY860">
            <v>0</v>
          </cell>
          <cell r="AZ860">
            <v>0</v>
          </cell>
          <cell r="BA860">
            <v>0</v>
          </cell>
          <cell r="BB860">
            <v>0</v>
          </cell>
          <cell r="BC860">
            <v>0</v>
          </cell>
          <cell r="BD860" t="str">
            <v>x</v>
          </cell>
          <cell r="BE860">
            <v>0</v>
          </cell>
        </row>
        <row r="861">
          <cell r="A861" t="str">
            <v>DC3VB71</v>
          </cell>
          <cell r="B861" t="str">
            <v>DC3VB71</v>
          </cell>
          <cell r="C861">
            <v>0</v>
          </cell>
          <cell r="D861" t="str">
            <v>CC3VB71</v>
          </cell>
          <cell r="E861">
            <v>0</v>
          </cell>
          <cell r="F861">
            <v>505</v>
          </cell>
          <cell r="G861" t="str">
            <v>Thống kê doanh nghiệp vận tải ô tô</v>
          </cell>
          <cell r="H861">
            <v>2</v>
          </cell>
          <cell r="I861">
            <v>30</v>
          </cell>
          <cell r="J861">
            <v>0</v>
          </cell>
          <cell r="K861">
            <v>0</v>
          </cell>
          <cell r="L861">
            <v>0</v>
          </cell>
          <cell r="M861" t="str">
            <v>Viết</v>
          </cell>
          <cell r="N861">
            <v>75</v>
          </cell>
          <cell r="O861" t="str">
            <v>Vận tải sắt - bộ</v>
          </cell>
          <cell r="P861" t="str">
            <v>KINH TẾ - VẬN TẢI</v>
          </cell>
          <cell r="Q861" t="str">
            <v>KVSB</v>
          </cell>
          <cell r="R861" t="str">
            <v>KTVT</v>
          </cell>
          <cell r="S861" t="str">
            <v>KTVT-KVSB</v>
          </cell>
          <cell r="T861">
            <v>0</v>
          </cell>
          <cell r="U861">
            <v>0</v>
          </cell>
          <cell r="V861">
            <v>0</v>
          </cell>
          <cell r="W861">
            <v>0</v>
          </cell>
          <cell r="X861">
            <v>0</v>
          </cell>
          <cell r="Y861">
            <v>0</v>
          </cell>
          <cell r="Z861">
            <v>0</v>
          </cell>
          <cell r="AA861">
            <v>0</v>
          </cell>
          <cell r="AB861">
            <v>0</v>
          </cell>
          <cell r="AC861">
            <v>0</v>
          </cell>
          <cell r="AD861">
            <v>0</v>
          </cell>
          <cell r="AE861">
            <v>0</v>
          </cell>
          <cell r="AF861">
            <v>0</v>
          </cell>
          <cell r="AG861">
            <v>0</v>
          </cell>
          <cell r="AH861">
            <v>0</v>
          </cell>
          <cell r="AI861">
            <v>0</v>
          </cell>
          <cell r="AJ861" t="str">
            <v>x</v>
          </cell>
          <cell r="AK861">
            <v>0</v>
          </cell>
          <cell r="AL861">
            <v>0</v>
          </cell>
          <cell r="AM861">
            <v>0</v>
          </cell>
          <cell r="AN861">
            <v>0</v>
          </cell>
          <cell r="AO861">
            <v>0</v>
          </cell>
          <cell r="AP861">
            <v>0</v>
          </cell>
          <cell r="AQ861">
            <v>0</v>
          </cell>
          <cell r="AR861">
            <v>0</v>
          </cell>
          <cell r="AS861">
            <v>0</v>
          </cell>
          <cell r="AT861">
            <v>0</v>
          </cell>
          <cell r="AU861">
            <v>0</v>
          </cell>
          <cell r="AV861">
            <v>0</v>
          </cell>
          <cell r="AW861">
            <v>0</v>
          </cell>
          <cell r="AX861">
            <v>0</v>
          </cell>
          <cell r="AY861">
            <v>0</v>
          </cell>
          <cell r="AZ861">
            <v>0</v>
          </cell>
          <cell r="BA861">
            <v>0</v>
          </cell>
          <cell r="BB861">
            <v>0</v>
          </cell>
          <cell r="BC861" t="str">
            <v>x</v>
          </cell>
          <cell r="BD861">
            <v>0</v>
          </cell>
          <cell r="BE861">
            <v>0</v>
          </cell>
        </row>
        <row r="862">
          <cell r="A862" t="str">
            <v>DC4VB22</v>
          </cell>
          <cell r="B862">
            <v>0</v>
          </cell>
          <cell r="C862">
            <v>0</v>
          </cell>
          <cell r="D862" t="str">
            <v>CC4VB22</v>
          </cell>
          <cell r="E862">
            <v>0</v>
          </cell>
          <cell r="F862">
            <v>675</v>
          </cell>
          <cell r="G862" t="str">
            <v>Thực tập nghiệp vụ</v>
          </cell>
          <cell r="H862">
            <v>5</v>
          </cell>
          <cell r="I862">
            <v>0</v>
          </cell>
          <cell r="J862">
            <v>0</v>
          </cell>
          <cell r="K862">
            <v>225</v>
          </cell>
          <cell r="L862">
            <v>0</v>
          </cell>
          <cell r="M862" t="str">
            <v>TH</v>
          </cell>
          <cell r="N862">
            <v>0</v>
          </cell>
          <cell r="O862" t="str">
            <v>Vận tải sắt - bộ</v>
          </cell>
          <cell r="P862" t="str">
            <v>KINH TẾ - VẬN TẢI</v>
          </cell>
          <cell r="Q862" t="str">
            <v>KVSB</v>
          </cell>
          <cell r="R862" t="str">
            <v>KTVT</v>
          </cell>
          <cell r="S862" t="str">
            <v>KTVT-KVSB</v>
          </cell>
          <cell r="T862">
            <v>0</v>
          </cell>
          <cell r="U862">
            <v>0</v>
          </cell>
          <cell r="V862">
            <v>0</v>
          </cell>
          <cell r="W862">
            <v>0</v>
          </cell>
          <cell r="X862">
            <v>0</v>
          </cell>
          <cell r="Y862">
            <v>0</v>
          </cell>
          <cell r="Z862">
            <v>0</v>
          </cell>
          <cell r="AA862">
            <v>0</v>
          </cell>
          <cell r="AB862">
            <v>0</v>
          </cell>
          <cell r="AC862">
            <v>0</v>
          </cell>
          <cell r="AD862">
            <v>0</v>
          </cell>
          <cell r="AE862">
            <v>0</v>
          </cell>
          <cell r="AF862">
            <v>0</v>
          </cell>
          <cell r="AG862">
            <v>0</v>
          </cell>
          <cell r="AH862">
            <v>0</v>
          </cell>
          <cell r="AI862">
            <v>0</v>
          </cell>
          <cell r="AJ862" t="str">
            <v>x</v>
          </cell>
          <cell r="AK862">
            <v>0</v>
          </cell>
          <cell r="AL862">
            <v>0</v>
          </cell>
          <cell r="AM862">
            <v>0</v>
          </cell>
          <cell r="AN862">
            <v>0</v>
          </cell>
          <cell r="AO862">
            <v>0</v>
          </cell>
          <cell r="AP862">
            <v>0</v>
          </cell>
          <cell r="AQ862">
            <v>0</v>
          </cell>
          <cell r="AR862">
            <v>0</v>
          </cell>
          <cell r="AS862">
            <v>0</v>
          </cell>
          <cell r="AT862">
            <v>0</v>
          </cell>
          <cell r="AU862">
            <v>0</v>
          </cell>
          <cell r="AV862">
            <v>0</v>
          </cell>
          <cell r="AW862">
            <v>0</v>
          </cell>
          <cell r="AX862">
            <v>0</v>
          </cell>
          <cell r="AY862">
            <v>0</v>
          </cell>
          <cell r="AZ862">
            <v>0</v>
          </cell>
          <cell r="BA862">
            <v>0</v>
          </cell>
          <cell r="BB862">
            <v>0</v>
          </cell>
          <cell r="BC862" t="str">
            <v>x</v>
          </cell>
          <cell r="BD862">
            <v>0</v>
          </cell>
          <cell r="BE862">
            <v>0</v>
          </cell>
        </row>
        <row r="863">
          <cell r="A863" t="str">
            <v>DC4VL21</v>
          </cell>
          <cell r="B863">
            <v>0</v>
          </cell>
          <cell r="C863">
            <v>0</v>
          </cell>
          <cell r="D863">
            <v>0</v>
          </cell>
          <cell r="E863">
            <v>0</v>
          </cell>
          <cell r="F863">
            <v>920</v>
          </cell>
          <cell r="G863" t="str">
            <v>Thực tập nghiệp vụ</v>
          </cell>
          <cell r="H863">
            <v>6</v>
          </cell>
          <cell r="I863">
            <v>0</v>
          </cell>
          <cell r="J863">
            <v>0</v>
          </cell>
          <cell r="K863">
            <v>270</v>
          </cell>
          <cell r="L863">
            <v>0</v>
          </cell>
          <cell r="M863" t="str">
            <v>TH</v>
          </cell>
          <cell r="N863">
            <v>0</v>
          </cell>
          <cell r="O863" t="str">
            <v>Vận tải sắt - bộ</v>
          </cell>
          <cell r="P863" t="str">
            <v>KINH TẾ - VẬN TẢI</v>
          </cell>
          <cell r="Q863" t="str">
            <v>KVSB</v>
          </cell>
          <cell r="R863" t="str">
            <v>KTVT</v>
          </cell>
          <cell r="S863" t="str">
            <v>KTVT-KVSB</v>
          </cell>
          <cell r="T863">
            <v>0</v>
          </cell>
          <cell r="U863">
            <v>0</v>
          </cell>
          <cell r="V863">
            <v>0</v>
          </cell>
          <cell r="W863">
            <v>0</v>
          </cell>
          <cell r="X863">
            <v>0</v>
          </cell>
          <cell r="Y863">
            <v>0</v>
          </cell>
          <cell r="Z863">
            <v>0</v>
          </cell>
          <cell r="AA863">
            <v>0</v>
          </cell>
          <cell r="AB863">
            <v>0</v>
          </cell>
          <cell r="AC863">
            <v>0</v>
          </cell>
          <cell r="AD863">
            <v>0</v>
          </cell>
          <cell r="AE863">
            <v>0</v>
          </cell>
          <cell r="AF863">
            <v>0</v>
          </cell>
          <cell r="AG863">
            <v>0</v>
          </cell>
          <cell r="AH863">
            <v>0</v>
          </cell>
          <cell r="AI863">
            <v>0</v>
          </cell>
          <cell r="AJ863">
            <v>0</v>
          </cell>
          <cell r="AK863">
            <v>0</v>
          </cell>
          <cell r="AL863" t="str">
            <v>x</v>
          </cell>
          <cell r="AM863">
            <v>0</v>
          </cell>
          <cell r="AN863">
            <v>0</v>
          </cell>
          <cell r="AO863">
            <v>0</v>
          </cell>
          <cell r="AP863">
            <v>0</v>
          </cell>
          <cell r="AQ863">
            <v>0</v>
          </cell>
          <cell r="AR863">
            <v>0</v>
          </cell>
          <cell r="AS863">
            <v>0</v>
          </cell>
          <cell r="AT863">
            <v>0</v>
          </cell>
          <cell r="AU863">
            <v>0</v>
          </cell>
          <cell r="AV863">
            <v>0</v>
          </cell>
          <cell r="AW863">
            <v>0</v>
          </cell>
          <cell r="AX863">
            <v>0</v>
          </cell>
          <cell r="AY863">
            <v>0</v>
          </cell>
          <cell r="AZ863">
            <v>0</v>
          </cell>
          <cell r="BA863">
            <v>0</v>
          </cell>
          <cell r="BB863">
            <v>0</v>
          </cell>
          <cell r="BC863">
            <v>0</v>
          </cell>
          <cell r="BD863">
            <v>0</v>
          </cell>
          <cell r="BE863">
            <v>0</v>
          </cell>
        </row>
        <row r="864">
          <cell r="A864" t="str">
            <v>DC4VS21</v>
          </cell>
          <cell r="B864">
            <v>0</v>
          </cell>
          <cell r="C864">
            <v>0</v>
          </cell>
          <cell r="D864" t="str">
            <v>CC4VS21</v>
          </cell>
          <cell r="E864">
            <v>0</v>
          </cell>
          <cell r="F864">
            <v>672</v>
          </cell>
          <cell r="G864" t="str">
            <v>Thực tập nghiệp vụ 1</v>
          </cell>
          <cell r="H864">
            <v>5</v>
          </cell>
          <cell r="I864">
            <v>0</v>
          </cell>
          <cell r="J864">
            <v>0</v>
          </cell>
          <cell r="K864">
            <v>225</v>
          </cell>
          <cell r="L864">
            <v>0</v>
          </cell>
          <cell r="M864" t="str">
            <v>TH</v>
          </cell>
          <cell r="N864">
            <v>0</v>
          </cell>
          <cell r="O864" t="str">
            <v>Vận tải sắt - bộ</v>
          </cell>
          <cell r="P864" t="str">
            <v>KINH TẾ - VẬN TẢI</v>
          </cell>
          <cell r="Q864" t="str">
            <v>KVSB</v>
          </cell>
          <cell r="R864" t="str">
            <v>KTVT</v>
          </cell>
          <cell r="S864" t="str">
            <v>KTVT-KVSB</v>
          </cell>
          <cell r="T864">
            <v>0</v>
          </cell>
          <cell r="U864">
            <v>0</v>
          </cell>
          <cell r="V864">
            <v>0</v>
          </cell>
          <cell r="W864">
            <v>0</v>
          </cell>
          <cell r="X864">
            <v>0</v>
          </cell>
          <cell r="Y864">
            <v>0</v>
          </cell>
          <cell r="Z864">
            <v>0</v>
          </cell>
          <cell r="AA864">
            <v>0</v>
          </cell>
          <cell r="AB864">
            <v>0</v>
          </cell>
          <cell r="AC864">
            <v>0</v>
          </cell>
          <cell r="AD864">
            <v>0</v>
          </cell>
          <cell r="AE864">
            <v>0</v>
          </cell>
          <cell r="AF864">
            <v>0</v>
          </cell>
          <cell r="AG864">
            <v>0</v>
          </cell>
          <cell r="AH864">
            <v>0</v>
          </cell>
          <cell r="AI864">
            <v>0</v>
          </cell>
          <cell r="AJ864">
            <v>0</v>
          </cell>
          <cell r="AK864" t="str">
            <v>x</v>
          </cell>
          <cell r="AL864">
            <v>0</v>
          </cell>
          <cell r="AM864">
            <v>0</v>
          </cell>
          <cell r="AN864">
            <v>0</v>
          </cell>
          <cell r="AO864">
            <v>0</v>
          </cell>
          <cell r="AP864">
            <v>0</v>
          </cell>
          <cell r="AQ864">
            <v>0</v>
          </cell>
          <cell r="AR864">
            <v>0</v>
          </cell>
          <cell r="AS864">
            <v>0</v>
          </cell>
          <cell r="AT864">
            <v>0</v>
          </cell>
          <cell r="AU864">
            <v>0</v>
          </cell>
          <cell r="AV864">
            <v>0</v>
          </cell>
          <cell r="AW864">
            <v>0</v>
          </cell>
          <cell r="AX864">
            <v>0</v>
          </cell>
          <cell r="AY864">
            <v>0</v>
          </cell>
          <cell r="AZ864">
            <v>0</v>
          </cell>
          <cell r="BA864">
            <v>0</v>
          </cell>
          <cell r="BB864">
            <v>0</v>
          </cell>
          <cell r="BC864">
            <v>0</v>
          </cell>
          <cell r="BD864" t="str">
            <v>x</v>
          </cell>
          <cell r="BE864">
            <v>0</v>
          </cell>
        </row>
        <row r="865">
          <cell r="A865" t="str">
            <v>DC4VS22</v>
          </cell>
          <cell r="B865">
            <v>0</v>
          </cell>
          <cell r="C865">
            <v>0</v>
          </cell>
          <cell r="D865" t="str">
            <v>CC4VS22</v>
          </cell>
          <cell r="E865">
            <v>0</v>
          </cell>
          <cell r="F865">
            <v>673</v>
          </cell>
          <cell r="G865" t="str">
            <v>Thực tập nghiệp vụ 2</v>
          </cell>
          <cell r="H865">
            <v>6</v>
          </cell>
          <cell r="I865">
            <v>0</v>
          </cell>
          <cell r="J865">
            <v>0</v>
          </cell>
          <cell r="K865">
            <v>270</v>
          </cell>
          <cell r="L865">
            <v>0</v>
          </cell>
          <cell r="M865" t="str">
            <v>TH</v>
          </cell>
          <cell r="N865">
            <v>0</v>
          </cell>
          <cell r="O865" t="str">
            <v>Vận tải sắt - bộ</v>
          </cell>
          <cell r="P865" t="str">
            <v>KINH TẾ - VẬN TẢI</v>
          </cell>
          <cell r="Q865" t="str">
            <v>KVSB</v>
          </cell>
          <cell r="R865" t="str">
            <v>KTVT</v>
          </cell>
          <cell r="S865" t="str">
            <v>KTVT-KVSB</v>
          </cell>
          <cell r="T865">
            <v>0</v>
          </cell>
          <cell r="U865">
            <v>0</v>
          </cell>
          <cell r="V865">
            <v>0</v>
          </cell>
          <cell r="W865">
            <v>0</v>
          </cell>
          <cell r="X865">
            <v>0</v>
          </cell>
          <cell r="Y865">
            <v>0</v>
          </cell>
          <cell r="Z865">
            <v>0</v>
          </cell>
          <cell r="AA865">
            <v>0</v>
          </cell>
          <cell r="AB865">
            <v>0</v>
          </cell>
          <cell r="AC865">
            <v>0</v>
          </cell>
          <cell r="AD865">
            <v>0</v>
          </cell>
          <cell r="AE865">
            <v>0</v>
          </cell>
          <cell r="AF865">
            <v>0</v>
          </cell>
          <cell r="AG865">
            <v>0</v>
          </cell>
          <cell r="AH865">
            <v>0</v>
          </cell>
          <cell r="AI865">
            <v>0</v>
          </cell>
          <cell r="AJ865">
            <v>0</v>
          </cell>
          <cell r="AK865" t="str">
            <v>x</v>
          </cell>
          <cell r="AL865">
            <v>0</v>
          </cell>
          <cell r="AM865">
            <v>0</v>
          </cell>
          <cell r="AN865">
            <v>0</v>
          </cell>
          <cell r="AO865">
            <v>0</v>
          </cell>
          <cell r="AP865">
            <v>0</v>
          </cell>
          <cell r="AQ865">
            <v>0</v>
          </cell>
          <cell r="AR865">
            <v>0</v>
          </cell>
          <cell r="AS865">
            <v>0</v>
          </cell>
          <cell r="AT865">
            <v>0</v>
          </cell>
          <cell r="AU865">
            <v>0</v>
          </cell>
          <cell r="AV865">
            <v>0</v>
          </cell>
          <cell r="AW865">
            <v>0</v>
          </cell>
          <cell r="AX865">
            <v>0</v>
          </cell>
          <cell r="AY865">
            <v>0</v>
          </cell>
          <cell r="AZ865">
            <v>0</v>
          </cell>
          <cell r="BA865">
            <v>0</v>
          </cell>
          <cell r="BB865">
            <v>0</v>
          </cell>
          <cell r="BC865">
            <v>0</v>
          </cell>
          <cell r="BD865" t="str">
            <v>x</v>
          </cell>
          <cell r="BE865">
            <v>0</v>
          </cell>
        </row>
        <row r="866">
          <cell r="A866" t="str">
            <v>DC4VS70</v>
          </cell>
          <cell r="B866" t="str">
            <v>DC4VS70</v>
          </cell>
          <cell r="C866" t="str">
            <v>DC4VS70</v>
          </cell>
          <cell r="D866" t="str">
            <v>CC4VS70</v>
          </cell>
          <cell r="E866" t="str">
            <v>CC4VS70</v>
          </cell>
          <cell r="F866">
            <v>703</v>
          </cell>
          <cell r="G866" t="str">
            <v>Thực tập tốt nghiệp</v>
          </cell>
          <cell r="H866">
            <v>4</v>
          </cell>
          <cell r="I866">
            <v>0</v>
          </cell>
          <cell r="J866">
            <v>0</v>
          </cell>
          <cell r="K866">
            <v>180</v>
          </cell>
          <cell r="L866">
            <v>0</v>
          </cell>
          <cell r="M866" t="str">
            <v>VĐ</v>
          </cell>
          <cell r="N866">
            <v>0</v>
          </cell>
          <cell r="O866" t="str">
            <v>Vận tải sắt - bộ</v>
          </cell>
          <cell r="P866" t="str">
            <v>KINH TẾ - VẬN TẢI</v>
          </cell>
          <cell r="Q866" t="str">
            <v>KVSB</v>
          </cell>
          <cell r="R866" t="str">
            <v>KTVT</v>
          </cell>
          <cell r="S866" t="str">
            <v>KTVT-KVSB</v>
          </cell>
          <cell r="T866">
            <v>0</v>
          </cell>
          <cell r="U866">
            <v>0</v>
          </cell>
          <cell r="V866">
            <v>0</v>
          </cell>
          <cell r="W866">
            <v>0</v>
          </cell>
          <cell r="X866">
            <v>0</v>
          </cell>
          <cell r="Y866">
            <v>0</v>
          </cell>
          <cell r="Z866">
            <v>0</v>
          </cell>
          <cell r="AA866">
            <v>0</v>
          </cell>
          <cell r="AB866">
            <v>0</v>
          </cell>
          <cell r="AC866">
            <v>0</v>
          </cell>
          <cell r="AD866">
            <v>0</v>
          </cell>
          <cell r="AE866">
            <v>0</v>
          </cell>
          <cell r="AF866">
            <v>0</v>
          </cell>
          <cell r="AG866">
            <v>0</v>
          </cell>
          <cell r="AH866">
            <v>0</v>
          </cell>
          <cell r="AI866">
            <v>0</v>
          </cell>
          <cell r="AJ866">
            <v>0</v>
          </cell>
          <cell r="AK866" t="str">
            <v>x</v>
          </cell>
          <cell r="AL866">
            <v>0</v>
          </cell>
          <cell r="AM866">
            <v>0</v>
          </cell>
          <cell r="AN866">
            <v>0</v>
          </cell>
          <cell r="AO866">
            <v>0</v>
          </cell>
          <cell r="AP866">
            <v>0</v>
          </cell>
          <cell r="AQ866">
            <v>0</v>
          </cell>
          <cell r="AR866">
            <v>0</v>
          </cell>
          <cell r="AS866">
            <v>0</v>
          </cell>
          <cell r="AT866">
            <v>0</v>
          </cell>
          <cell r="AU866">
            <v>0</v>
          </cell>
          <cell r="AV866">
            <v>0</v>
          </cell>
          <cell r="AW866">
            <v>0</v>
          </cell>
          <cell r="AX866">
            <v>0</v>
          </cell>
          <cell r="AY866">
            <v>0</v>
          </cell>
          <cell r="AZ866">
            <v>0</v>
          </cell>
          <cell r="BA866">
            <v>0</v>
          </cell>
          <cell r="BB866">
            <v>0</v>
          </cell>
          <cell r="BC866">
            <v>0</v>
          </cell>
          <cell r="BD866" t="str">
            <v>x</v>
          </cell>
          <cell r="BE866">
            <v>0</v>
          </cell>
        </row>
        <row r="867">
          <cell r="A867" t="str">
            <v>DC4VB70</v>
          </cell>
          <cell r="B867" t="str">
            <v>DC4VB70</v>
          </cell>
          <cell r="C867">
            <v>0</v>
          </cell>
          <cell r="D867" t="str">
            <v>CC4VB70</v>
          </cell>
          <cell r="E867">
            <v>0</v>
          </cell>
          <cell r="F867">
            <v>704</v>
          </cell>
          <cell r="G867" t="str">
            <v>Thực tập tốt nghiệp</v>
          </cell>
          <cell r="H867">
            <v>4</v>
          </cell>
          <cell r="I867">
            <v>0</v>
          </cell>
          <cell r="J867">
            <v>0</v>
          </cell>
          <cell r="K867">
            <v>180</v>
          </cell>
          <cell r="L867">
            <v>0</v>
          </cell>
          <cell r="M867" t="str">
            <v>VĐ</v>
          </cell>
          <cell r="N867">
            <v>0</v>
          </cell>
          <cell r="O867" t="str">
            <v>Vận tải sắt - bộ</v>
          </cell>
          <cell r="P867" t="str">
            <v>KINH TẾ - VẬN TẢI</v>
          </cell>
          <cell r="Q867" t="str">
            <v>KVSB</v>
          </cell>
          <cell r="R867" t="str">
            <v>KTVT</v>
          </cell>
          <cell r="S867" t="str">
            <v>KTVT-KVSB</v>
          </cell>
          <cell r="T867">
            <v>0</v>
          </cell>
          <cell r="U867">
            <v>0</v>
          </cell>
          <cell r="V867">
            <v>0</v>
          </cell>
          <cell r="W867">
            <v>0</v>
          </cell>
          <cell r="X867">
            <v>0</v>
          </cell>
          <cell r="Y867">
            <v>0</v>
          </cell>
          <cell r="Z867">
            <v>0</v>
          </cell>
          <cell r="AA867">
            <v>0</v>
          </cell>
          <cell r="AB867">
            <v>0</v>
          </cell>
          <cell r="AC867">
            <v>0</v>
          </cell>
          <cell r="AD867">
            <v>0</v>
          </cell>
          <cell r="AE867">
            <v>0</v>
          </cell>
          <cell r="AF867">
            <v>0</v>
          </cell>
          <cell r="AG867">
            <v>0</v>
          </cell>
          <cell r="AH867">
            <v>0</v>
          </cell>
          <cell r="AI867">
            <v>0</v>
          </cell>
          <cell r="AJ867" t="str">
            <v>x</v>
          </cell>
          <cell r="AK867">
            <v>0</v>
          </cell>
          <cell r="AL867">
            <v>0</v>
          </cell>
          <cell r="AM867">
            <v>0</v>
          </cell>
          <cell r="AN867">
            <v>0</v>
          </cell>
          <cell r="AO867">
            <v>0</v>
          </cell>
          <cell r="AP867">
            <v>0</v>
          </cell>
          <cell r="AQ867">
            <v>0</v>
          </cell>
          <cell r="AR867">
            <v>0</v>
          </cell>
          <cell r="AS867">
            <v>0</v>
          </cell>
          <cell r="AT867">
            <v>0</v>
          </cell>
          <cell r="AU867">
            <v>0</v>
          </cell>
          <cell r="AV867">
            <v>0</v>
          </cell>
          <cell r="AW867">
            <v>0</v>
          </cell>
          <cell r="AX867">
            <v>0</v>
          </cell>
          <cell r="AY867">
            <v>0</v>
          </cell>
          <cell r="AZ867">
            <v>0</v>
          </cell>
          <cell r="BA867">
            <v>0</v>
          </cell>
          <cell r="BB867">
            <v>0</v>
          </cell>
          <cell r="BC867" t="str">
            <v>x</v>
          </cell>
          <cell r="BD867">
            <v>0</v>
          </cell>
          <cell r="BE867">
            <v>0</v>
          </cell>
        </row>
        <row r="868">
          <cell r="A868" t="str">
            <v>DC4VL70</v>
          </cell>
          <cell r="B868" t="str">
            <v>DC4VL70</v>
          </cell>
          <cell r="C868">
            <v>0</v>
          </cell>
          <cell r="D868">
            <v>0</v>
          </cell>
          <cell r="E868">
            <v>0</v>
          </cell>
          <cell r="F868">
            <v>708</v>
          </cell>
          <cell r="G868" t="str">
            <v>Thực tập tốt nghiệp</v>
          </cell>
          <cell r="H868">
            <v>4</v>
          </cell>
          <cell r="I868">
            <v>0</v>
          </cell>
          <cell r="J868">
            <v>0</v>
          </cell>
          <cell r="K868">
            <v>180</v>
          </cell>
          <cell r="L868">
            <v>0</v>
          </cell>
          <cell r="M868" t="str">
            <v>VĐ</v>
          </cell>
          <cell r="N868">
            <v>0</v>
          </cell>
          <cell r="O868" t="str">
            <v>Vận tải sắt - bộ</v>
          </cell>
          <cell r="P868" t="str">
            <v>KINH TẾ - VẬN TẢI</v>
          </cell>
          <cell r="Q868" t="str">
            <v>KVSB</v>
          </cell>
          <cell r="R868" t="str">
            <v>KTVT</v>
          </cell>
          <cell r="S868" t="str">
            <v>KTVT-KVSB</v>
          </cell>
          <cell r="T868">
            <v>0</v>
          </cell>
          <cell r="U868">
            <v>0</v>
          </cell>
          <cell r="V868">
            <v>0</v>
          </cell>
          <cell r="W868">
            <v>0</v>
          </cell>
          <cell r="X868">
            <v>0</v>
          </cell>
          <cell r="Y868">
            <v>0</v>
          </cell>
          <cell r="Z868">
            <v>0</v>
          </cell>
          <cell r="AA868">
            <v>0</v>
          </cell>
          <cell r="AB868">
            <v>0</v>
          </cell>
          <cell r="AC868">
            <v>0</v>
          </cell>
          <cell r="AD868">
            <v>0</v>
          </cell>
          <cell r="AE868">
            <v>0</v>
          </cell>
          <cell r="AF868">
            <v>0</v>
          </cell>
          <cell r="AG868">
            <v>0</v>
          </cell>
          <cell r="AH868">
            <v>0</v>
          </cell>
          <cell r="AI868">
            <v>0</v>
          </cell>
          <cell r="AJ868">
            <v>0</v>
          </cell>
          <cell r="AK868">
            <v>0</v>
          </cell>
          <cell r="AL868" t="str">
            <v>x</v>
          </cell>
          <cell r="AM868">
            <v>0</v>
          </cell>
          <cell r="AN868">
            <v>0</v>
          </cell>
          <cell r="AO868">
            <v>0</v>
          </cell>
          <cell r="AP868">
            <v>0</v>
          </cell>
          <cell r="AQ868">
            <v>0</v>
          </cell>
          <cell r="AR868">
            <v>0</v>
          </cell>
          <cell r="AS868">
            <v>0</v>
          </cell>
          <cell r="AT868">
            <v>0</v>
          </cell>
          <cell r="AU868">
            <v>0</v>
          </cell>
          <cell r="AV868">
            <v>0</v>
          </cell>
          <cell r="AW868">
            <v>0</v>
          </cell>
          <cell r="AX868">
            <v>0</v>
          </cell>
          <cell r="AY868">
            <v>0</v>
          </cell>
          <cell r="AZ868">
            <v>0</v>
          </cell>
          <cell r="BA868">
            <v>0</v>
          </cell>
          <cell r="BB868">
            <v>0</v>
          </cell>
          <cell r="BC868">
            <v>0</v>
          </cell>
          <cell r="BD868">
            <v>0</v>
          </cell>
          <cell r="BE868">
            <v>0</v>
          </cell>
        </row>
        <row r="869">
          <cell r="A869" t="str">
            <v>DC3VL41</v>
          </cell>
          <cell r="B869">
            <v>0</v>
          </cell>
          <cell r="C869">
            <v>0</v>
          </cell>
          <cell r="D869">
            <v>0</v>
          </cell>
          <cell r="E869">
            <v>0</v>
          </cell>
          <cell r="F869">
            <v>922</v>
          </cell>
          <cell r="G869" t="str">
            <v>Thương mại quốc tế</v>
          </cell>
          <cell r="H869">
            <v>2</v>
          </cell>
          <cell r="I869">
            <v>30</v>
          </cell>
          <cell r="J869">
            <v>0</v>
          </cell>
          <cell r="K869">
            <v>0</v>
          </cell>
          <cell r="L869">
            <v>0</v>
          </cell>
          <cell r="M869" t="str">
            <v>Viết</v>
          </cell>
          <cell r="N869">
            <v>75</v>
          </cell>
          <cell r="O869" t="str">
            <v>Vận tải sắt - bộ</v>
          </cell>
          <cell r="P869" t="str">
            <v>KINH TẾ - VẬN TẢI</v>
          </cell>
          <cell r="Q869" t="str">
            <v>KVSB</v>
          </cell>
          <cell r="R869" t="str">
            <v>KTVT</v>
          </cell>
          <cell r="S869" t="str">
            <v>KTVT-KVSB</v>
          </cell>
          <cell r="T869">
            <v>0</v>
          </cell>
          <cell r="U869">
            <v>0</v>
          </cell>
          <cell r="V869">
            <v>0</v>
          </cell>
          <cell r="W869">
            <v>0</v>
          </cell>
          <cell r="X869">
            <v>0</v>
          </cell>
          <cell r="Y869">
            <v>0</v>
          </cell>
          <cell r="Z869">
            <v>0</v>
          </cell>
          <cell r="AA869">
            <v>0</v>
          </cell>
          <cell r="AB869">
            <v>0</v>
          </cell>
          <cell r="AC869">
            <v>0</v>
          </cell>
          <cell r="AD869">
            <v>0</v>
          </cell>
          <cell r="AE869">
            <v>0</v>
          </cell>
          <cell r="AF869">
            <v>0</v>
          </cell>
          <cell r="AG869">
            <v>0</v>
          </cell>
          <cell r="AH869">
            <v>0</v>
          </cell>
          <cell r="AI869">
            <v>0</v>
          </cell>
          <cell r="AJ869">
            <v>0</v>
          </cell>
          <cell r="AK869">
            <v>0</v>
          </cell>
          <cell r="AL869" t="str">
            <v>o</v>
          </cell>
          <cell r="AM869">
            <v>0</v>
          </cell>
          <cell r="AN869">
            <v>0</v>
          </cell>
          <cell r="AO869">
            <v>0</v>
          </cell>
          <cell r="AP869">
            <v>0</v>
          </cell>
          <cell r="AQ869">
            <v>0</v>
          </cell>
          <cell r="AR869">
            <v>0</v>
          </cell>
          <cell r="AS869">
            <v>0</v>
          </cell>
          <cell r="AT869">
            <v>0</v>
          </cell>
          <cell r="AU869">
            <v>0</v>
          </cell>
          <cell r="AV869">
            <v>0</v>
          </cell>
          <cell r="AW869">
            <v>0</v>
          </cell>
          <cell r="AX869">
            <v>0</v>
          </cell>
          <cell r="AY869">
            <v>0</v>
          </cell>
          <cell r="AZ869">
            <v>0</v>
          </cell>
          <cell r="BA869">
            <v>0</v>
          </cell>
          <cell r="BB869">
            <v>0</v>
          </cell>
          <cell r="BC869">
            <v>0</v>
          </cell>
          <cell r="BD869">
            <v>0</v>
          </cell>
          <cell r="BE869">
            <v>0</v>
          </cell>
        </row>
        <row r="870">
          <cell r="A870" t="str">
            <v>DC3VB16</v>
          </cell>
          <cell r="B870">
            <v>0</v>
          </cell>
          <cell r="C870">
            <v>0</v>
          </cell>
          <cell r="D870" t="str">
            <v>CC3VB16</v>
          </cell>
          <cell r="E870">
            <v>0</v>
          </cell>
          <cell r="F870">
            <v>504</v>
          </cell>
          <cell r="G870" t="str">
            <v>Thương vụ vận tải</v>
          </cell>
          <cell r="H870">
            <v>3</v>
          </cell>
          <cell r="I870">
            <v>45</v>
          </cell>
          <cell r="J870">
            <v>0</v>
          </cell>
          <cell r="K870">
            <v>0</v>
          </cell>
          <cell r="L870">
            <v>0</v>
          </cell>
          <cell r="M870" t="str">
            <v>Viết</v>
          </cell>
          <cell r="N870">
            <v>90</v>
          </cell>
          <cell r="O870" t="str">
            <v>Vận tải sắt - bộ</v>
          </cell>
          <cell r="P870" t="str">
            <v>KINH TẾ - VẬN TẢI</v>
          </cell>
          <cell r="Q870" t="str">
            <v>KVSB</v>
          </cell>
          <cell r="R870" t="str">
            <v>KTVT</v>
          </cell>
          <cell r="S870" t="str">
            <v>KTVT-KVSB</v>
          </cell>
          <cell r="T870">
            <v>0</v>
          </cell>
          <cell r="U870">
            <v>0</v>
          </cell>
          <cell r="V870">
            <v>0</v>
          </cell>
          <cell r="W870">
            <v>0</v>
          </cell>
          <cell r="X870">
            <v>0</v>
          </cell>
          <cell r="Y870">
            <v>0</v>
          </cell>
          <cell r="Z870">
            <v>0</v>
          </cell>
          <cell r="AA870">
            <v>0</v>
          </cell>
          <cell r="AB870">
            <v>0</v>
          </cell>
          <cell r="AC870">
            <v>0</v>
          </cell>
          <cell r="AD870">
            <v>0</v>
          </cell>
          <cell r="AE870">
            <v>0</v>
          </cell>
          <cell r="AF870">
            <v>0</v>
          </cell>
          <cell r="AG870">
            <v>0</v>
          </cell>
          <cell r="AH870">
            <v>0</v>
          </cell>
          <cell r="AI870">
            <v>0</v>
          </cell>
          <cell r="AJ870" t="str">
            <v>x</v>
          </cell>
          <cell r="AK870">
            <v>0</v>
          </cell>
          <cell r="AL870">
            <v>0</v>
          </cell>
          <cell r="AM870">
            <v>0</v>
          </cell>
          <cell r="AN870">
            <v>0</v>
          </cell>
          <cell r="AO870">
            <v>0</v>
          </cell>
          <cell r="AP870">
            <v>0</v>
          </cell>
          <cell r="AQ870">
            <v>0</v>
          </cell>
          <cell r="AR870">
            <v>0</v>
          </cell>
          <cell r="AS870">
            <v>0</v>
          </cell>
          <cell r="AT870">
            <v>0</v>
          </cell>
          <cell r="AU870">
            <v>0</v>
          </cell>
          <cell r="AV870">
            <v>0</v>
          </cell>
          <cell r="AW870">
            <v>0</v>
          </cell>
          <cell r="AX870">
            <v>0</v>
          </cell>
          <cell r="AY870">
            <v>0</v>
          </cell>
          <cell r="AZ870">
            <v>0</v>
          </cell>
          <cell r="BA870">
            <v>0</v>
          </cell>
          <cell r="BB870">
            <v>0</v>
          </cell>
          <cell r="BC870" t="str">
            <v>x</v>
          </cell>
          <cell r="BD870">
            <v>0</v>
          </cell>
          <cell r="BE870">
            <v>0</v>
          </cell>
        </row>
        <row r="871">
          <cell r="A871">
            <v>0</v>
          </cell>
          <cell r="B871" t="str">
            <v>DL3VB16</v>
          </cell>
          <cell r="C871">
            <v>0</v>
          </cell>
          <cell r="D871">
            <v>0</v>
          </cell>
          <cell r="E871">
            <v>0</v>
          </cell>
          <cell r="F871">
            <v>855</v>
          </cell>
          <cell r="G871" t="str">
            <v>Thương vụ vận tải</v>
          </cell>
          <cell r="H871">
            <v>2</v>
          </cell>
          <cell r="I871">
            <v>30</v>
          </cell>
          <cell r="J871">
            <v>0</v>
          </cell>
          <cell r="K871">
            <v>0</v>
          </cell>
          <cell r="L871">
            <v>0</v>
          </cell>
          <cell r="M871" t="str">
            <v>Viết</v>
          </cell>
          <cell r="N871">
            <v>75</v>
          </cell>
          <cell r="O871" t="str">
            <v>Vận tải sắt - bộ</v>
          </cell>
          <cell r="P871" t="str">
            <v>KINH TẾ - VẬN TẢI</v>
          </cell>
          <cell r="Q871" t="str">
            <v>KVSB</v>
          </cell>
          <cell r="R871" t="str">
            <v>KTVT</v>
          </cell>
          <cell r="S871" t="str">
            <v>KTVT-KVSB</v>
          </cell>
          <cell r="T871">
            <v>0</v>
          </cell>
          <cell r="U871">
            <v>0</v>
          </cell>
          <cell r="V871">
            <v>0</v>
          </cell>
          <cell r="W871">
            <v>0</v>
          </cell>
          <cell r="X871">
            <v>0</v>
          </cell>
          <cell r="Y871">
            <v>0</v>
          </cell>
          <cell r="Z871">
            <v>0</v>
          </cell>
          <cell r="AA871">
            <v>0</v>
          </cell>
          <cell r="AB871">
            <v>0</v>
          </cell>
          <cell r="AC871">
            <v>0</v>
          </cell>
          <cell r="AD871">
            <v>0</v>
          </cell>
          <cell r="AE871">
            <v>0</v>
          </cell>
          <cell r="AF871">
            <v>0</v>
          </cell>
          <cell r="AG871">
            <v>0</v>
          </cell>
          <cell r="AH871">
            <v>0</v>
          </cell>
          <cell r="AI871">
            <v>0</v>
          </cell>
          <cell r="AJ871">
            <v>0</v>
          </cell>
          <cell r="AK871">
            <v>0</v>
          </cell>
          <cell r="AL871">
            <v>0</v>
          </cell>
          <cell r="AM871">
            <v>0</v>
          </cell>
          <cell r="AN871">
            <v>0</v>
          </cell>
          <cell r="AO871">
            <v>0</v>
          </cell>
          <cell r="AP871">
            <v>0</v>
          </cell>
          <cell r="AQ871">
            <v>0</v>
          </cell>
          <cell r="AR871">
            <v>0</v>
          </cell>
          <cell r="AS871">
            <v>0</v>
          </cell>
          <cell r="AT871">
            <v>0</v>
          </cell>
          <cell r="AU871">
            <v>0</v>
          </cell>
          <cell r="AV871">
            <v>0</v>
          </cell>
          <cell r="AW871">
            <v>0</v>
          </cell>
          <cell r="AX871">
            <v>0</v>
          </cell>
          <cell r="AY871">
            <v>0</v>
          </cell>
          <cell r="AZ871">
            <v>0</v>
          </cell>
          <cell r="BA871">
            <v>0</v>
          </cell>
          <cell r="BB871">
            <v>0</v>
          </cell>
          <cell r="BC871">
            <v>0</v>
          </cell>
          <cell r="BD871">
            <v>0</v>
          </cell>
          <cell r="BE871">
            <v>0</v>
          </cell>
        </row>
        <row r="872">
          <cell r="A872" t="str">
            <v>DC3VL27</v>
          </cell>
          <cell r="B872">
            <v>0</v>
          </cell>
          <cell r="C872">
            <v>0</v>
          </cell>
          <cell r="D872">
            <v>0</v>
          </cell>
          <cell r="E872">
            <v>0</v>
          </cell>
          <cell r="F872">
            <v>908</v>
          </cell>
          <cell r="G872" t="str">
            <v>Vận tải hàng hóa quốc tế</v>
          </cell>
          <cell r="H872">
            <v>3</v>
          </cell>
          <cell r="I872">
            <v>45</v>
          </cell>
          <cell r="J872">
            <v>0</v>
          </cell>
          <cell r="K872">
            <v>0</v>
          </cell>
          <cell r="L872">
            <v>0</v>
          </cell>
          <cell r="M872" t="str">
            <v>Viết</v>
          </cell>
          <cell r="N872">
            <v>90</v>
          </cell>
          <cell r="O872" t="str">
            <v>Vận tải sắt - bộ</v>
          </cell>
          <cell r="P872" t="str">
            <v>KINH TẾ - VẬN TẢI</v>
          </cell>
          <cell r="Q872" t="str">
            <v>KVSB</v>
          </cell>
          <cell r="R872" t="str">
            <v>KTVT</v>
          </cell>
          <cell r="S872" t="str">
            <v>KTVT-KVSB</v>
          </cell>
          <cell r="T872">
            <v>0</v>
          </cell>
          <cell r="U872">
            <v>0</v>
          </cell>
          <cell r="V872">
            <v>0</v>
          </cell>
          <cell r="W872">
            <v>0</v>
          </cell>
          <cell r="X872">
            <v>0</v>
          </cell>
          <cell r="Y872">
            <v>0</v>
          </cell>
          <cell r="Z872">
            <v>0</v>
          </cell>
          <cell r="AA872">
            <v>0</v>
          </cell>
          <cell r="AB872">
            <v>0</v>
          </cell>
          <cell r="AC872">
            <v>0</v>
          </cell>
          <cell r="AD872">
            <v>0</v>
          </cell>
          <cell r="AE872">
            <v>0</v>
          </cell>
          <cell r="AF872">
            <v>0</v>
          </cell>
          <cell r="AG872">
            <v>0</v>
          </cell>
          <cell r="AH872">
            <v>0</v>
          </cell>
          <cell r="AI872">
            <v>0</v>
          </cell>
          <cell r="AJ872">
            <v>0</v>
          </cell>
          <cell r="AK872">
            <v>0</v>
          </cell>
          <cell r="AL872" t="str">
            <v>x</v>
          </cell>
          <cell r="AM872">
            <v>0</v>
          </cell>
          <cell r="AN872">
            <v>0</v>
          </cell>
          <cell r="AO872">
            <v>0</v>
          </cell>
          <cell r="AP872">
            <v>0</v>
          </cell>
          <cell r="AQ872">
            <v>0</v>
          </cell>
          <cell r="AR872">
            <v>0</v>
          </cell>
          <cell r="AS872">
            <v>0</v>
          </cell>
          <cell r="AT872">
            <v>0</v>
          </cell>
          <cell r="AU872">
            <v>0</v>
          </cell>
          <cell r="AV872">
            <v>0</v>
          </cell>
          <cell r="AW872">
            <v>0</v>
          </cell>
          <cell r="AX872">
            <v>0</v>
          </cell>
          <cell r="AY872">
            <v>0</v>
          </cell>
          <cell r="AZ872">
            <v>0</v>
          </cell>
          <cell r="BA872">
            <v>0</v>
          </cell>
          <cell r="BB872">
            <v>0</v>
          </cell>
          <cell r="BC872">
            <v>0</v>
          </cell>
          <cell r="BD872">
            <v>0</v>
          </cell>
          <cell r="BE872">
            <v>0</v>
          </cell>
        </row>
        <row r="873">
          <cell r="A873" t="str">
            <v>DC3VS68</v>
          </cell>
          <cell r="B873">
            <v>0</v>
          </cell>
          <cell r="C873" t="str">
            <v>DC3VS68</v>
          </cell>
          <cell r="D873" t="str">
            <v>CC3VS68</v>
          </cell>
          <cell r="E873" t="str">
            <v>CC3VS68</v>
          </cell>
          <cell r="F873">
            <v>488</v>
          </cell>
          <cell r="G873" t="str">
            <v>Vận tải liên vận đường sắt quốc tế</v>
          </cell>
          <cell r="H873">
            <v>3</v>
          </cell>
          <cell r="I873">
            <v>45</v>
          </cell>
          <cell r="J873">
            <v>0</v>
          </cell>
          <cell r="K873">
            <v>0</v>
          </cell>
          <cell r="L873">
            <v>0</v>
          </cell>
          <cell r="M873" t="str">
            <v>Viết</v>
          </cell>
          <cell r="N873">
            <v>90</v>
          </cell>
          <cell r="O873" t="str">
            <v>Vận tải sắt - bộ</v>
          </cell>
          <cell r="P873" t="str">
            <v>KINH TẾ - VẬN TẢI</v>
          </cell>
          <cell r="Q873" t="str">
            <v>KVSB</v>
          </cell>
          <cell r="R873" t="str">
            <v>KTVT</v>
          </cell>
          <cell r="S873" t="str">
            <v>KTVT-KVSB</v>
          </cell>
          <cell r="T873">
            <v>0</v>
          </cell>
          <cell r="U873">
            <v>0</v>
          </cell>
          <cell r="V873">
            <v>0</v>
          </cell>
          <cell r="W873">
            <v>0</v>
          </cell>
          <cell r="X873">
            <v>0</v>
          </cell>
          <cell r="Y873">
            <v>0</v>
          </cell>
          <cell r="Z873">
            <v>0</v>
          </cell>
          <cell r="AA873">
            <v>0</v>
          </cell>
          <cell r="AB873">
            <v>0</v>
          </cell>
          <cell r="AC873">
            <v>0</v>
          </cell>
          <cell r="AD873">
            <v>0</v>
          </cell>
          <cell r="AE873">
            <v>0</v>
          </cell>
          <cell r="AF873">
            <v>0</v>
          </cell>
          <cell r="AG873">
            <v>0</v>
          </cell>
          <cell r="AH873">
            <v>0</v>
          </cell>
          <cell r="AI873">
            <v>0</v>
          </cell>
          <cell r="AJ873">
            <v>0</v>
          </cell>
          <cell r="AK873" t="str">
            <v>x</v>
          </cell>
          <cell r="AL873">
            <v>0</v>
          </cell>
          <cell r="AM873">
            <v>0</v>
          </cell>
          <cell r="AN873">
            <v>0</v>
          </cell>
          <cell r="AO873">
            <v>0</v>
          </cell>
          <cell r="AP873">
            <v>0</v>
          </cell>
          <cell r="AQ873">
            <v>0</v>
          </cell>
          <cell r="AR873">
            <v>0</v>
          </cell>
          <cell r="AS873">
            <v>0</v>
          </cell>
          <cell r="AT873">
            <v>0</v>
          </cell>
          <cell r="AU873">
            <v>0</v>
          </cell>
          <cell r="AV873">
            <v>0</v>
          </cell>
          <cell r="AW873">
            <v>0</v>
          </cell>
          <cell r="AX873">
            <v>0</v>
          </cell>
          <cell r="AY873">
            <v>0</v>
          </cell>
          <cell r="AZ873">
            <v>0</v>
          </cell>
          <cell r="BA873">
            <v>0</v>
          </cell>
          <cell r="BB873">
            <v>0</v>
          </cell>
          <cell r="BC873">
            <v>0</v>
          </cell>
          <cell r="BD873" t="str">
            <v>x</v>
          </cell>
          <cell r="BE873">
            <v>0</v>
          </cell>
        </row>
        <row r="874">
          <cell r="A874">
            <v>0</v>
          </cell>
          <cell r="B874">
            <v>0</v>
          </cell>
          <cell r="C874">
            <v>0</v>
          </cell>
          <cell r="D874" t="str">
            <v>CC3TN28</v>
          </cell>
          <cell r="E874">
            <v>0</v>
          </cell>
          <cell r="F874">
            <v>475</v>
          </cell>
          <cell r="G874" t="str">
            <v xml:space="preserve">Kế toán ngân hàng thương mại </v>
          </cell>
          <cell r="H874">
            <v>3</v>
          </cell>
          <cell r="I874">
            <v>30</v>
          </cell>
          <cell r="J874">
            <v>0</v>
          </cell>
          <cell r="K874">
            <v>0</v>
          </cell>
          <cell r="L874">
            <v>0</v>
          </cell>
          <cell r="M874" t="str">
            <v>Viết</v>
          </cell>
          <cell r="N874">
            <v>90</v>
          </cell>
          <cell r="O874" t="str">
            <v>Tài chính - Ngân hàng</v>
          </cell>
          <cell r="P874" t="str">
            <v>KINH TẾ - VẬN TẢI</v>
          </cell>
          <cell r="Q874" t="str">
            <v>KVTN</v>
          </cell>
          <cell r="R874" t="str">
            <v>KTVT</v>
          </cell>
          <cell r="S874" t="str">
            <v>KTVT-KVTN</v>
          </cell>
          <cell r="T874">
            <v>0</v>
          </cell>
          <cell r="U874">
            <v>0</v>
          </cell>
          <cell r="V874">
            <v>0</v>
          </cell>
          <cell r="W874">
            <v>0</v>
          </cell>
          <cell r="X874">
            <v>0</v>
          </cell>
          <cell r="Y874">
            <v>0</v>
          </cell>
          <cell r="Z874">
            <v>0</v>
          </cell>
          <cell r="AA874">
            <v>0</v>
          </cell>
          <cell r="AB874">
            <v>0</v>
          </cell>
          <cell r="AC874">
            <v>0</v>
          </cell>
          <cell r="AD874">
            <v>0</v>
          </cell>
          <cell r="AE874">
            <v>0</v>
          </cell>
          <cell r="AF874">
            <v>0</v>
          </cell>
          <cell r="AG874">
            <v>0</v>
          </cell>
          <cell r="AH874">
            <v>0</v>
          </cell>
          <cell r="AI874">
            <v>0</v>
          </cell>
          <cell r="AJ874">
            <v>0</v>
          </cell>
          <cell r="AK874">
            <v>0</v>
          </cell>
          <cell r="AL874">
            <v>0</v>
          </cell>
          <cell r="AM874">
            <v>0</v>
          </cell>
          <cell r="AN874">
            <v>0</v>
          </cell>
          <cell r="AO874">
            <v>0</v>
          </cell>
          <cell r="AP874">
            <v>0</v>
          </cell>
          <cell r="AQ874">
            <v>0</v>
          </cell>
          <cell r="AR874">
            <v>0</v>
          </cell>
          <cell r="AS874">
            <v>0</v>
          </cell>
          <cell r="AT874">
            <v>0</v>
          </cell>
          <cell r="AU874">
            <v>0</v>
          </cell>
          <cell r="AV874">
            <v>0</v>
          </cell>
          <cell r="AW874">
            <v>0</v>
          </cell>
          <cell r="AX874">
            <v>0</v>
          </cell>
          <cell r="AY874">
            <v>0</v>
          </cell>
          <cell r="AZ874">
            <v>0</v>
          </cell>
          <cell r="BA874">
            <v>0</v>
          </cell>
          <cell r="BB874">
            <v>0</v>
          </cell>
          <cell r="BC874">
            <v>0</v>
          </cell>
          <cell r="BD874">
            <v>0</v>
          </cell>
          <cell r="BE874">
            <v>0</v>
          </cell>
        </row>
        <row r="875">
          <cell r="A875">
            <v>0</v>
          </cell>
          <cell r="B875">
            <v>0</v>
          </cell>
          <cell r="C875">
            <v>0</v>
          </cell>
          <cell r="D875" t="str">
            <v>CC3TN83</v>
          </cell>
          <cell r="E875">
            <v>0</v>
          </cell>
          <cell r="F875">
            <v>608</v>
          </cell>
          <cell r="G875" t="str">
            <v>Kỹ năng giao dịch trong kinh doanh ngân hàng</v>
          </cell>
          <cell r="H875">
            <v>2</v>
          </cell>
          <cell r="I875">
            <v>30</v>
          </cell>
          <cell r="J875">
            <v>0</v>
          </cell>
          <cell r="K875">
            <v>0</v>
          </cell>
          <cell r="L875">
            <v>0</v>
          </cell>
          <cell r="M875" t="str">
            <v>Viết</v>
          </cell>
          <cell r="N875">
            <v>60</v>
          </cell>
          <cell r="O875" t="str">
            <v>Tài chính - Ngân hàng</v>
          </cell>
          <cell r="P875" t="str">
            <v>KINH TẾ - VẬN TẢI</v>
          </cell>
          <cell r="Q875" t="str">
            <v>KVTN</v>
          </cell>
          <cell r="R875" t="str">
            <v>KTVT</v>
          </cell>
          <cell r="S875" t="str">
            <v>KTVT-KVTN</v>
          </cell>
          <cell r="T875">
            <v>0</v>
          </cell>
          <cell r="U875">
            <v>0</v>
          </cell>
          <cell r="V875">
            <v>0</v>
          </cell>
          <cell r="W875">
            <v>0</v>
          </cell>
          <cell r="X875">
            <v>0</v>
          </cell>
          <cell r="Y875">
            <v>0</v>
          </cell>
          <cell r="Z875">
            <v>0</v>
          </cell>
          <cell r="AA875">
            <v>0</v>
          </cell>
          <cell r="AB875">
            <v>0</v>
          </cell>
          <cell r="AC875">
            <v>0</v>
          </cell>
          <cell r="AD875">
            <v>0</v>
          </cell>
          <cell r="AE875">
            <v>0</v>
          </cell>
          <cell r="AF875">
            <v>0</v>
          </cell>
          <cell r="AG875">
            <v>0</v>
          </cell>
          <cell r="AH875">
            <v>0</v>
          </cell>
          <cell r="AI875">
            <v>0</v>
          </cell>
          <cell r="AJ875">
            <v>0</v>
          </cell>
          <cell r="AK875">
            <v>0</v>
          </cell>
          <cell r="AL875">
            <v>0</v>
          </cell>
          <cell r="AM875">
            <v>0</v>
          </cell>
          <cell r="AN875">
            <v>0</v>
          </cell>
          <cell r="AO875">
            <v>0</v>
          </cell>
          <cell r="AP875">
            <v>0</v>
          </cell>
          <cell r="AQ875">
            <v>0</v>
          </cell>
          <cell r="AR875">
            <v>0</v>
          </cell>
          <cell r="AS875">
            <v>0</v>
          </cell>
          <cell r="AT875">
            <v>0</v>
          </cell>
          <cell r="AU875">
            <v>0</v>
          </cell>
          <cell r="AV875">
            <v>0</v>
          </cell>
          <cell r="AW875">
            <v>0</v>
          </cell>
          <cell r="AX875">
            <v>0</v>
          </cell>
          <cell r="AY875">
            <v>0</v>
          </cell>
          <cell r="AZ875">
            <v>0</v>
          </cell>
          <cell r="BA875">
            <v>0</v>
          </cell>
          <cell r="BB875">
            <v>0</v>
          </cell>
          <cell r="BC875">
            <v>0</v>
          </cell>
          <cell r="BD875">
            <v>0</v>
          </cell>
          <cell r="BE875">
            <v>0</v>
          </cell>
        </row>
        <row r="876">
          <cell r="A876">
            <v>0</v>
          </cell>
          <cell r="B876">
            <v>0</v>
          </cell>
          <cell r="C876">
            <v>0</v>
          </cell>
          <cell r="D876" t="str">
            <v>CC4TN80</v>
          </cell>
          <cell r="E876">
            <v>0</v>
          </cell>
          <cell r="F876">
            <v>731</v>
          </cell>
          <cell r="G876" t="str">
            <v>Khóa luận tốt nghiệp</v>
          </cell>
          <cell r="H876">
            <v>4</v>
          </cell>
          <cell r="I876">
            <v>0</v>
          </cell>
          <cell r="J876">
            <v>0</v>
          </cell>
          <cell r="K876">
            <v>240</v>
          </cell>
          <cell r="L876">
            <v>0</v>
          </cell>
          <cell r="M876" t="str">
            <v>VĐ</v>
          </cell>
          <cell r="N876">
            <v>0</v>
          </cell>
          <cell r="O876" t="str">
            <v>Tài chính - Ngân hàng</v>
          </cell>
          <cell r="P876" t="str">
            <v>KINH TẾ - VẬN TẢI</v>
          </cell>
          <cell r="Q876" t="str">
            <v>KVTN</v>
          </cell>
          <cell r="R876" t="str">
            <v>KTVT</v>
          </cell>
          <cell r="S876" t="str">
            <v>KTVT-KVTN</v>
          </cell>
          <cell r="T876">
            <v>0</v>
          </cell>
          <cell r="U876">
            <v>0</v>
          </cell>
          <cell r="V876">
            <v>0</v>
          </cell>
          <cell r="W876">
            <v>0</v>
          </cell>
          <cell r="X876">
            <v>0</v>
          </cell>
          <cell r="Y876">
            <v>0</v>
          </cell>
          <cell r="Z876">
            <v>0</v>
          </cell>
          <cell r="AA876">
            <v>0</v>
          </cell>
          <cell r="AB876">
            <v>0</v>
          </cell>
          <cell r="AC876">
            <v>0</v>
          </cell>
          <cell r="AD876">
            <v>0</v>
          </cell>
          <cell r="AE876">
            <v>0</v>
          </cell>
          <cell r="AF876">
            <v>0</v>
          </cell>
          <cell r="AG876">
            <v>0</v>
          </cell>
          <cell r="AH876">
            <v>0</v>
          </cell>
          <cell r="AI876">
            <v>0</v>
          </cell>
          <cell r="AJ876">
            <v>0</v>
          </cell>
          <cell r="AK876">
            <v>0</v>
          </cell>
          <cell r="AL876">
            <v>0</v>
          </cell>
          <cell r="AM876">
            <v>0</v>
          </cell>
          <cell r="AN876">
            <v>0</v>
          </cell>
          <cell r="AO876">
            <v>0</v>
          </cell>
          <cell r="AP876">
            <v>0</v>
          </cell>
          <cell r="AQ876">
            <v>0</v>
          </cell>
          <cell r="AR876">
            <v>0</v>
          </cell>
          <cell r="AS876">
            <v>0</v>
          </cell>
          <cell r="AT876">
            <v>0</v>
          </cell>
          <cell r="AU876">
            <v>0</v>
          </cell>
          <cell r="AV876">
            <v>0</v>
          </cell>
          <cell r="AW876">
            <v>0</v>
          </cell>
          <cell r="AX876">
            <v>0</v>
          </cell>
          <cell r="AY876">
            <v>0</v>
          </cell>
          <cell r="AZ876">
            <v>0</v>
          </cell>
          <cell r="BA876">
            <v>0</v>
          </cell>
          <cell r="BB876">
            <v>0</v>
          </cell>
          <cell r="BC876">
            <v>0</v>
          </cell>
          <cell r="BD876">
            <v>0</v>
          </cell>
          <cell r="BE876">
            <v>0</v>
          </cell>
        </row>
        <row r="877">
          <cell r="A877" t="str">
            <v>DC4TN80</v>
          </cell>
          <cell r="B877">
            <v>0</v>
          </cell>
          <cell r="C877">
            <v>0</v>
          </cell>
          <cell r="D877">
            <v>0</v>
          </cell>
          <cell r="E877">
            <v>0</v>
          </cell>
          <cell r="F877">
            <v>943</v>
          </cell>
          <cell r="G877" t="str">
            <v>Khóa luận tốt nghiệp</v>
          </cell>
          <cell r="H877">
            <v>8</v>
          </cell>
          <cell r="I877">
            <v>0</v>
          </cell>
          <cell r="J877">
            <v>0</v>
          </cell>
          <cell r="K877">
            <v>480</v>
          </cell>
          <cell r="L877">
            <v>0</v>
          </cell>
          <cell r="M877" t="str">
            <v>VĐ</v>
          </cell>
          <cell r="N877">
            <v>0</v>
          </cell>
          <cell r="O877" t="str">
            <v>Tài chính - Ngân hàng</v>
          </cell>
          <cell r="P877" t="str">
            <v>KINH TẾ - VẬN TẢI</v>
          </cell>
          <cell r="Q877" t="str">
            <v>KVTN</v>
          </cell>
          <cell r="R877" t="str">
            <v>KTVT</v>
          </cell>
          <cell r="S877" t="str">
            <v>KTVT-KVTN</v>
          </cell>
          <cell r="T877">
            <v>0</v>
          </cell>
          <cell r="U877">
            <v>0</v>
          </cell>
          <cell r="V877">
            <v>0</v>
          </cell>
          <cell r="W877">
            <v>0</v>
          </cell>
          <cell r="X877">
            <v>0</v>
          </cell>
          <cell r="Y877">
            <v>0</v>
          </cell>
          <cell r="Z877">
            <v>0</v>
          </cell>
          <cell r="AA877">
            <v>0</v>
          </cell>
          <cell r="AB877">
            <v>0</v>
          </cell>
          <cell r="AC877">
            <v>0</v>
          </cell>
          <cell r="AD877">
            <v>0</v>
          </cell>
          <cell r="AE877">
            <v>0</v>
          </cell>
          <cell r="AF877">
            <v>0</v>
          </cell>
          <cell r="AG877">
            <v>0</v>
          </cell>
          <cell r="AH877">
            <v>0</v>
          </cell>
          <cell r="AI877">
            <v>0</v>
          </cell>
          <cell r="AJ877">
            <v>0</v>
          </cell>
          <cell r="AK877">
            <v>0</v>
          </cell>
          <cell r="AL877">
            <v>0</v>
          </cell>
          <cell r="AM877">
            <v>0</v>
          </cell>
          <cell r="AN877">
            <v>0</v>
          </cell>
          <cell r="AO877">
            <v>0</v>
          </cell>
          <cell r="AP877">
            <v>0</v>
          </cell>
          <cell r="AQ877">
            <v>0</v>
          </cell>
          <cell r="AR877">
            <v>0</v>
          </cell>
          <cell r="AS877">
            <v>0</v>
          </cell>
          <cell r="AT877">
            <v>0</v>
          </cell>
          <cell r="AU877">
            <v>0</v>
          </cell>
          <cell r="AV877">
            <v>0</v>
          </cell>
          <cell r="AW877">
            <v>0</v>
          </cell>
          <cell r="AX877">
            <v>0</v>
          </cell>
          <cell r="AY877">
            <v>0</v>
          </cell>
          <cell r="AZ877">
            <v>0</v>
          </cell>
          <cell r="BA877">
            <v>0</v>
          </cell>
          <cell r="BB877">
            <v>0</v>
          </cell>
          <cell r="BC877">
            <v>0</v>
          </cell>
          <cell r="BD877">
            <v>0</v>
          </cell>
          <cell r="BE877">
            <v>0</v>
          </cell>
        </row>
        <row r="878">
          <cell r="A878" t="str">
            <v>DC3TN51</v>
          </cell>
          <cell r="B878">
            <v>0</v>
          </cell>
          <cell r="C878">
            <v>0</v>
          </cell>
          <cell r="D878">
            <v>0</v>
          </cell>
          <cell r="E878">
            <v>0</v>
          </cell>
          <cell r="F878">
            <v>932</v>
          </cell>
          <cell r="G878" t="str">
            <v>Nghiệp vụ ngân hàng thương mại</v>
          </cell>
          <cell r="H878">
            <v>3</v>
          </cell>
          <cell r="I878">
            <v>45</v>
          </cell>
          <cell r="J878">
            <v>0</v>
          </cell>
          <cell r="K878">
            <v>0</v>
          </cell>
          <cell r="L878">
            <v>0</v>
          </cell>
          <cell r="M878" t="str">
            <v>Viết</v>
          </cell>
          <cell r="N878">
            <v>90</v>
          </cell>
          <cell r="O878" t="str">
            <v>Tài chính - Ngân hàng</v>
          </cell>
          <cell r="P878" t="str">
            <v>KINH TẾ - VẬN TẢI</v>
          </cell>
          <cell r="Q878" t="str">
            <v>KVTN</v>
          </cell>
          <cell r="R878" t="str">
            <v>KTVT</v>
          </cell>
          <cell r="S878" t="str">
            <v>KTVT-KVTN</v>
          </cell>
          <cell r="T878">
            <v>0</v>
          </cell>
          <cell r="U878">
            <v>0</v>
          </cell>
          <cell r="V878">
            <v>0</v>
          </cell>
          <cell r="W878">
            <v>0</v>
          </cell>
          <cell r="X878">
            <v>0</v>
          </cell>
          <cell r="Y878">
            <v>0</v>
          </cell>
          <cell r="Z878">
            <v>0</v>
          </cell>
          <cell r="AA878">
            <v>0</v>
          </cell>
          <cell r="AB878">
            <v>0</v>
          </cell>
          <cell r="AC878">
            <v>0</v>
          </cell>
          <cell r="AD878">
            <v>0</v>
          </cell>
          <cell r="AE878">
            <v>0</v>
          </cell>
          <cell r="AF878">
            <v>0</v>
          </cell>
          <cell r="AG878">
            <v>0</v>
          </cell>
          <cell r="AH878">
            <v>0</v>
          </cell>
          <cell r="AI878">
            <v>0</v>
          </cell>
          <cell r="AJ878">
            <v>0</v>
          </cell>
          <cell r="AK878">
            <v>0</v>
          </cell>
          <cell r="AL878">
            <v>0</v>
          </cell>
          <cell r="AM878">
            <v>0</v>
          </cell>
          <cell r="AN878">
            <v>0</v>
          </cell>
          <cell r="AO878">
            <v>0</v>
          </cell>
          <cell r="AP878">
            <v>0</v>
          </cell>
          <cell r="AQ878">
            <v>0</v>
          </cell>
          <cell r="AR878">
            <v>0</v>
          </cell>
          <cell r="AS878">
            <v>0</v>
          </cell>
          <cell r="AT878">
            <v>0</v>
          </cell>
          <cell r="AU878">
            <v>0</v>
          </cell>
          <cell r="AV878">
            <v>0</v>
          </cell>
          <cell r="AW878">
            <v>0</v>
          </cell>
          <cell r="AX878">
            <v>0</v>
          </cell>
          <cell r="AY878">
            <v>0</v>
          </cell>
          <cell r="AZ878">
            <v>0</v>
          </cell>
          <cell r="BA878">
            <v>0</v>
          </cell>
          <cell r="BB878">
            <v>0</v>
          </cell>
          <cell r="BC878">
            <v>0</v>
          </cell>
          <cell r="BD878">
            <v>0</v>
          </cell>
          <cell r="BE878">
            <v>0</v>
          </cell>
        </row>
        <row r="879">
          <cell r="A879">
            <v>0</v>
          </cell>
          <cell r="B879">
            <v>0</v>
          </cell>
          <cell r="C879">
            <v>0</v>
          </cell>
          <cell r="D879" t="str">
            <v>CC3TN41</v>
          </cell>
          <cell r="E879">
            <v>0</v>
          </cell>
          <cell r="F879">
            <v>473</v>
          </cell>
          <cell r="G879" t="str">
            <v>Nghiệp vụ ngân hàng thương mại 1</v>
          </cell>
          <cell r="H879">
            <v>3</v>
          </cell>
          <cell r="I879">
            <v>45</v>
          </cell>
          <cell r="J879">
            <v>0</v>
          </cell>
          <cell r="K879">
            <v>0</v>
          </cell>
          <cell r="L879">
            <v>0</v>
          </cell>
          <cell r="M879" t="str">
            <v>Viết</v>
          </cell>
          <cell r="N879">
            <v>90</v>
          </cell>
          <cell r="O879" t="str">
            <v>Tài chính - Ngân hàng</v>
          </cell>
          <cell r="P879" t="str">
            <v>KINH TẾ - VẬN TẢI</v>
          </cell>
          <cell r="Q879" t="str">
            <v>KVTN</v>
          </cell>
          <cell r="R879" t="str">
            <v>KTVT</v>
          </cell>
          <cell r="S879" t="str">
            <v>KTVT-KVTN</v>
          </cell>
          <cell r="T879">
            <v>0</v>
          </cell>
          <cell r="U879">
            <v>0</v>
          </cell>
          <cell r="V879">
            <v>0</v>
          </cell>
          <cell r="W879">
            <v>0</v>
          </cell>
          <cell r="X879">
            <v>0</v>
          </cell>
          <cell r="Y879">
            <v>0</v>
          </cell>
          <cell r="Z879">
            <v>0</v>
          </cell>
          <cell r="AA879">
            <v>0</v>
          </cell>
          <cell r="AB879">
            <v>0</v>
          </cell>
          <cell r="AC879">
            <v>0</v>
          </cell>
          <cell r="AD879">
            <v>0</v>
          </cell>
          <cell r="AE879">
            <v>0</v>
          </cell>
          <cell r="AF879">
            <v>0</v>
          </cell>
          <cell r="AG879">
            <v>0</v>
          </cell>
          <cell r="AH879">
            <v>0</v>
          </cell>
          <cell r="AI879">
            <v>0</v>
          </cell>
          <cell r="AJ879">
            <v>0</v>
          </cell>
          <cell r="AK879">
            <v>0</v>
          </cell>
          <cell r="AL879">
            <v>0</v>
          </cell>
          <cell r="AM879">
            <v>0</v>
          </cell>
          <cell r="AN879">
            <v>0</v>
          </cell>
          <cell r="AO879">
            <v>0</v>
          </cell>
          <cell r="AP879">
            <v>0</v>
          </cell>
          <cell r="AQ879">
            <v>0</v>
          </cell>
          <cell r="AR879">
            <v>0</v>
          </cell>
          <cell r="AS879">
            <v>0</v>
          </cell>
          <cell r="AT879">
            <v>0</v>
          </cell>
          <cell r="AU879">
            <v>0</v>
          </cell>
          <cell r="AV879">
            <v>0</v>
          </cell>
          <cell r="AW879">
            <v>0</v>
          </cell>
          <cell r="AX879">
            <v>0</v>
          </cell>
          <cell r="AY879">
            <v>0</v>
          </cell>
          <cell r="AZ879">
            <v>0</v>
          </cell>
          <cell r="BA879">
            <v>0</v>
          </cell>
          <cell r="BB879">
            <v>0</v>
          </cell>
          <cell r="BC879">
            <v>0</v>
          </cell>
          <cell r="BD879">
            <v>0</v>
          </cell>
          <cell r="BE879">
            <v>0</v>
          </cell>
        </row>
        <row r="880">
          <cell r="A880">
            <v>0</v>
          </cell>
          <cell r="B880">
            <v>0</v>
          </cell>
          <cell r="C880">
            <v>0</v>
          </cell>
          <cell r="D880" t="str">
            <v>CC3TN42</v>
          </cell>
          <cell r="E880">
            <v>0</v>
          </cell>
          <cell r="F880">
            <v>474</v>
          </cell>
          <cell r="G880" t="str">
            <v>Nghiệp vụ ngân hàng thương mại 2</v>
          </cell>
          <cell r="H880">
            <v>2</v>
          </cell>
          <cell r="I880">
            <v>30</v>
          </cell>
          <cell r="J880">
            <v>0</v>
          </cell>
          <cell r="K880">
            <v>0</v>
          </cell>
          <cell r="L880">
            <v>0</v>
          </cell>
          <cell r="M880" t="str">
            <v>Viết</v>
          </cell>
          <cell r="N880">
            <v>90</v>
          </cell>
          <cell r="O880" t="str">
            <v>Tài chính - Ngân hàng</v>
          </cell>
          <cell r="P880" t="str">
            <v>KINH TẾ - VẬN TẢI</v>
          </cell>
          <cell r="Q880" t="str">
            <v>KVTN</v>
          </cell>
          <cell r="R880" t="str">
            <v>KTVT</v>
          </cell>
          <cell r="S880" t="str">
            <v>KTVT-KVTN</v>
          </cell>
          <cell r="T880">
            <v>0</v>
          </cell>
          <cell r="U880">
            <v>0</v>
          </cell>
          <cell r="V880">
            <v>0</v>
          </cell>
          <cell r="W880">
            <v>0</v>
          </cell>
          <cell r="X880">
            <v>0</v>
          </cell>
          <cell r="Y880">
            <v>0</v>
          </cell>
          <cell r="Z880">
            <v>0</v>
          </cell>
          <cell r="AA880">
            <v>0</v>
          </cell>
          <cell r="AB880">
            <v>0</v>
          </cell>
          <cell r="AC880">
            <v>0</v>
          </cell>
          <cell r="AD880">
            <v>0</v>
          </cell>
          <cell r="AE880">
            <v>0</v>
          </cell>
          <cell r="AF880">
            <v>0</v>
          </cell>
          <cell r="AG880">
            <v>0</v>
          </cell>
          <cell r="AH880">
            <v>0</v>
          </cell>
          <cell r="AI880">
            <v>0</v>
          </cell>
          <cell r="AJ880">
            <v>0</v>
          </cell>
          <cell r="AK880">
            <v>0</v>
          </cell>
          <cell r="AL880">
            <v>0</v>
          </cell>
          <cell r="AM880">
            <v>0</v>
          </cell>
          <cell r="AN880">
            <v>0</v>
          </cell>
          <cell r="AO880">
            <v>0</v>
          </cell>
          <cell r="AP880">
            <v>0</v>
          </cell>
          <cell r="AQ880">
            <v>0</v>
          </cell>
          <cell r="AR880">
            <v>0</v>
          </cell>
          <cell r="AS880">
            <v>0</v>
          </cell>
          <cell r="AT880">
            <v>0</v>
          </cell>
          <cell r="AU880">
            <v>0</v>
          </cell>
          <cell r="AV880">
            <v>0</v>
          </cell>
          <cell r="AW880">
            <v>0</v>
          </cell>
          <cell r="AX880">
            <v>0</v>
          </cell>
          <cell r="AY880">
            <v>0</v>
          </cell>
          <cell r="AZ880">
            <v>0</v>
          </cell>
          <cell r="BA880">
            <v>0</v>
          </cell>
          <cell r="BB880">
            <v>0</v>
          </cell>
          <cell r="BC880">
            <v>0</v>
          </cell>
          <cell r="BD880">
            <v>0</v>
          </cell>
          <cell r="BE880">
            <v>0</v>
          </cell>
        </row>
        <row r="881">
          <cell r="A881">
            <v>0</v>
          </cell>
          <cell r="B881">
            <v>0</v>
          </cell>
          <cell r="C881">
            <v>0</v>
          </cell>
          <cell r="D881" t="str">
            <v>CC3TN82</v>
          </cell>
          <cell r="E881">
            <v>0</v>
          </cell>
          <cell r="F881">
            <v>606</v>
          </cell>
          <cell r="G881" t="str">
            <v>Nghiệp vụ ngân hàng trung ương</v>
          </cell>
          <cell r="H881">
            <v>2</v>
          </cell>
          <cell r="I881">
            <v>30</v>
          </cell>
          <cell r="J881">
            <v>0</v>
          </cell>
          <cell r="K881">
            <v>0</v>
          </cell>
          <cell r="L881">
            <v>0</v>
          </cell>
          <cell r="M881" t="str">
            <v>Viết</v>
          </cell>
          <cell r="N881">
            <v>75</v>
          </cell>
          <cell r="O881" t="str">
            <v>Tài chính - Ngân hàng</v>
          </cell>
          <cell r="P881" t="str">
            <v>KINH TẾ - VẬN TẢI</v>
          </cell>
          <cell r="Q881" t="str">
            <v>KVTN</v>
          </cell>
          <cell r="R881" t="str">
            <v>KTVT</v>
          </cell>
          <cell r="S881" t="str">
            <v>KTVT-KVTN</v>
          </cell>
          <cell r="T881">
            <v>0</v>
          </cell>
          <cell r="U881">
            <v>0</v>
          </cell>
          <cell r="V881">
            <v>0</v>
          </cell>
          <cell r="W881">
            <v>0</v>
          </cell>
          <cell r="X881">
            <v>0</v>
          </cell>
          <cell r="Y881">
            <v>0</v>
          </cell>
          <cell r="Z881">
            <v>0</v>
          </cell>
          <cell r="AA881">
            <v>0</v>
          </cell>
          <cell r="AB881">
            <v>0</v>
          </cell>
          <cell r="AC881">
            <v>0</v>
          </cell>
          <cell r="AD881">
            <v>0</v>
          </cell>
          <cell r="AE881">
            <v>0</v>
          </cell>
          <cell r="AF881">
            <v>0</v>
          </cell>
          <cell r="AG881">
            <v>0</v>
          </cell>
          <cell r="AH881">
            <v>0</v>
          </cell>
          <cell r="AI881">
            <v>0</v>
          </cell>
          <cell r="AJ881">
            <v>0</v>
          </cell>
          <cell r="AK881">
            <v>0</v>
          </cell>
          <cell r="AL881">
            <v>0</v>
          </cell>
          <cell r="AM881">
            <v>0</v>
          </cell>
          <cell r="AN881">
            <v>0</v>
          </cell>
          <cell r="AO881">
            <v>0</v>
          </cell>
          <cell r="AP881">
            <v>0</v>
          </cell>
          <cell r="AQ881">
            <v>0</v>
          </cell>
          <cell r="AR881">
            <v>0</v>
          </cell>
          <cell r="AS881">
            <v>0</v>
          </cell>
          <cell r="AT881">
            <v>0</v>
          </cell>
          <cell r="AU881">
            <v>0</v>
          </cell>
          <cell r="AV881">
            <v>0</v>
          </cell>
          <cell r="AW881">
            <v>0</v>
          </cell>
          <cell r="AX881">
            <v>0</v>
          </cell>
          <cell r="AY881">
            <v>0</v>
          </cell>
          <cell r="AZ881">
            <v>0</v>
          </cell>
          <cell r="BA881">
            <v>0</v>
          </cell>
          <cell r="BB881">
            <v>0</v>
          </cell>
          <cell r="BC881">
            <v>0</v>
          </cell>
          <cell r="BD881">
            <v>0</v>
          </cell>
          <cell r="BE881">
            <v>0</v>
          </cell>
        </row>
        <row r="882">
          <cell r="A882" t="str">
            <v>DC3TN34</v>
          </cell>
          <cell r="B882" t="str">
            <v>DC3TN34</v>
          </cell>
          <cell r="C882">
            <v>0</v>
          </cell>
          <cell r="D882" t="str">
            <v>CC3TN34</v>
          </cell>
          <cell r="E882">
            <v>0</v>
          </cell>
          <cell r="F882">
            <v>472</v>
          </cell>
          <cell r="G882" t="str">
            <v>Phân tích tài chính doanh nghiệp</v>
          </cell>
          <cell r="H882">
            <v>3</v>
          </cell>
          <cell r="I882">
            <v>45</v>
          </cell>
          <cell r="J882">
            <v>0</v>
          </cell>
          <cell r="K882">
            <v>0</v>
          </cell>
          <cell r="L882">
            <v>0</v>
          </cell>
          <cell r="M882" t="str">
            <v>Viết</v>
          </cell>
          <cell r="N882">
            <v>90</v>
          </cell>
          <cell r="O882" t="str">
            <v>Tài chính - Ngân hàng</v>
          </cell>
          <cell r="P882" t="str">
            <v>KINH TẾ - VẬN TẢI</v>
          </cell>
          <cell r="Q882" t="str">
            <v>KVTN</v>
          </cell>
          <cell r="R882" t="str">
            <v>KTVT</v>
          </cell>
          <cell r="S882" t="str">
            <v>KTVT-KVTN</v>
          </cell>
          <cell r="T882">
            <v>0</v>
          </cell>
          <cell r="U882">
            <v>0</v>
          </cell>
          <cell r="V882">
            <v>0</v>
          </cell>
          <cell r="W882">
            <v>0</v>
          </cell>
          <cell r="X882">
            <v>0</v>
          </cell>
          <cell r="Y882">
            <v>0</v>
          </cell>
          <cell r="Z882">
            <v>0</v>
          </cell>
          <cell r="AA882">
            <v>0</v>
          </cell>
          <cell r="AB882">
            <v>0</v>
          </cell>
          <cell r="AC882">
            <v>0</v>
          </cell>
          <cell r="AD882">
            <v>0</v>
          </cell>
          <cell r="AE882">
            <v>0</v>
          </cell>
          <cell r="AF882">
            <v>0</v>
          </cell>
          <cell r="AG882">
            <v>0</v>
          </cell>
          <cell r="AH882">
            <v>0</v>
          </cell>
          <cell r="AI882">
            <v>0</v>
          </cell>
          <cell r="AJ882">
            <v>0</v>
          </cell>
          <cell r="AK882">
            <v>0</v>
          </cell>
          <cell r="AL882">
            <v>0</v>
          </cell>
          <cell r="AM882">
            <v>0</v>
          </cell>
          <cell r="AN882">
            <v>0</v>
          </cell>
          <cell r="AO882">
            <v>0</v>
          </cell>
          <cell r="AP882">
            <v>0</v>
          </cell>
          <cell r="AQ882">
            <v>0</v>
          </cell>
          <cell r="AR882">
            <v>0</v>
          </cell>
          <cell r="AS882">
            <v>0</v>
          </cell>
          <cell r="AT882">
            <v>0</v>
          </cell>
          <cell r="AU882">
            <v>0</v>
          </cell>
          <cell r="AV882">
            <v>0</v>
          </cell>
          <cell r="AW882">
            <v>0</v>
          </cell>
          <cell r="AX882">
            <v>0</v>
          </cell>
          <cell r="AY882">
            <v>0</v>
          </cell>
          <cell r="AZ882">
            <v>0</v>
          </cell>
          <cell r="BA882">
            <v>0</v>
          </cell>
          <cell r="BB882">
            <v>0</v>
          </cell>
          <cell r="BC882">
            <v>0</v>
          </cell>
          <cell r="BD882">
            <v>0</v>
          </cell>
          <cell r="BE882">
            <v>0</v>
          </cell>
        </row>
        <row r="883">
          <cell r="A883" t="str">
            <v>DC3TN31</v>
          </cell>
          <cell r="B883" t="str">
            <v>DC3TN31</v>
          </cell>
          <cell r="C883">
            <v>0</v>
          </cell>
          <cell r="D883" t="str">
            <v>CC3TN31</v>
          </cell>
          <cell r="E883">
            <v>0</v>
          </cell>
          <cell r="F883">
            <v>470</v>
          </cell>
          <cell r="G883" t="str">
            <v>Tài chính doanh nghiệp 1</v>
          </cell>
          <cell r="H883">
            <v>3</v>
          </cell>
          <cell r="I883">
            <v>45</v>
          </cell>
          <cell r="J883">
            <v>0</v>
          </cell>
          <cell r="K883">
            <v>0</v>
          </cell>
          <cell r="L883">
            <v>0</v>
          </cell>
          <cell r="M883" t="str">
            <v>Viết</v>
          </cell>
          <cell r="N883">
            <v>90</v>
          </cell>
          <cell r="O883" t="str">
            <v>Tài chính - Ngân hàng</v>
          </cell>
          <cell r="P883" t="str">
            <v>KINH TẾ - VẬN TẢI</v>
          </cell>
          <cell r="Q883" t="str">
            <v>KVTN</v>
          </cell>
          <cell r="R883" t="str">
            <v>KTVT</v>
          </cell>
          <cell r="S883" t="str">
            <v>KTVT-KVTN</v>
          </cell>
          <cell r="T883">
            <v>0</v>
          </cell>
          <cell r="U883">
            <v>0</v>
          </cell>
          <cell r="V883">
            <v>0</v>
          </cell>
          <cell r="W883">
            <v>0</v>
          </cell>
          <cell r="X883">
            <v>0</v>
          </cell>
          <cell r="Y883">
            <v>0</v>
          </cell>
          <cell r="Z883">
            <v>0</v>
          </cell>
          <cell r="AA883">
            <v>0</v>
          </cell>
          <cell r="AB883">
            <v>0</v>
          </cell>
          <cell r="AC883">
            <v>0</v>
          </cell>
          <cell r="AD883">
            <v>0</v>
          </cell>
          <cell r="AE883">
            <v>0</v>
          </cell>
          <cell r="AF883">
            <v>0</v>
          </cell>
          <cell r="AG883">
            <v>0</v>
          </cell>
          <cell r="AH883">
            <v>0</v>
          </cell>
          <cell r="AI883">
            <v>0</v>
          </cell>
          <cell r="AJ883">
            <v>0</v>
          </cell>
          <cell r="AK883">
            <v>0</v>
          </cell>
          <cell r="AL883">
            <v>0</v>
          </cell>
          <cell r="AM883">
            <v>0</v>
          </cell>
          <cell r="AN883">
            <v>0</v>
          </cell>
          <cell r="AO883">
            <v>0</v>
          </cell>
          <cell r="AP883">
            <v>0</v>
          </cell>
          <cell r="AQ883">
            <v>0</v>
          </cell>
          <cell r="AR883">
            <v>0</v>
          </cell>
          <cell r="AS883">
            <v>0</v>
          </cell>
          <cell r="AT883">
            <v>0</v>
          </cell>
          <cell r="AU883">
            <v>0</v>
          </cell>
          <cell r="AV883">
            <v>0</v>
          </cell>
          <cell r="AW883">
            <v>0</v>
          </cell>
          <cell r="AX883">
            <v>0</v>
          </cell>
          <cell r="AY883">
            <v>0</v>
          </cell>
          <cell r="AZ883">
            <v>0</v>
          </cell>
          <cell r="BA883">
            <v>0</v>
          </cell>
          <cell r="BB883">
            <v>0</v>
          </cell>
          <cell r="BC883">
            <v>0</v>
          </cell>
          <cell r="BD883">
            <v>0</v>
          </cell>
          <cell r="BE883">
            <v>0</v>
          </cell>
        </row>
        <row r="884">
          <cell r="A884" t="str">
            <v>DC3TN32</v>
          </cell>
          <cell r="B884" t="str">
            <v>DC3TN32</v>
          </cell>
          <cell r="C884">
            <v>0</v>
          </cell>
          <cell r="D884" t="str">
            <v>CC3TN32</v>
          </cell>
          <cell r="E884">
            <v>0</v>
          </cell>
          <cell r="F884">
            <v>471</v>
          </cell>
          <cell r="G884" t="str">
            <v>Tài chính doanh nghiệp 2</v>
          </cell>
          <cell r="H884">
            <v>3</v>
          </cell>
          <cell r="I884">
            <v>45</v>
          </cell>
          <cell r="J884">
            <v>0</v>
          </cell>
          <cell r="K884">
            <v>0</v>
          </cell>
          <cell r="L884">
            <v>0</v>
          </cell>
          <cell r="M884" t="str">
            <v>Viết</v>
          </cell>
          <cell r="N884">
            <v>90</v>
          </cell>
          <cell r="O884" t="str">
            <v>Tài chính - Ngân hàng</v>
          </cell>
          <cell r="P884" t="str">
            <v>KINH TẾ - VẬN TẢI</v>
          </cell>
          <cell r="Q884" t="str">
            <v>KVTN</v>
          </cell>
          <cell r="R884" t="str">
            <v>KTVT</v>
          </cell>
          <cell r="S884" t="str">
            <v>KTVT-KVTN</v>
          </cell>
          <cell r="T884">
            <v>0</v>
          </cell>
          <cell r="U884">
            <v>0</v>
          </cell>
          <cell r="V884">
            <v>0</v>
          </cell>
          <cell r="W884">
            <v>0</v>
          </cell>
          <cell r="X884">
            <v>0</v>
          </cell>
          <cell r="Y884">
            <v>0</v>
          </cell>
          <cell r="Z884">
            <v>0</v>
          </cell>
          <cell r="AA884">
            <v>0</v>
          </cell>
          <cell r="AB884">
            <v>0</v>
          </cell>
          <cell r="AC884">
            <v>0</v>
          </cell>
          <cell r="AD884">
            <v>0</v>
          </cell>
          <cell r="AE884">
            <v>0</v>
          </cell>
          <cell r="AF884">
            <v>0</v>
          </cell>
          <cell r="AG884">
            <v>0</v>
          </cell>
          <cell r="AH884">
            <v>0</v>
          </cell>
          <cell r="AI884">
            <v>0</v>
          </cell>
          <cell r="AJ884">
            <v>0</v>
          </cell>
          <cell r="AK884">
            <v>0</v>
          </cell>
          <cell r="AL884">
            <v>0</v>
          </cell>
          <cell r="AM884">
            <v>0</v>
          </cell>
          <cell r="AN884">
            <v>0</v>
          </cell>
          <cell r="AO884">
            <v>0</v>
          </cell>
          <cell r="AP884">
            <v>0</v>
          </cell>
          <cell r="AQ884">
            <v>0</v>
          </cell>
          <cell r="AR884">
            <v>0</v>
          </cell>
          <cell r="AS884">
            <v>0</v>
          </cell>
          <cell r="AT884">
            <v>0</v>
          </cell>
          <cell r="AU884">
            <v>0</v>
          </cell>
          <cell r="AV884">
            <v>0</v>
          </cell>
          <cell r="AW884">
            <v>0</v>
          </cell>
          <cell r="AX884">
            <v>0</v>
          </cell>
          <cell r="AY884">
            <v>0</v>
          </cell>
          <cell r="AZ884">
            <v>0</v>
          </cell>
          <cell r="BA884">
            <v>0</v>
          </cell>
          <cell r="BB884">
            <v>0</v>
          </cell>
          <cell r="BC884">
            <v>0</v>
          </cell>
          <cell r="BD884">
            <v>0</v>
          </cell>
          <cell r="BE884">
            <v>0</v>
          </cell>
        </row>
        <row r="885">
          <cell r="A885" t="str">
            <v>DC2TN82</v>
          </cell>
          <cell r="B885">
            <v>0</v>
          </cell>
          <cell r="C885">
            <v>0</v>
          </cell>
          <cell r="D885" t="str">
            <v>CC2TN82</v>
          </cell>
          <cell r="E885">
            <v>0</v>
          </cell>
          <cell r="F885">
            <v>140</v>
          </cell>
          <cell r="G885" t="str">
            <v>Tài chính học</v>
          </cell>
          <cell r="H885">
            <v>3</v>
          </cell>
          <cell r="I885">
            <v>45</v>
          </cell>
          <cell r="J885">
            <v>0</v>
          </cell>
          <cell r="K885">
            <v>0</v>
          </cell>
          <cell r="L885">
            <v>0</v>
          </cell>
          <cell r="M885" t="str">
            <v>Viết</v>
          </cell>
          <cell r="N885">
            <v>90</v>
          </cell>
          <cell r="O885" t="str">
            <v>Tài chính - Ngân hàng</v>
          </cell>
          <cell r="P885" t="str">
            <v>KINH TẾ - VẬN TẢI</v>
          </cell>
          <cell r="Q885" t="str">
            <v>KVTN</v>
          </cell>
          <cell r="R885" t="str">
            <v>KTVT</v>
          </cell>
          <cell r="S885" t="str">
            <v>KTVT-KVTN</v>
          </cell>
          <cell r="T885">
            <v>0</v>
          </cell>
          <cell r="U885">
            <v>0</v>
          </cell>
          <cell r="V885">
            <v>0</v>
          </cell>
          <cell r="W885">
            <v>0</v>
          </cell>
          <cell r="X885">
            <v>0</v>
          </cell>
          <cell r="Y885">
            <v>0</v>
          </cell>
          <cell r="Z885">
            <v>0</v>
          </cell>
          <cell r="AA885">
            <v>0</v>
          </cell>
          <cell r="AB885">
            <v>0</v>
          </cell>
          <cell r="AC885">
            <v>0</v>
          </cell>
          <cell r="AD885">
            <v>0</v>
          </cell>
          <cell r="AE885">
            <v>0</v>
          </cell>
          <cell r="AF885">
            <v>0</v>
          </cell>
          <cell r="AG885">
            <v>0</v>
          </cell>
          <cell r="AH885">
            <v>0</v>
          </cell>
          <cell r="AI885">
            <v>0</v>
          </cell>
          <cell r="AJ885">
            <v>0</v>
          </cell>
          <cell r="AK885">
            <v>0</v>
          </cell>
          <cell r="AL885">
            <v>0</v>
          </cell>
          <cell r="AM885">
            <v>0</v>
          </cell>
          <cell r="AN885">
            <v>0</v>
          </cell>
          <cell r="AO885">
            <v>0</v>
          </cell>
          <cell r="AP885">
            <v>0</v>
          </cell>
          <cell r="AQ885">
            <v>0</v>
          </cell>
          <cell r="AR885">
            <v>0</v>
          </cell>
          <cell r="AS885">
            <v>0</v>
          </cell>
          <cell r="AT885">
            <v>0</v>
          </cell>
          <cell r="AU885">
            <v>0</v>
          </cell>
          <cell r="AV885">
            <v>0</v>
          </cell>
          <cell r="AW885">
            <v>0</v>
          </cell>
          <cell r="AX885">
            <v>0</v>
          </cell>
          <cell r="AY885">
            <v>0</v>
          </cell>
          <cell r="AZ885">
            <v>0</v>
          </cell>
          <cell r="BA885">
            <v>0</v>
          </cell>
          <cell r="BB885">
            <v>0</v>
          </cell>
          <cell r="BC885">
            <v>0</v>
          </cell>
          <cell r="BD885">
            <v>0</v>
          </cell>
          <cell r="BE885">
            <v>0</v>
          </cell>
        </row>
        <row r="886">
          <cell r="A886">
            <v>0</v>
          </cell>
          <cell r="B886">
            <v>0</v>
          </cell>
          <cell r="C886">
            <v>0</v>
          </cell>
          <cell r="D886" t="str">
            <v>CC3TN35</v>
          </cell>
          <cell r="E886">
            <v>0</v>
          </cell>
          <cell r="F886">
            <v>477</v>
          </cell>
          <cell r="G886" t="str">
            <v>Tài chính quốc tế</v>
          </cell>
          <cell r="H886">
            <v>2</v>
          </cell>
          <cell r="I886">
            <v>30</v>
          </cell>
          <cell r="J886">
            <v>0</v>
          </cell>
          <cell r="K886">
            <v>0</v>
          </cell>
          <cell r="L886">
            <v>0</v>
          </cell>
          <cell r="M886" t="str">
            <v>Viết</v>
          </cell>
          <cell r="N886">
            <v>75</v>
          </cell>
          <cell r="O886" t="str">
            <v>Tài chính - Ngân hàng</v>
          </cell>
          <cell r="P886" t="str">
            <v>KINH TẾ - VẬN TẢI</v>
          </cell>
          <cell r="Q886" t="str">
            <v>KVTN</v>
          </cell>
          <cell r="R886" t="str">
            <v>KTVT</v>
          </cell>
          <cell r="S886" t="str">
            <v>KTVT-KVTN</v>
          </cell>
          <cell r="T886">
            <v>0</v>
          </cell>
          <cell r="U886">
            <v>0</v>
          </cell>
          <cell r="V886">
            <v>0</v>
          </cell>
          <cell r="W886">
            <v>0</v>
          </cell>
          <cell r="X886">
            <v>0</v>
          </cell>
          <cell r="Y886">
            <v>0</v>
          </cell>
          <cell r="Z886">
            <v>0</v>
          </cell>
          <cell r="AA886">
            <v>0</v>
          </cell>
          <cell r="AB886">
            <v>0</v>
          </cell>
          <cell r="AC886">
            <v>0</v>
          </cell>
          <cell r="AD886">
            <v>0</v>
          </cell>
          <cell r="AE886">
            <v>0</v>
          </cell>
          <cell r="AF886">
            <v>0</v>
          </cell>
          <cell r="AG886">
            <v>0</v>
          </cell>
          <cell r="AH886">
            <v>0</v>
          </cell>
          <cell r="AI886">
            <v>0</v>
          </cell>
          <cell r="AJ886">
            <v>0</v>
          </cell>
          <cell r="AK886">
            <v>0</v>
          </cell>
          <cell r="AL886">
            <v>0</v>
          </cell>
          <cell r="AM886">
            <v>0</v>
          </cell>
          <cell r="AN886">
            <v>0</v>
          </cell>
          <cell r="AO886">
            <v>0</v>
          </cell>
          <cell r="AP886">
            <v>0</v>
          </cell>
          <cell r="AQ886">
            <v>0</v>
          </cell>
          <cell r="AR886">
            <v>0</v>
          </cell>
          <cell r="AS886">
            <v>0</v>
          </cell>
          <cell r="AT886">
            <v>0</v>
          </cell>
          <cell r="AU886">
            <v>0</v>
          </cell>
          <cell r="AV886">
            <v>0</v>
          </cell>
          <cell r="AW886">
            <v>0</v>
          </cell>
          <cell r="AX886">
            <v>0</v>
          </cell>
          <cell r="AY886">
            <v>0</v>
          </cell>
          <cell r="AZ886">
            <v>0</v>
          </cell>
          <cell r="BA886">
            <v>0</v>
          </cell>
          <cell r="BB886">
            <v>0</v>
          </cell>
          <cell r="BC886">
            <v>0</v>
          </cell>
          <cell r="BD886">
            <v>0</v>
          </cell>
          <cell r="BE886">
            <v>0</v>
          </cell>
        </row>
        <row r="887">
          <cell r="A887" t="str">
            <v>DC3TN52</v>
          </cell>
          <cell r="B887">
            <v>0</v>
          </cell>
          <cell r="C887">
            <v>0</v>
          </cell>
          <cell r="D887">
            <v>0</v>
          </cell>
          <cell r="E887">
            <v>0</v>
          </cell>
          <cell r="F887">
            <v>933</v>
          </cell>
          <cell r="G887" t="str">
            <v>Tài chính quốc tế</v>
          </cell>
          <cell r="H887">
            <v>2</v>
          </cell>
          <cell r="I887">
            <v>30</v>
          </cell>
          <cell r="J887">
            <v>0</v>
          </cell>
          <cell r="K887">
            <v>0</v>
          </cell>
          <cell r="L887">
            <v>0</v>
          </cell>
          <cell r="M887" t="str">
            <v>Viết</v>
          </cell>
          <cell r="N887">
            <v>75</v>
          </cell>
          <cell r="O887" t="str">
            <v>Tài chính - Ngân hàng</v>
          </cell>
          <cell r="P887" t="str">
            <v>KINH TẾ - VẬN TẢI</v>
          </cell>
          <cell r="Q887" t="str">
            <v>KVTN</v>
          </cell>
          <cell r="R887" t="str">
            <v>KTVT</v>
          </cell>
          <cell r="S887" t="str">
            <v>KTVT-KVTN</v>
          </cell>
          <cell r="T887">
            <v>0</v>
          </cell>
          <cell r="U887">
            <v>0</v>
          </cell>
          <cell r="V887">
            <v>0</v>
          </cell>
          <cell r="W887">
            <v>0</v>
          </cell>
          <cell r="X887">
            <v>0</v>
          </cell>
          <cell r="Y887">
            <v>0</v>
          </cell>
          <cell r="Z887">
            <v>0</v>
          </cell>
          <cell r="AA887">
            <v>0</v>
          </cell>
          <cell r="AB887">
            <v>0</v>
          </cell>
          <cell r="AC887">
            <v>0</v>
          </cell>
          <cell r="AD887">
            <v>0</v>
          </cell>
          <cell r="AE887">
            <v>0</v>
          </cell>
          <cell r="AF887">
            <v>0</v>
          </cell>
          <cell r="AG887">
            <v>0</v>
          </cell>
          <cell r="AH887">
            <v>0</v>
          </cell>
          <cell r="AI887">
            <v>0</v>
          </cell>
          <cell r="AJ887">
            <v>0</v>
          </cell>
          <cell r="AK887">
            <v>0</v>
          </cell>
          <cell r="AL887">
            <v>0</v>
          </cell>
          <cell r="AM887">
            <v>0</v>
          </cell>
          <cell r="AN887">
            <v>0</v>
          </cell>
          <cell r="AO887">
            <v>0</v>
          </cell>
          <cell r="AP887">
            <v>0</v>
          </cell>
          <cell r="AQ887">
            <v>0</v>
          </cell>
          <cell r="AR887">
            <v>0</v>
          </cell>
          <cell r="AS887">
            <v>0</v>
          </cell>
          <cell r="AT887">
            <v>0</v>
          </cell>
          <cell r="AU887">
            <v>0</v>
          </cell>
          <cell r="AV887">
            <v>0</v>
          </cell>
          <cell r="AW887">
            <v>0</v>
          </cell>
          <cell r="AX887">
            <v>0</v>
          </cell>
          <cell r="AY887">
            <v>0</v>
          </cell>
          <cell r="AZ887">
            <v>0</v>
          </cell>
          <cell r="BA887">
            <v>0</v>
          </cell>
          <cell r="BB887">
            <v>0</v>
          </cell>
          <cell r="BC887">
            <v>0</v>
          </cell>
          <cell r="BD887">
            <v>0</v>
          </cell>
          <cell r="BE887">
            <v>0</v>
          </cell>
        </row>
        <row r="888">
          <cell r="A888" t="str">
            <v>DC2TN81</v>
          </cell>
          <cell r="B888">
            <v>0</v>
          </cell>
          <cell r="C888">
            <v>0</v>
          </cell>
          <cell r="D888" t="str">
            <v>CC2TN81</v>
          </cell>
          <cell r="E888">
            <v>0</v>
          </cell>
          <cell r="F888">
            <v>139</v>
          </cell>
          <cell r="G888" t="str">
            <v>Tiền tệ - Ngân hàng</v>
          </cell>
          <cell r="H888">
            <v>3</v>
          </cell>
          <cell r="I888">
            <v>45</v>
          </cell>
          <cell r="J888">
            <v>0</v>
          </cell>
          <cell r="K888">
            <v>0</v>
          </cell>
          <cell r="L888">
            <v>0</v>
          </cell>
          <cell r="M888" t="str">
            <v>Viết</v>
          </cell>
          <cell r="N888">
            <v>90</v>
          </cell>
          <cell r="O888" t="str">
            <v>Tài chính - Ngân hàng</v>
          </cell>
          <cell r="P888" t="str">
            <v>KINH TẾ - VẬN TẢI</v>
          </cell>
          <cell r="Q888" t="str">
            <v>KVTN</v>
          </cell>
          <cell r="R888" t="str">
            <v>KTVT</v>
          </cell>
          <cell r="S888" t="str">
            <v>KTVT-KVTN</v>
          </cell>
          <cell r="T888">
            <v>0</v>
          </cell>
          <cell r="U888">
            <v>0</v>
          </cell>
          <cell r="V888">
            <v>0</v>
          </cell>
          <cell r="W888">
            <v>0</v>
          </cell>
          <cell r="X888">
            <v>0</v>
          </cell>
          <cell r="Y888">
            <v>0</v>
          </cell>
          <cell r="Z888">
            <v>0</v>
          </cell>
          <cell r="AA888">
            <v>0</v>
          </cell>
          <cell r="AB888">
            <v>0</v>
          </cell>
          <cell r="AC888">
            <v>0</v>
          </cell>
          <cell r="AD888">
            <v>0</v>
          </cell>
          <cell r="AE888">
            <v>0</v>
          </cell>
          <cell r="AF888">
            <v>0</v>
          </cell>
          <cell r="AG888">
            <v>0</v>
          </cell>
          <cell r="AH888">
            <v>0</v>
          </cell>
          <cell r="AI888">
            <v>0</v>
          </cell>
          <cell r="AJ888">
            <v>0</v>
          </cell>
          <cell r="AK888">
            <v>0</v>
          </cell>
          <cell r="AL888">
            <v>0</v>
          </cell>
          <cell r="AM888">
            <v>0</v>
          </cell>
          <cell r="AN888">
            <v>0</v>
          </cell>
          <cell r="AO888">
            <v>0</v>
          </cell>
          <cell r="AP888">
            <v>0</v>
          </cell>
          <cell r="AQ888">
            <v>0</v>
          </cell>
          <cell r="AR888">
            <v>0</v>
          </cell>
          <cell r="AS888">
            <v>0</v>
          </cell>
          <cell r="AT888">
            <v>0</v>
          </cell>
          <cell r="AU888">
            <v>0</v>
          </cell>
          <cell r="AV888">
            <v>0</v>
          </cell>
          <cell r="AW888">
            <v>0</v>
          </cell>
          <cell r="AX888">
            <v>0</v>
          </cell>
          <cell r="AY888">
            <v>0</v>
          </cell>
          <cell r="AZ888">
            <v>0</v>
          </cell>
          <cell r="BA888">
            <v>0</v>
          </cell>
          <cell r="BB888">
            <v>0</v>
          </cell>
          <cell r="BC888">
            <v>0</v>
          </cell>
          <cell r="BD888">
            <v>0</v>
          </cell>
          <cell r="BE888">
            <v>0</v>
          </cell>
        </row>
        <row r="889">
          <cell r="A889" t="str">
            <v>DC3TN60</v>
          </cell>
          <cell r="B889">
            <v>0</v>
          </cell>
          <cell r="C889">
            <v>0</v>
          </cell>
          <cell r="D889" t="str">
            <v>CC3TN60</v>
          </cell>
          <cell r="E889">
            <v>0</v>
          </cell>
          <cell r="F889">
            <v>607</v>
          </cell>
          <cell r="G889" t="str">
            <v>Tin học ứng dụng</v>
          </cell>
          <cell r="H889">
            <v>2</v>
          </cell>
          <cell r="I889">
            <v>30</v>
          </cell>
          <cell r="J889">
            <v>0</v>
          </cell>
          <cell r="K889">
            <v>0</v>
          </cell>
          <cell r="L889">
            <v>0</v>
          </cell>
          <cell r="M889" t="str">
            <v>TH</v>
          </cell>
          <cell r="N889">
            <v>0</v>
          </cell>
          <cell r="O889" t="str">
            <v>Tài chính - Ngân hàng</v>
          </cell>
          <cell r="P889" t="str">
            <v>KINH TẾ - VẬN TẢI</v>
          </cell>
          <cell r="Q889" t="str">
            <v>KVTN</v>
          </cell>
          <cell r="R889" t="str">
            <v>KTVT</v>
          </cell>
          <cell r="S889" t="str">
            <v>KTVT-KVTN</v>
          </cell>
          <cell r="T889">
            <v>0</v>
          </cell>
          <cell r="U889">
            <v>0</v>
          </cell>
          <cell r="V889">
            <v>0</v>
          </cell>
          <cell r="W889">
            <v>0</v>
          </cell>
          <cell r="X889">
            <v>0</v>
          </cell>
          <cell r="Y889">
            <v>0</v>
          </cell>
          <cell r="Z889">
            <v>0</v>
          </cell>
          <cell r="AA889">
            <v>0</v>
          </cell>
          <cell r="AB889">
            <v>0</v>
          </cell>
          <cell r="AC889">
            <v>0</v>
          </cell>
          <cell r="AD889">
            <v>0</v>
          </cell>
          <cell r="AE889">
            <v>0</v>
          </cell>
          <cell r="AF889">
            <v>0</v>
          </cell>
          <cell r="AG889">
            <v>0</v>
          </cell>
          <cell r="AH889">
            <v>0</v>
          </cell>
          <cell r="AI889">
            <v>0</v>
          </cell>
          <cell r="AJ889">
            <v>0</v>
          </cell>
          <cell r="AK889">
            <v>0</v>
          </cell>
          <cell r="AL889">
            <v>0</v>
          </cell>
          <cell r="AM889">
            <v>0</v>
          </cell>
          <cell r="AN889">
            <v>0</v>
          </cell>
          <cell r="AO889">
            <v>0</v>
          </cell>
          <cell r="AP889">
            <v>0</v>
          </cell>
          <cell r="AQ889">
            <v>0</v>
          </cell>
          <cell r="AR889">
            <v>0</v>
          </cell>
          <cell r="AS889">
            <v>0</v>
          </cell>
          <cell r="AT889">
            <v>0</v>
          </cell>
          <cell r="AU889">
            <v>0</v>
          </cell>
          <cell r="AV889">
            <v>0</v>
          </cell>
          <cell r="AW889">
            <v>0</v>
          </cell>
          <cell r="AX889">
            <v>0</v>
          </cell>
          <cell r="AY889">
            <v>0</v>
          </cell>
          <cell r="AZ889">
            <v>0</v>
          </cell>
          <cell r="BA889">
            <v>0</v>
          </cell>
          <cell r="BB889">
            <v>0</v>
          </cell>
          <cell r="BC889">
            <v>0</v>
          </cell>
          <cell r="BD889">
            <v>0</v>
          </cell>
          <cell r="BE889">
            <v>0</v>
          </cell>
        </row>
        <row r="890">
          <cell r="A890">
            <v>0</v>
          </cell>
          <cell r="B890">
            <v>0</v>
          </cell>
          <cell r="C890">
            <v>0</v>
          </cell>
          <cell r="D890" t="str">
            <v>CC3TN84</v>
          </cell>
          <cell r="E890">
            <v>0</v>
          </cell>
          <cell r="F890">
            <v>609</v>
          </cell>
          <cell r="G890" t="str">
            <v>Thanh toán quốc tế và tài trợ xuất nhập khẩu</v>
          </cell>
          <cell r="H890">
            <v>2</v>
          </cell>
          <cell r="I890">
            <v>30</v>
          </cell>
          <cell r="J890">
            <v>0</v>
          </cell>
          <cell r="K890">
            <v>0</v>
          </cell>
          <cell r="L890">
            <v>0</v>
          </cell>
          <cell r="M890" t="str">
            <v>Viết</v>
          </cell>
          <cell r="N890">
            <v>75</v>
          </cell>
          <cell r="O890" t="str">
            <v>Tài chính - Ngân hàng</v>
          </cell>
          <cell r="P890" t="str">
            <v>KINH TẾ - VẬN TẢI</v>
          </cell>
          <cell r="Q890" t="str">
            <v>KVTN</v>
          </cell>
          <cell r="R890" t="str">
            <v>KTVT</v>
          </cell>
          <cell r="S890" t="str">
            <v>KTVT-KVTN</v>
          </cell>
          <cell r="T890">
            <v>0</v>
          </cell>
          <cell r="U890">
            <v>0</v>
          </cell>
          <cell r="V890">
            <v>0</v>
          </cell>
          <cell r="W890">
            <v>0</v>
          </cell>
          <cell r="X890">
            <v>0</v>
          </cell>
          <cell r="Y890">
            <v>0</v>
          </cell>
          <cell r="Z890">
            <v>0</v>
          </cell>
          <cell r="AA890">
            <v>0</v>
          </cell>
          <cell r="AB890">
            <v>0</v>
          </cell>
          <cell r="AC890">
            <v>0</v>
          </cell>
          <cell r="AD890">
            <v>0</v>
          </cell>
          <cell r="AE890">
            <v>0</v>
          </cell>
          <cell r="AF890">
            <v>0</v>
          </cell>
          <cell r="AG890">
            <v>0</v>
          </cell>
          <cell r="AH890">
            <v>0</v>
          </cell>
          <cell r="AI890">
            <v>0</v>
          </cell>
          <cell r="AJ890">
            <v>0</v>
          </cell>
          <cell r="AK890">
            <v>0</v>
          </cell>
          <cell r="AL890">
            <v>0</v>
          </cell>
          <cell r="AM890">
            <v>0</v>
          </cell>
          <cell r="AN890">
            <v>0</v>
          </cell>
          <cell r="AO890">
            <v>0</v>
          </cell>
          <cell r="AP890">
            <v>0</v>
          </cell>
          <cell r="AQ890">
            <v>0</v>
          </cell>
          <cell r="AR890">
            <v>0</v>
          </cell>
          <cell r="AS890">
            <v>0</v>
          </cell>
          <cell r="AT890">
            <v>0</v>
          </cell>
          <cell r="AU890">
            <v>0</v>
          </cell>
          <cell r="AV890">
            <v>0</v>
          </cell>
          <cell r="AW890">
            <v>0</v>
          </cell>
          <cell r="AX890">
            <v>0</v>
          </cell>
          <cell r="AY890">
            <v>0</v>
          </cell>
          <cell r="AZ890">
            <v>0</v>
          </cell>
          <cell r="BA890">
            <v>0</v>
          </cell>
          <cell r="BB890">
            <v>0</v>
          </cell>
          <cell r="BC890">
            <v>0</v>
          </cell>
          <cell r="BD890">
            <v>0</v>
          </cell>
          <cell r="BE890">
            <v>0</v>
          </cell>
        </row>
        <row r="891">
          <cell r="A891">
            <v>0</v>
          </cell>
          <cell r="B891">
            <v>0</v>
          </cell>
          <cell r="C891">
            <v>0</v>
          </cell>
          <cell r="D891" t="str">
            <v>CC3TN36</v>
          </cell>
          <cell r="E891">
            <v>0</v>
          </cell>
          <cell r="F891">
            <v>476</v>
          </cell>
          <cell r="G891" t="str">
            <v>Thẩm định tín dụng</v>
          </cell>
          <cell r="H891">
            <v>2</v>
          </cell>
          <cell r="I891">
            <v>30</v>
          </cell>
          <cell r="J891">
            <v>0</v>
          </cell>
          <cell r="K891">
            <v>0</v>
          </cell>
          <cell r="L891">
            <v>0</v>
          </cell>
          <cell r="M891" t="str">
            <v>Viết</v>
          </cell>
          <cell r="N891">
            <v>75</v>
          </cell>
          <cell r="O891" t="str">
            <v>Tài chính - Ngân hàng</v>
          </cell>
          <cell r="P891" t="str">
            <v>KINH TẾ - VẬN TẢI</v>
          </cell>
          <cell r="Q891" t="str">
            <v>KVTN</v>
          </cell>
          <cell r="R891" t="str">
            <v>KTVT</v>
          </cell>
          <cell r="S891" t="str">
            <v>KTVT-KVTN</v>
          </cell>
          <cell r="T891">
            <v>0</v>
          </cell>
          <cell r="U891">
            <v>0</v>
          </cell>
          <cell r="V891">
            <v>0</v>
          </cell>
          <cell r="W891">
            <v>0</v>
          </cell>
          <cell r="X891">
            <v>0</v>
          </cell>
          <cell r="Y891">
            <v>0</v>
          </cell>
          <cell r="Z891">
            <v>0</v>
          </cell>
          <cell r="AA891">
            <v>0</v>
          </cell>
          <cell r="AB891">
            <v>0</v>
          </cell>
          <cell r="AC891">
            <v>0</v>
          </cell>
          <cell r="AD891">
            <v>0</v>
          </cell>
          <cell r="AE891">
            <v>0</v>
          </cell>
          <cell r="AF891">
            <v>0</v>
          </cell>
          <cell r="AG891">
            <v>0</v>
          </cell>
          <cell r="AH891">
            <v>0</v>
          </cell>
          <cell r="AI891">
            <v>0</v>
          </cell>
          <cell r="AJ891">
            <v>0</v>
          </cell>
          <cell r="AK891">
            <v>0</v>
          </cell>
          <cell r="AL891">
            <v>0</v>
          </cell>
          <cell r="AM891">
            <v>0</v>
          </cell>
          <cell r="AN891">
            <v>0</v>
          </cell>
          <cell r="AO891">
            <v>0</v>
          </cell>
          <cell r="AP891">
            <v>0</v>
          </cell>
          <cell r="AQ891">
            <v>0</v>
          </cell>
          <cell r="AR891">
            <v>0</v>
          </cell>
          <cell r="AS891">
            <v>0</v>
          </cell>
          <cell r="AT891">
            <v>0</v>
          </cell>
          <cell r="AU891">
            <v>0</v>
          </cell>
          <cell r="AV891">
            <v>0</v>
          </cell>
          <cell r="AW891">
            <v>0</v>
          </cell>
          <cell r="AX891">
            <v>0</v>
          </cell>
          <cell r="AY891">
            <v>0</v>
          </cell>
          <cell r="AZ891">
            <v>0</v>
          </cell>
          <cell r="BA891">
            <v>0</v>
          </cell>
          <cell r="BB891">
            <v>0</v>
          </cell>
          <cell r="BC891">
            <v>0</v>
          </cell>
          <cell r="BD891">
            <v>0</v>
          </cell>
          <cell r="BE891">
            <v>0</v>
          </cell>
        </row>
        <row r="892">
          <cell r="A892" t="str">
            <v>DC2KV92</v>
          </cell>
          <cell r="B892" t="str">
            <v>DC2KV92</v>
          </cell>
          <cell r="C892">
            <v>0</v>
          </cell>
          <cell r="D892">
            <v>0</v>
          </cell>
          <cell r="E892">
            <v>0</v>
          </cell>
          <cell r="F892">
            <v>232</v>
          </cell>
          <cell r="G892" t="str">
            <v>Thị trường chứng khoán</v>
          </cell>
          <cell r="H892">
            <v>2</v>
          </cell>
          <cell r="I892">
            <v>30</v>
          </cell>
          <cell r="J892">
            <v>0</v>
          </cell>
          <cell r="K892">
            <v>0</v>
          </cell>
          <cell r="L892">
            <v>0</v>
          </cell>
          <cell r="M892" t="str">
            <v>Viết</v>
          </cell>
          <cell r="N892">
            <v>75</v>
          </cell>
          <cell r="O892" t="str">
            <v>Tài chính - Ngân hàng</v>
          </cell>
          <cell r="P892" t="str">
            <v>KINH TẾ - VẬN TẢI</v>
          </cell>
          <cell r="Q892" t="str">
            <v>KVTN</v>
          </cell>
          <cell r="R892" t="str">
            <v>KTVT</v>
          </cell>
          <cell r="S892" t="str">
            <v>KTVT-KVTN</v>
          </cell>
          <cell r="T892">
            <v>0</v>
          </cell>
          <cell r="U892">
            <v>0</v>
          </cell>
          <cell r="V892">
            <v>0</v>
          </cell>
          <cell r="W892">
            <v>0</v>
          </cell>
          <cell r="X892">
            <v>0</v>
          </cell>
          <cell r="Y892">
            <v>0</v>
          </cell>
          <cell r="Z892">
            <v>0</v>
          </cell>
          <cell r="AA892">
            <v>0</v>
          </cell>
          <cell r="AB892">
            <v>0</v>
          </cell>
          <cell r="AC892">
            <v>0</v>
          </cell>
          <cell r="AD892">
            <v>0</v>
          </cell>
          <cell r="AE892">
            <v>0</v>
          </cell>
          <cell r="AF892">
            <v>0</v>
          </cell>
          <cell r="AG892">
            <v>0</v>
          </cell>
          <cell r="AH892" t="str">
            <v>o</v>
          </cell>
          <cell r="AI892">
            <v>0</v>
          </cell>
          <cell r="AJ892">
            <v>0</v>
          </cell>
          <cell r="AK892">
            <v>0</v>
          </cell>
          <cell r="AL892">
            <v>0</v>
          </cell>
          <cell r="AM892">
            <v>0</v>
          </cell>
          <cell r="AN892">
            <v>0</v>
          </cell>
          <cell r="AO892">
            <v>0</v>
          </cell>
          <cell r="AP892">
            <v>0</v>
          </cell>
          <cell r="AQ892">
            <v>0</v>
          </cell>
          <cell r="AR892">
            <v>0</v>
          </cell>
          <cell r="AS892">
            <v>0</v>
          </cell>
          <cell r="AT892">
            <v>0</v>
          </cell>
          <cell r="AU892">
            <v>0</v>
          </cell>
          <cell r="AV892">
            <v>0</v>
          </cell>
          <cell r="AW892">
            <v>0</v>
          </cell>
          <cell r="AX892">
            <v>0</v>
          </cell>
          <cell r="AY892">
            <v>0</v>
          </cell>
          <cell r="AZ892">
            <v>0</v>
          </cell>
          <cell r="BA892">
            <v>0</v>
          </cell>
          <cell r="BB892">
            <v>0</v>
          </cell>
          <cell r="BC892">
            <v>0</v>
          </cell>
          <cell r="BD892">
            <v>0</v>
          </cell>
          <cell r="BE892">
            <v>0</v>
          </cell>
        </row>
        <row r="893">
          <cell r="A893" t="str">
            <v>DC3KV92</v>
          </cell>
          <cell r="B893" t="str">
            <v>DC3KV92</v>
          </cell>
          <cell r="C893">
            <v>0</v>
          </cell>
          <cell r="D893" t="str">
            <v>CC3KV92</v>
          </cell>
          <cell r="E893" t="str">
            <v>CC3KV92</v>
          </cell>
          <cell r="F893">
            <v>599</v>
          </cell>
          <cell r="G893" t="str">
            <v>Thị trường chứng khoán</v>
          </cell>
          <cell r="H893">
            <v>2</v>
          </cell>
          <cell r="I893">
            <v>30</v>
          </cell>
          <cell r="J893">
            <v>0</v>
          </cell>
          <cell r="K893">
            <v>0</v>
          </cell>
          <cell r="L893">
            <v>0</v>
          </cell>
          <cell r="M893" t="str">
            <v>Viết</v>
          </cell>
          <cell r="N893">
            <v>75</v>
          </cell>
          <cell r="O893" t="str">
            <v>Tài chính - Ngân hàng</v>
          </cell>
          <cell r="P893" t="str">
            <v>KINH TẾ - VẬN TẢI</v>
          </cell>
          <cell r="Q893" t="str">
            <v>KVTN</v>
          </cell>
          <cell r="R893" t="str">
            <v>KTVT</v>
          </cell>
          <cell r="S893" t="str">
            <v>KTVT-KVTN</v>
          </cell>
          <cell r="T893">
            <v>0</v>
          </cell>
          <cell r="U893">
            <v>0</v>
          </cell>
          <cell r="V893">
            <v>0</v>
          </cell>
          <cell r="W893">
            <v>0</v>
          </cell>
          <cell r="X893">
            <v>0</v>
          </cell>
          <cell r="Y893">
            <v>0</v>
          </cell>
          <cell r="Z893">
            <v>0</v>
          </cell>
          <cell r="AA893">
            <v>0</v>
          </cell>
          <cell r="AB893">
            <v>0</v>
          </cell>
          <cell r="AC893">
            <v>0</v>
          </cell>
          <cell r="AD893">
            <v>0</v>
          </cell>
          <cell r="AE893">
            <v>0</v>
          </cell>
          <cell r="AF893">
            <v>0</v>
          </cell>
          <cell r="AG893" t="str">
            <v>o</v>
          </cell>
          <cell r="AH893">
            <v>0</v>
          </cell>
          <cell r="AI893">
            <v>0</v>
          </cell>
          <cell r="AJ893">
            <v>0</v>
          </cell>
          <cell r="AK893">
            <v>0</v>
          </cell>
          <cell r="AL893">
            <v>0</v>
          </cell>
          <cell r="AM893">
            <v>0</v>
          </cell>
          <cell r="AN893">
            <v>0</v>
          </cell>
          <cell r="AO893">
            <v>0</v>
          </cell>
          <cell r="AP893">
            <v>0</v>
          </cell>
          <cell r="AQ893">
            <v>0</v>
          </cell>
          <cell r="AR893">
            <v>0</v>
          </cell>
          <cell r="AS893">
            <v>0</v>
          </cell>
          <cell r="AT893">
            <v>0</v>
          </cell>
          <cell r="AU893">
            <v>0</v>
          </cell>
          <cell r="AV893">
            <v>0</v>
          </cell>
          <cell r="AW893">
            <v>0</v>
          </cell>
          <cell r="AX893">
            <v>0</v>
          </cell>
          <cell r="AY893">
            <v>0</v>
          </cell>
          <cell r="AZ893" t="str">
            <v>o</v>
          </cell>
          <cell r="BA893">
            <v>0</v>
          </cell>
          <cell r="BB893">
            <v>0</v>
          </cell>
          <cell r="BC893">
            <v>0</v>
          </cell>
          <cell r="BD893">
            <v>0</v>
          </cell>
          <cell r="BE893">
            <v>0</v>
          </cell>
        </row>
        <row r="894">
          <cell r="A894" t="str">
            <v>DC3KV49</v>
          </cell>
          <cell r="B894" t="str">
            <v>DC3KV49</v>
          </cell>
          <cell r="C894">
            <v>0</v>
          </cell>
          <cell r="D894" t="str">
            <v>CC3KV49</v>
          </cell>
          <cell r="E894" t="str">
            <v>CC3KV49</v>
          </cell>
          <cell r="F894">
            <v>451</v>
          </cell>
          <cell r="G894" t="str">
            <v>Thuế</v>
          </cell>
          <cell r="H894">
            <v>2</v>
          </cell>
          <cell r="I894">
            <v>30</v>
          </cell>
          <cell r="J894">
            <v>0</v>
          </cell>
          <cell r="K894">
            <v>0</v>
          </cell>
          <cell r="L894">
            <v>0</v>
          </cell>
          <cell r="M894" t="str">
            <v>Viết</v>
          </cell>
          <cell r="N894">
            <v>90</v>
          </cell>
          <cell r="O894" t="str">
            <v>Tài chính - Ngân hàng</v>
          </cell>
          <cell r="P894" t="str">
            <v>KINH TẾ - VẬN TẢI</v>
          </cell>
          <cell r="Q894" t="str">
            <v>KVTN</v>
          </cell>
          <cell r="R894" t="str">
            <v>KTVT</v>
          </cell>
          <cell r="S894" t="str">
            <v>KTVT-KVTN</v>
          </cell>
          <cell r="T894">
            <v>0</v>
          </cell>
          <cell r="U894">
            <v>0</v>
          </cell>
          <cell r="V894">
            <v>0</v>
          </cell>
          <cell r="W894">
            <v>0</v>
          </cell>
          <cell r="X894">
            <v>0</v>
          </cell>
          <cell r="Y894">
            <v>0</v>
          </cell>
          <cell r="Z894">
            <v>0</v>
          </cell>
          <cell r="AA894">
            <v>0</v>
          </cell>
          <cell r="AB894">
            <v>0</v>
          </cell>
          <cell r="AC894">
            <v>0</v>
          </cell>
          <cell r="AD894">
            <v>0</v>
          </cell>
          <cell r="AE894">
            <v>0</v>
          </cell>
          <cell r="AF894">
            <v>0</v>
          </cell>
          <cell r="AG894" t="str">
            <v>x</v>
          </cell>
          <cell r="AH894">
            <v>0</v>
          </cell>
          <cell r="AI894">
            <v>0</v>
          </cell>
          <cell r="AJ894">
            <v>0</v>
          </cell>
          <cell r="AK894">
            <v>0</v>
          </cell>
          <cell r="AL894">
            <v>0</v>
          </cell>
          <cell r="AM894">
            <v>0</v>
          </cell>
          <cell r="AN894">
            <v>0</v>
          </cell>
          <cell r="AO894">
            <v>0</v>
          </cell>
          <cell r="AP894">
            <v>0</v>
          </cell>
          <cell r="AQ894">
            <v>0</v>
          </cell>
          <cell r="AR894">
            <v>0</v>
          </cell>
          <cell r="AS894">
            <v>0</v>
          </cell>
          <cell r="AT894">
            <v>0</v>
          </cell>
          <cell r="AU894">
            <v>0</v>
          </cell>
          <cell r="AV894">
            <v>0</v>
          </cell>
          <cell r="AW894">
            <v>0</v>
          </cell>
          <cell r="AX894">
            <v>0</v>
          </cell>
          <cell r="AY894">
            <v>0</v>
          </cell>
          <cell r="AZ894" t="str">
            <v>x</v>
          </cell>
          <cell r="BA894">
            <v>0</v>
          </cell>
          <cell r="BB894">
            <v>0</v>
          </cell>
          <cell r="BC894">
            <v>0</v>
          </cell>
          <cell r="BD894">
            <v>0</v>
          </cell>
          <cell r="BE894">
            <v>0</v>
          </cell>
        </row>
        <row r="895">
          <cell r="A895" t="str">
            <v>DC3TN49</v>
          </cell>
          <cell r="B895" t="str">
            <v>DC3TN49</v>
          </cell>
          <cell r="C895">
            <v>0</v>
          </cell>
          <cell r="D895" t="str">
            <v>CC3TN49</v>
          </cell>
          <cell r="E895">
            <v>0</v>
          </cell>
          <cell r="F895">
            <v>469</v>
          </cell>
          <cell r="G895" t="str">
            <v>Thuế</v>
          </cell>
          <cell r="H895">
            <v>3</v>
          </cell>
          <cell r="I895">
            <v>45</v>
          </cell>
          <cell r="J895">
            <v>0</v>
          </cell>
          <cell r="K895">
            <v>0</v>
          </cell>
          <cell r="L895">
            <v>0</v>
          </cell>
          <cell r="M895" t="str">
            <v>Viết</v>
          </cell>
          <cell r="N895">
            <v>90</v>
          </cell>
          <cell r="O895" t="str">
            <v>Tài chính - Ngân hàng</v>
          </cell>
          <cell r="P895" t="str">
            <v>KINH TẾ - VẬN TẢI</v>
          </cell>
          <cell r="Q895" t="str">
            <v>KVTN</v>
          </cell>
          <cell r="R895" t="str">
            <v>KTVT</v>
          </cell>
          <cell r="S895" t="str">
            <v>KTVT-KVTN</v>
          </cell>
          <cell r="T895">
            <v>0</v>
          </cell>
          <cell r="U895">
            <v>0</v>
          </cell>
          <cell r="V895">
            <v>0</v>
          </cell>
          <cell r="W895">
            <v>0</v>
          </cell>
          <cell r="X895">
            <v>0</v>
          </cell>
          <cell r="Y895">
            <v>0</v>
          </cell>
          <cell r="Z895">
            <v>0</v>
          </cell>
          <cell r="AA895">
            <v>0</v>
          </cell>
          <cell r="AB895">
            <v>0</v>
          </cell>
          <cell r="AC895">
            <v>0</v>
          </cell>
          <cell r="AD895">
            <v>0</v>
          </cell>
          <cell r="AE895">
            <v>0</v>
          </cell>
          <cell r="AF895">
            <v>0</v>
          </cell>
          <cell r="AG895">
            <v>0</v>
          </cell>
          <cell r="AH895">
            <v>0</v>
          </cell>
          <cell r="AI895">
            <v>0</v>
          </cell>
          <cell r="AJ895">
            <v>0</v>
          </cell>
          <cell r="AK895">
            <v>0</v>
          </cell>
          <cell r="AL895">
            <v>0</v>
          </cell>
          <cell r="AM895">
            <v>0</v>
          </cell>
          <cell r="AN895">
            <v>0</v>
          </cell>
          <cell r="AO895">
            <v>0</v>
          </cell>
          <cell r="AP895">
            <v>0</v>
          </cell>
          <cell r="AQ895">
            <v>0</v>
          </cell>
          <cell r="AR895">
            <v>0</v>
          </cell>
          <cell r="AS895">
            <v>0</v>
          </cell>
          <cell r="AT895">
            <v>0</v>
          </cell>
          <cell r="AU895">
            <v>0</v>
          </cell>
          <cell r="AV895">
            <v>0</v>
          </cell>
          <cell r="AW895">
            <v>0</v>
          </cell>
          <cell r="AX895">
            <v>0</v>
          </cell>
          <cell r="AY895">
            <v>0</v>
          </cell>
          <cell r="AZ895">
            <v>0</v>
          </cell>
          <cell r="BA895">
            <v>0</v>
          </cell>
          <cell r="BB895">
            <v>0</v>
          </cell>
          <cell r="BC895">
            <v>0</v>
          </cell>
          <cell r="BD895">
            <v>0</v>
          </cell>
          <cell r="BE895">
            <v>0</v>
          </cell>
        </row>
        <row r="896">
          <cell r="A896" t="str">
            <v>DC4TN21</v>
          </cell>
          <cell r="B896">
            <v>0</v>
          </cell>
          <cell r="C896">
            <v>0</v>
          </cell>
          <cell r="D896" t="str">
            <v>CC4TN21</v>
          </cell>
          <cell r="E896">
            <v>0</v>
          </cell>
          <cell r="F896">
            <v>670</v>
          </cell>
          <cell r="G896" t="str">
            <v>Thực tập nghiệp vụ 1</v>
          </cell>
          <cell r="H896">
            <v>4</v>
          </cell>
          <cell r="I896">
            <v>0</v>
          </cell>
          <cell r="J896">
            <v>0</v>
          </cell>
          <cell r="K896">
            <v>180</v>
          </cell>
          <cell r="L896">
            <v>0</v>
          </cell>
          <cell r="M896" t="str">
            <v>TH</v>
          </cell>
          <cell r="N896">
            <v>0</v>
          </cell>
          <cell r="O896" t="str">
            <v>Tài chính - Ngân hàng</v>
          </cell>
          <cell r="P896" t="str">
            <v>KINH TẾ - VẬN TẢI</v>
          </cell>
          <cell r="Q896" t="str">
            <v>KVTN</v>
          </cell>
          <cell r="R896" t="str">
            <v>KTVT</v>
          </cell>
          <cell r="S896" t="str">
            <v>KTVT-KVTN</v>
          </cell>
          <cell r="T896">
            <v>0</v>
          </cell>
          <cell r="U896">
            <v>0</v>
          </cell>
          <cell r="V896">
            <v>0</v>
          </cell>
          <cell r="W896">
            <v>0</v>
          </cell>
          <cell r="X896">
            <v>0</v>
          </cell>
          <cell r="Y896">
            <v>0</v>
          </cell>
          <cell r="Z896">
            <v>0</v>
          </cell>
          <cell r="AA896">
            <v>0</v>
          </cell>
          <cell r="AB896">
            <v>0</v>
          </cell>
          <cell r="AC896">
            <v>0</v>
          </cell>
          <cell r="AD896">
            <v>0</v>
          </cell>
          <cell r="AE896">
            <v>0</v>
          </cell>
          <cell r="AF896">
            <v>0</v>
          </cell>
          <cell r="AG896">
            <v>0</v>
          </cell>
          <cell r="AH896">
            <v>0</v>
          </cell>
          <cell r="AI896">
            <v>0</v>
          </cell>
          <cell r="AJ896">
            <v>0</v>
          </cell>
          <cell r="AK896">
            <v>0</v>
          </cell>
          <cell r="AL896">
            <v>0</v>
          </cell>
          <cell r="AM896">
            <v>0</v>
          </cell>
          <cell r="AN896">
            <v>0</v>
          </cell>
          <cell r="AO896">
            <v>0</v>
          </cell>
          <cell r="AP896">
            <v>0</v>
          </cell>
          <cell r="AQ896">
            <v>0</v>
          </cell>
          <cell r="AR896">
            <v>0</v>
          </cell>
          <cell r="AS896">
            <v>0</v>
          </cell>
          <cell r="AT896">
            <v>0</v>
          </cell>
          <cell r="AU896">
            <v>0</v>
          </cell>
          <cell r="AV896">
            <v>0</v>
          </cell>
          <cell r="AW896">
            <v>0</v>
          </cell>
          <cell r="AX896">
            <v>0</v>
          </cell>
          <cell r="AY896">
            <v>0</v>
          </cell>
          <cell r="AZ896">
            <v>0</v>
          </cell>
          <cell r="BA896">
            <v>0</v>
          </cell>
          <cell r="BB896">
            <v>0</v>
          </cell>
          <cell r="BC896">
            <v>0</v>
          </cell>
          <cell r="BD896">
            <v>0</v>
          </cell>
          <cell r="BE896">
            <v>0</v>
          </cell>
        </row>
        <row r="897">
          <cell r="A897" t="str">
            <v>DC4TN22</v>
          </cell>
          <cell r="B897">
            <v>0</v>
          </cell>
          <cell r="C897">
            <v>0</v>
          </cell>
          <cell r="D897" t="str">
            <v>CC4TN22</v>
          </cell>
          <cell r="E897">
            <v>0</v>
          </cell>
          <cell r="F897">
            <v>671</v>
          </cell>
          <cell r="G897" t="str">
            <v>Thực tập nghiệp vụ 2</v>
          </cell>
          <cell r="H897">
            <v>4</v>
          </cell>
          <cell r="I897">
            <v>0</v>
          </cell>
          <cell r="J897">
            <v>0</v>
          </cell>
          <cell r="K897">
            <v>180</v>
          </cell>
          <cell r="L897">
            <v>0</v>
          </cell>
          <cell r="M897" t="str">
            <v>TH</v>
          </cell>
          <cell r="N897">
            <v>0</v>
          </cell>
          <cell r="O897" t="str">
            <v>Tài chính - Ngân hàng</v>
          </cell>
          <cell r="P897" t="str">
            <v>KINH TẾ - VẬN TẢI</v>
          </cell>
          <cell r="Q897" t="str">
            <v>KVTN</v>
          </cell>
          <cell r="R897" t="str">
            <v>KTVT</v>
          </cell>
          <cell r="S897" t="str">
            <v>KTVT-KVTN</v>
          </cell>
          <cell r="T897">
            <v>0</v>
          </cell>
          <cell r="U897">
            <v>0</v>
          </cell>
          <cell r="V897">
            <v>0</v>
          </cell>
          <cell r="W897">
            <v>0</v>
          </cell>
          <cell r="X897">
            <v>0</v>
          </cell>
          <cell r="Y897">
            <v>0</v>
          </cell>
          <cell r="Z897">
            <v>0</v>
          </cell>
          <cell r="AA897">
            <v>0</v>
          </cell>
          <cell r="AB897">
            <v>0</v>
          </cell>
          <cell r="AC897">
            <v>0</v>
          </cell>
          <cell r="AD897">
            <v>0</v>
          </cell>
          <cell r="AE897">
            <v>0</v>
          </cell>
          <cell r="AF897">
            <v>0</v>
          </cell>
          <cell r="AG897">
            <v>0</v>
          </cell>
          <cell r="AH897">
            <v>0</v>
          </cell>
          <cell r="AI897">
            <v>0</v>
          </cell>
          <cell r="AJ897">
            <v>0</v>
          </cell>
          <cell r="AK897">
            <v>0</v>
          </cell>
          <cell r="AL897">
            <v>0</v>
          </cell>
          <cell r="AM897">
            <v>0</v>
          </cell>
          <cell r="AN897">
            <v>0</v>
          </cell>
          <cell r="AO897">
            <v>0</v>
          </cell>
          <cell r="AP897">
            <v>0</v>
          </cell>
          <cell r="AQ897">
            <v>0</v>
          </cell>
          <cell r="AR897">
            <v>0</v>
          </cell>
          <cell r="AS897">
            <v>0</v>
          </cell>
          <cell r="AT897">
            <v>0</v>
          </cell>
          <cell r="AU897">
            <v>0</v>
          </cell>
          <cell r="AV897">
            <v>0</v>
          </cell>
          <cell r="AW897">
            <v>0</v>
          </cell>
          <cell r="AX897">
            <v>0</v>
          </cell>
          <cell r="AY897">
            <v>0</v>
          </cell>
          <cell r="AZ897">
            <v>0</v>
          </cell>
          <cell r="BA897">
            <v>0</v>
          </cell>
          <cell r="BB897">
            <v>0</v>
          </cell>
          <cell r="BC897">
            <v>0</v>
          </cell>
          <cell r="BD897">
            <v>0</v>
          </cell>
          <cell r="BE897">
            <v>0</v>
          </cell>
        </row>
        <row r="898">
          <cell r="A898" t="str">
            <v>DC4TN70</v>
          </cell>
          <cell r="B898">
            <v>0</v>
          </cell>
          <cell r="C898">
            <v>0</v>
          </cell>
          <cell r="D898" t="str">
            <v>CC4TN70</v>
          </cell>
          <cell r="E898">
            <v>0</v>
          </cell>
          <cell r="F898">
            <v>702</v>
          </cell>
          <cell r="G898" t="str">
            <v>Thực tập tốt nghiệp</v>
          </cell>
          <cell r="H898">
            <v>4</v>
          </cell>
          <cell r="I898">
            <v>0</v>
          </cell>
          <cell r="J898">
            <v>0</v>
          </cell>
          <cell r="K898">
            <v>180</v>
          </cell>
          <cell r="L898">
            <v>0</v>
          </cell>
          <cell r="M898" t="str">
            <v>VĐ</v>
          </cell>
          <cell r="N898">
            <v>0</v>
          </cell>
          <cell r="O898" t="str">
            <v>Tài chính - Ngân hàng</v>
          </cell>
          <cell r="P898" t="str">
            <v>KINH TẾ - VẬN TẢI</v>
          </cell>
          <cell r="Q898" t="str">
            <v>KVTN</v>
          </cell>
          <cell r="R898" t="str">
            <v>KTVT</v>
          </cell>
          <cell r="S898" t="str">
            <v>KTVT-KVTN</v>
          </cell>
          <cell r="T898">
            <v>0</v>
          </cell>
          <cell r="U898">
            <v>0</v>
          </cell>
          <cell r="V898">
            <v>0</v>
          </cell>
          <cell r="W898">
            <v>0</v>
          </cell>
          <cell r="X898">
            <v>0</v>
          </cell>
          <cell r="Y898">
            <v>0</v>
          </cell>
          <cell r="Z898">
            <v>0</v>
          </cell>
          <cell r="AA898">
            <v>0</v>
          </cell>
          <cell r="AB898">
            <v>0</v>
          </cell>
          <cell r="AC898">
            <v>0</v>
          </cell>
          <cell r="AD898">
            <v>0</v>
          </cell>
          <cell r="AE898">
            <v>0</v>
          </cell>
          <cell r="AF898">
            <v>0</v>
          </cell>
          <cell r="AG898">
            <v>0</v>
          </cell>
          <cell r="AH898">
            <v>0</v>
          </cell>
          <cell r="AI898">
            <v>0</v>
          </cell>
          <cell r="AJ898">
            <v>0</v>
          </cell>
          <cell r="AK898">
            <v>0</v>
          </cell>
          <cell r="AL898">
            <v>0</v>
          </cell>
          <cell r="AM898">
            <v>0</v>
          </cell>
          <cell r="AN898">
            <v>0</v>
          </cell>
          <cell r="AO898">
            <v>0</v>
          </cell>
          <cell r="AP898">
            <v>0</v>
          </cell>
          <cell r="AQ898">
            <v>0</v>
          </cell>
          <cell r="AR898">
            <v>0</v>
          </cell>
          <cell r="AS898">
            <v>0</v>
          </cell>
          <cell r="AT898">
            <v>0</v>
          </cell>
          <cell r="AU898">
            <v>0</v>
          </cell>
          <cell r="AV898">
            <v>0</v>
          </cell>
          <cell r="AW898">
            <v>0</v>
          </cell>
          <cell r="AX898">
            <v>0</v>
          </cell>
          <cell r="AY898">
            <v>0</v>
          </cell>
          <cell r="AZ898">
            <v>0</v>
          </cell>
          <cell r="BA898">
            <v>0</v>
          </cell>
          <cell r="BB898">
            <v>0</v>
          </cell>
          <cell r="BC898">
            <v>0</v>
          </cell>
          <cell r="BD898">
            <v>0</v>
          </cell>
          <cell r="BE898">
            <v>0</v>
          </cell>
        </row>
        <row r="899">
          <cell r="A899" t="str">
            <v>DC1CB26</v>
          </cell>
          <cell r="B899">
            <v>0</v>
          </cell>
          <cell r="C899" t="str">
            <v>DC1CB26</v>
          </cell>
          <cell r="D899" t="str">
            <v>CC1CB26</v>
          </cell>
          <cell r="E899" t="str">
            <v>CC1CB26</v>
          </cell>
          <cell r="F899">
            <v>20</v>
          </cell>
          <cell r="G899" t="str">
            <v xml:space="preserve">Hoá học đại cương </v>
          </cell>
          <cell r="H899">
            <v>3</v>
          </cell>
          <cell r="I899">
            <v>30</v>
          </cell>
          <cell r="J899">
            <v>30</v>
          </cell>
          <cell r="K899">
            <v>0</v>
          </cell>
          <cell r="L899">
            <v>0</v>
          </cell>
          <cell r="M899" t="str">
            <v>VĐ</v>
          </cell>
          <cell r="N899">
            <v>0</v>
          </cell>
          <cell r="O899" t="str">
            <v>Hóa học</v>
          </cell>
          <cell r="P899" t="str">
            <v>KHOA HỌC CƠ BẢN</v>
          </cell>
          <cell r="Q899" t="str">
            <v>CBHO</v>
          </cell>
          <cell r="R899" t="str">
            <v>KHCB</v>
          </cell>
          <cell r="S899" t="str">
            <v>KHCB-CBHO</v>
          </cell>
          <cell r="T899" t="str">
            <v>x</v>
          </cell>
          <cell r="U899" t="str">
            <v>x</v>
          </cell>
          <cell r="V899" t="str">
            <v>x</v>
          </cell>
          <cell r="W899" t="str">
            <v>x</v>
          </cell>
          <cell r="X899" t="str">
            <v>x</v>
          </cell>
          <cell r="Y899" t="str">
            <v>x</v>
          </cell>
          <cell r="Z899" t="str">
            <v>x</v>
          </cell>
          <cell r="AA899" t="str">
            <v>x</v>
          </cell>
          <cell r="AB899" t="str">
            <v>x</v>
          </cell>
          <cell r="AC899" t="str">
            <v>x</v>
          </cell>
          <cell r="AD899" t="str">
            <v>x</v>
          </cell>
          <cell r="AE899">
            <v>0</v>
          </cell>
          <cell r="AF899">
            <v>0</v>
          </cell>
          <cell r="AG899">
            <v>0</v>
          </cell>
          <cell r="AH899">
            <v>0</v>
          </cell>
          <cell r="AI899">
            <v>0</v>
          </cell>
          <cell r="AJ899">
            <v>0</v>
          </cell>
          <cell r="AK899">
            <v>0</v>
          </cell>
          <cell r="AL899">
            <v>0</v>
          </cell>
          <cell r="AM899">
            <v>0</v>
          </cell>
          <cell r="AN899" t="str">
            <v>x</v>
          </cell>
          <cell r="AO899" t="str">
            <v>x</v>
          </cell>
          <cell r="AP899" t="str">
            <v>x</v>
          </cell>
          <cell r="AQ899">
            <v>0</v>
          </cell>
          <cell r="AR899" t="str">
            <v>x</v>
          </cell>
          <cell r="AS899">
            <v>0</v>
          </cell>
          <cell r="AT899" t="str">
            <v>x</v>
          </cell>
          <cell r="AU899" t="str">
            <v>x</v>
          </cell>
          <cell r="AV899" t="str">
            <v>x</v>
          </cell>
          <cell r="AW899" t="str">
            <v>x</v>
          </cell>
          <cell r="AX899">
            <v>0</v>
          </cell>
          <cell r="AY899">
            <v>0</v>
          </cell>
          <cell r="AZ899">
            <v>0</v>
          </cell>
          <cell r="BA899">
            <v>0</v>
          </cell>
          <cell r="BB899">
            <v>0</v>
          </cell>
          <cell r="BC899">
            <v>0</v>
          </cell>
          <cell r="BD899">
            <v>0</v>
          </cell>
          <cell r="BE899">
            <v>0</v>
          </cell>
        </row>
        <row r="900">
          <cell r="A900" t="str">
            <v>DC1CB93</v>
          </cell>
          <cell r="B900">
            <v>0</v>
          </cell>
          <cell r="C900">
            <v>0</v>
          </cell>
          <cell r="D900">
            <v>0</v>
          </cell>
          <cell r="E900">
            <v>0</v>
          </cell>
          <cell r="F900">
            <v>36</v>
          </cell>
          <cell r="G900" t="str">
            <v>Hóa lý</v>
          </cell>
          <cell r="H900">
            <v>2</v>
          </cell>
          <cell r="I900">
            <v>30</v>
          </cell>
          <cell r="J900">
            <v>0</v>
          </cell>
          <cell r="K900">
            <v>0</v>
          </cell>
          <cell r="L900">
            <v>0</v>
          </cell>
          <cell r="M900">
            <v>0</v>
          </cell>
          <cell r="N900">
            <v>0</v>
          </cell>
          <cell r="O900" t="str">
            <v>CNKT Môi trường</v>
          </cell>
          <cell r="P900" t="str">
            <v>CÔNG TRÌNH</v>
          </cell>
          <cell r="Q900" t="str">
            <v>CTMO</v>
          </cell>
          <cell r="R900" t="str">
            <v>KCT</v>
          </cell>
          <cell r="S900" t="str">
            <v>KCT-CTMO</v>
          </cell>
          <cell r="T900">
            <v>0</v>
          </cell>
          <cell r="U900">
            <v>0</v>
          </cell>
          <cell r="V900">
            <v>0</v>
          </cell>
          <cell r="W900">
            <v>0</v>
          </cell>
          <cell r="X900">
            <v>0</v>
          </cell>
          <cell r="Y900">
            <v>0</v>
          </cell>
          <cell r="Z900">
            <v>0</v>
          </cell>
          <cell r="AA900">
            <v>0</v>
          </cell>
          <cell r="AB900">
            <v>0</v>
          </cell>
          <cell r="AC900">
            <v>0</v>
          </cell>
          <cell r="AD900">
            <v>0</v>
          </cell>
          <cell r="AE900">
            <v>0</v>
          </cell>
          <cell r="AF900">
            <v>0</v>
          </cell>
          <cell r="AG900">
            <v>0</v>
          </cell>
          <cell r="AH900">
            <v>0</v>
          </cell>
          <cell r="AI900">
            <v>0</v>
          </cell>
          <cell r="AJ900">
            <v>0</v>
          </cell>
          <cell r="AK900">
            <v>0</v>
          </cell>
          <cell r="AL900">
            <v>0</v>
          </cell>
          <cell r="AM900">
            <v>0</v>
          </cell>
          <cell r="AN900">
            <v>0</v>
          </cell>
          <cell r="AO900">
            <v>0</v>
          </cell>
          <cell r="AP900">
            <v>0</v>
          </cell>
          <cell r="AQ900">
            <v>0</v>
          </cell>
          <cell r="AR900">
            <v>0</v>
          </cell>
          <cell r="AS900">
            <v>0</v>
          </cell>
          <cell r="AT900">
            <v>0</v>
          </cell>
          <cell r="AU900">
            <v>0</v>
          </cell>
          <cell r="AV900">
            <v>0</v>
          </cell>
          <cell r="AW900">
            <v>0</v>
          </cell>
          <cell r="AX900">
            <v>0</v>
          </cell>
          <cell r="AY900">
            <v>0</v>
          </cell>
          <cell r="AZ900">
            <v>0</v>
          </cell>
          <cell r="BA900">
            <v>0</v>
          </cell>
          <cell r="BB900">
            <v>0</v>
          </cell>
          <cell r="BC900">
            <v>0</v>
          </cell>
          <cell r="BD900">
            <v>0</v>
          </cell>
          <cell r="BE900">
            <v>0</v>
          </cell>
        </row>
        <row r="901">
          <cell r="A901" t="str">
            <v>DC1CB21</v>
          </cell>
          <cell r="B901">
            <v>0</v>
          </cell>
          <cell r="C901" t="str">
            <v>DC1CB21</v>
          </cell>
          <cell r="D901">
            <v>0</v>
          </cell>
          <cell r="E901">
            <v>0</v>
          </cell>
          <cell r="F901">
            <v>16</v>
          </cell>
          <cell r="G901" t="str">
            <v>Vật lý đại cương 1</v>
          </cell>
          <cell r="H901">
            <v>4</v>
          </cell>
          <cell r="I901">
            <v>45</v>
          </cell>
          <cell r="J901">
            <v>30</v>
          </cell>
          <cell r="K901">
            <v>0</v>
          </cell>
          <cell r="L901">
            <v>0</v>
          </cell>
          <cell r="M901" t="str">
            <v>Viết</v>
          </cell>
          <cell r="N901">
            <v>90</v>
          </cell>
          <cell r="O901" t="str">
            <v>Vật lý</v>
          </cell>
          <cell r="P901" t="str">
            <v>KHOA HỌC CƠ BẢN</v>
          </cell>
          <cell r="Q901" t="str">
            <v>CBLY</v>
          </cell>
          <cell r="R901" t="str">
            <v>KHCB</v>
          </cell>
          <cell r="S901" t="str">
            <v>KHCB-CBLY</v>
          </cell>
          <cell r="T901" t="str">
            <v>x</v>
          </cell>
          <cell r="U901" t="str">
            <v>x</v>
          </cell>
          <cell r="V901" t="str">
            <v>x</v>
          </cell>
          <cell r="W901" t="str">
            <v>x</v>
          </cell>
          <cell r="X901" t="str">
            <v>x</v>
          </cell>
          <cell r="Y901" t="str">
            <v>x</v>
          </cell>
          <cell r="Z901" t="str">
            <v>x</v>
          </cell>
          <cell r="AA901" t="str">
            <v>x</v>
          </cell>
          <cell r="AB901" t="str">
            <v>x</v>
          </cell>
          <cell r="AC901" t="str">
            <v>x</v>
          </cell>
          <cell r="AD901" t="str">
            <v>x</v>
          </cell>
          <cell r="AE901" t="str">
            <v>x</v>
          </cell>
          <cell r="AF901" t="str">
            <v>x</v>
          </cell>
          <cell r="AG901">
            <v>0</v>
          </cell>
          <cell r="AH901">
            <v>0</v>
          </cell>
          <cell r="AI901">
            <v>0</v>
          </cell>
          <cell r="AJ901">
            <v>0</v>
          </cell>
          <cell r="AK901">
            <v>0</v>
          </cell>
          <cell r="AL901">
            <v>0</v>
          </cell>
          <cell r="AM901">
            <v>0</v>
          </cell>
          <cell r="AN901">
            <v>0</v>
          </cell>
          <cell r="AO901">
            <v>0</v>
          </cell>
          <cell r="AP901">
            <v>0</v>
          </cell>
          <cell r="AQ901">
            <v>0</v>
          </cell>
          <cell r="AR901">
            <v>0</v>
          </cell>
          <cell r="AS901">
            <v>0</v>
          </cell>
          <cell r="AT901">
            <v>0</v>
          </cell>
          <cell r="AU901">
            <v>0</v>
          </cell>
          <cell r="AV901">
            <v>0</v>
          </cell>
          <cell r="AW901">
            <v>0</v>
          </cell>
          <cell r="AX901">
            <v>0</v>
          </cell>
          <cell r="AY901">
            <v>0</v>
          </cell>
          <cell r="AZ901">
            <v>0</v>
          </cell>
          <cell r="BA901">
            <v>0</v>
          </cell>
          <cell r="BB901">
            <v>0</v>
          </cell>
          <cell r="BC901">
            <v>0</v>
          </cell>
          <cell r="BD901">
            <v>0</v>
          </cell>
          <cell r="BE901">
            <v>0</v>
          </cell>
        </row>
        <row r="902">
          <cell r="A902">
            <v>0</v>
          </cell>
          <cell r="B902">
            <v>0</v>
          </cell>
          <cell r="C902">
            <v>0</v>
          </cell>
          <cell r="D902" t="str">
            <v>CC1CB21</v>
          </cell>
          <cell r="E902" t="str">
            <v>CC1CB21</v>
          </cell>
          <cell r="F902">
            <v>18</v>
          </cell>
          <cell r="G902" t="str">
            <v>Vật lý đại cương 1</v>
          </cell>
          <cell r="H902">
            <v>3</v>
          </cell>
          <cell r="I902">
            <v>45</v>
          </cell>
          <cell r="J902">
            <v>0</v>
          </cell>
          <cell r="K902">
            <v>0</v>
          </cell>
          <cell r="L902">
            <v>0</v>
          </cell>
          <cell r="M902" t="str">
            <v>Viết</v>
          </cell>
          <cell r="N902">
            <v>90</v>
          </cell>
          <cell r="O902" t="str">
            <v>Vật lý</v>
          </cell>
          <cell r="P902" t="str">
            <v>KHOA HỌC CƠ BẢN</v>
          </cell>
          <cell r="Q902" t="str">
            <v>CBLY</v>
          </cell>
          <cell r="R902" t="str">
            <v>KHCB</v>
          </cell>
          <cell r="S902" t="str">
            <v>KHCB-CBLY</v>
          </cell>
          <cell r="T902">
            <v>0</v>
          </cell>
          <cell r="U902">
            <v>0</v>
          </cell>
          <cell r="V902">
            <v>0</v>
          </cell>
          <cell r="W902">
            <v>0</v>
          </cell>
          <cell r="X902">
            <v>0</v>
          </cell>
          <cell r="Y902">
            <v>0</v>
          </cell>
          <cell r="Z902">
            <v>0</v>
          </cell>
          <cell r="AA902">
            <v>0</v>
          </cell>
          <cell r="AB902">
            <v>0</v>
          </cell>
          <cell r="AC902">
            <v>0</v>
          </cell>
          <cell r="AD902">
            <v>0</v>
          </cell>
          <cell r="AE902">
            <v>0</v>
          </cell>
          <cell r="AF902">
            <v>0</v>
          </cell>
          <cell r="AG902">
            <v>0</v>
          </cell>
          <cell r="AH902">
            <v>0</v>
          </cell>
          <cell r="AI902">
            <v>0</v>
          </cell>
          <cell r="AJ902">
            <v>0</v>
          </cell>
          <cell r="AK902">
            <v>0</v>
          </cell>
          <cell r="AL902">
            <v>0</v>
          </cell>
          <cell r="AM902">
            <v>0</v>
          </cell>
          <cell r="AN902" t="str">
            <v>x</v>
          </cell>
          <cell r="AO902" t="str">
            <v>x</v>
          </cell>
          <cell r="AP902" t="str">
            <v>x</v>
          </cell>
          <cell r="AQ902">
            <v>0</v>
          </cell>
          <cell r="AR902" t="str">
            <v>x</v>
          </cell>
          <cell r="AS902">
            <v>0</v>
          </cell>
          <cell r="AT902" t="str">
            <v>x</v>
          </cell>
          <cell r="AU902" t="str">
            <v>x</v>
          </cell>
          <cell r="AV902" t="str">
            <v>x</v>
          </cell>
          <cell r="AW902" t="str">
            <v>x</v>
          </cell>
          <cell r="AX902" t="str">
            <v>x</v>
          </cell>
          <cell r="AY902" t="str">
            <v>x</v>
          </cell>
          <cell r="AZ902">
            <v>0</v>
          </cell>
          <cell r="BA902">
            <v>0</v>
          </cell>
          <cell r="BB902">
            <v>0</v>
          </cell>
          <cell r="BC902">
            <v>0</v>
          </cell>
          <cell r="BD902">
            <v>0</v>
          </cell>
          <cell r="BE902">
            <v>0</v>
          </cell>
        </row>
        <row r="903">
          <cell r="A903" t="str">
            <v>DC1CB22</v>
          </cell>
          <cell r="B903">
            <v>0</v>
          </cell>
          <cell r="C903" t="str">
            <v>DC1CB22</v>
          </cell>
          <cell r="D903">
            <v>0</v>
          </cell>
          <cell r="E903">
            <v>0</v>
          </cell>
          <cell r="F903">
            <v>17</v>
          </cell>
          <cell r="G903" t="str">
            <v>Vật lý đại cương 2</v>
          </cell>
          <cell r="H903">
            <v>2</v>
          </cell>
          <cell r="I903">
            <v>30</v>
          </cell>
          <cell r="J903">
            <v>0</v>
          </cell>
          <cell r="K903">
            <v>0</v>
          </cell>
          <cell r="L903">
            <v>0</v>
          </cell>
          <cell r="M903" t="str">
            <v>Viết</v>
          </cell>
          <cell r="N903">
            <v>60</v>
          </cell>
          <cell r="O903" t="str">
            <v>Vật lý</v>
          </cell>
          <cell r="P903" t="str">
            <v>KHOA HỌC CƠ BẢN</v>
          </cell>
          <cell r="Q903" t="str">
            <v>CBLY</v>
          </cell>
          <cell r="R903" t="str">
            <v>KHCB</v>
          </cell>
          <cell r="S903" t="str">
            <v>KHCB-CBLY</v>
          </cell>
          <cell r="T903" t="str">
            <v>x</v>
          </cell>
          <cell r="U903" t="str">
            <v>x</v>
          </cell>
          <cell r="V903" t="str">
            <v>x</v>
          </cell>
          <cell r="W903" t="str">
            <v>x</v>
          </cell>
          <cell r="X903" t="str">
            <v>x</v>
          </cell>
          <cell r="Y903" t="str">
            <v>x</v>
          </cell>
          <cell r="Z903" t="str">
            <v>x</v>
          </cell>
          <cell r="AA903" t="str">
            <v>x</v>
          </cell>
          <cell r="AB903" t="str">
            <v>x</v>
          </cell>
          <cell r="AC903" t="str">
            <v>x</v>
          </cell>
          <cell r="AD903" t="str">
            <v>x</v>
          </cell>
          <cell r="AE903" t="str">
            <v>x</v>
          </cell>
          <cell r="AF903" t="str">
            <v>x</v>
          </cell>
          <cell r="AG903">
            <v>0</v>
          </cell>
          <cell r="AH903">
            <v>0</v>
          </cell>
          <cell r="AI903">
            <v>0</v>
          </cell>
          <cell r="AJ903">
            <v>0</v>
          </cell>
          <cell r="AK903">
            <v>0</v>
          </cell>
          <cell r="AL903">
            <v>0</v>
          </cell>
          <cell r="AM903">
            <v>0</v>
          </cell>
          <cell r="AN903">
            <v>0</v>
          </cell>
          <cell r="AO903">
            <v>0</v>
          </cell>
          <cell r="AP903">
            <v>0</v>
          </cell>
          <cell r="AQ903">
            <v>0</v>
          </cell>
          <cell r="AR903">
            <v>0</v>
          </cell>
          <cell r="AS903">
            <v>0</v>
          </cell>
          <cell r="AT903">
            <v>0</v>
          </cell>
          <cell r="AU903">
            <v>0</v>
          </cell>
          <cell r="AV903">
            <v>0</v>
          </cell>
          <cell r="AW903">
            <v>0</v>
          </cell>
          <cell r="AX903">
            <v>0</v>
          </cell>
          <cell r="AY903">
            <v>0</v>
          </cell>
          <cell r="AZ903">
            <v>0</v>
          </cell>
          <cell r="BA903">
            <v>0</v>
          </cell>
          <cell r="BB903">
            <v>0</v>
          </cell>
          <cell r="BC903">
            <v>0</v>
          </cell>
          <cell r="BD903">
            <v>0</v>
          </cell>
          <cell r="BE903">
            <v>0</v>
          </cell>
        </row>
        <row r="904">
          <cell r="A904">
            <v>0</v>
          </cell>
          <cell r="B904" t="str">
            <v>DL1CB22</v>
          </cell>
          <cell r="C904">
            <v>0</v>
          </cell>
          <cell r="D904">
            <v>0</v>
          </cell>
          <cell r="E904">
            <v>0</v>
          </cell>
          <cell r="F904">
            <v>19</v>
          </cell>
          <cell r="G904" t="str">
            <v>Vật lý đại cương 2</v>
          </cell>
          <cell r="H904">
            <v>3</v>
          </cell>
          <cell r="I904">
            <v>30</v>
          </cell>
          <cell r="J904">
            <v>30</v>
          </cell>
          <cell r="K904">
            <v>0</v>
          </cell>
          <cell r="L904">
            <v>0</v>
          </cell>
          <cell r="M904" t="str">
            <v>Viết</v>
          </cell>
          <cell r="N904">
            <v>60</v>
          </cell>
          <cell r="O904" t="str">
            <v>Vật lý</v>
          </cell>
          <cell r="P904" t="str">
            <v>KHOA HỌC CƠ BẢN</v>
          </cell>
          <cell r="Q904" t="str">
            <v>CBLY</v>
          </cell>
          <cell r="R904" t="str">
            <v>KHCB</v>
          </cell>
          <cell r="S904" t="str">
            <v>KHCB-CBLY</v>
          </cell>
          <cell r="T904">
            <v>0</v>
          </cell>
          <cell r="U904">
            <v>0</v>
          </cell>
          <cell r="V904">
            <v>0</v>
          </cell>
          <cell r="W904">
            <v>0</v>
          </cell>
          <cell r="X904">
            <v>0</v>
          </cell>
          <cell r="Y904">
            <v>0</v>
          </cell>
          <cell r="Z904">
            <v>0</v>
          </cell>
          <cell r="AA904">
            <v>0</v>
          </cell>
          <cell r="AB904">
            <v>0</v>
          </cell>
          <cell r="AC904">
            <v>0</v>
          </cell>
          <cell r="AD904">
            <v>0</v>
          </cell>
          <cell r="AE904">
            <v>0</v>
          </cell>
          <cell r="AF904">
            <v>0</v>
          </cell>
          <cell r="AG904">
            <v>0</v>
          </cell>
          <cell r="AH904">
            <v>0</v>
          </cell>
          <cell r="AI904">
            <v>0</v>
          </cell>
          <cell r="AJ904">
            <v>0</v>
          </cell>
          <cell r="AK904">
            <v>0</v>
          </cell>
          <cell r="AL904">
            <v>0</v>
          </cell>
          <cell r="AM904">
            <v>0</v>
          </cell>
          <cell r="AN904">
            <v>0</v>
          </cell>
          <cell r="AO904">
            <v>0</v>
          </cell>
          <cell r="AP904">
            <v>0</v>
          </cell>
          <cell r="AQ904">
            <v>0</v>
          </cell>
          <cell r="AR904">
            <v>0</v>
          </cell>
          <cell r="AS904">
            <v>0</v>
          </cell>
          <cell r="AT904">
            <v>0</v>
          </cell>
          <cell r="AU904">
            <v>0</v>
          </cell>
          <cell r="AV904">
            <v>0</v>
          </cell>
          <cell r="AW904">
            <v>0</v>
          </cell>
          <cell r="AX904">
            <v>0</v>
          </cell>
          <cell r="AY904">
            <v>0</v>
          </cell>
          <cell r="AZ904">
            <v>0</v>
          </cell>
          <cell r="BA904">
            <v>0</v>
          </cell>
          <cell r="BB904">
            <v>0</v>
          </cell>
          <cell r="BC904">
            <v>0</v>
          </cell>
          <cell r="BD904">
            <v>0</v>
          </cell>
          <cell r="BE904">
            <v>0</v>
          </cell>
        </row>
        <row r="905">
          <cell r="A905" t="str">
            <v>DC1CB31</v>
          </cell>
          <cell r="B905">
            <v>0</v>
          </cell>
          <cell r="C905">
            <v>0</v>
          </cell>
          <cell r="D905">
            <v>0</v>
          </cell>
          <cell r="E905">
            <v>0</v>
          </cell>
          <cell r="F905">
            <v>7</v>
          </cell>
          <cell r="G905" t="str">
            <v>Tiếng Anh 1</v>
          </cell>
          <cell r="H905">
            <v>4</v>
          </cell>
          <cell r="I905">
            <v>45</v>
          </cell>
          <cell r="J905">
            <v>30</v>
          </cell>
          <cell r="K905">
            <v>0</v>
          </cell>
          <cell r="L905">
            <v>0</v>
          </cell>
          <cell r="M905" t="str">
            <v>Viết</v>
          </cell>
          <cell r="N905">
            <v>60</v>
          </cell>
          <cell r="O905" t="str">
            <v>Ngoại ngữ</v>
          </cell>
          <cell r="P905" t="str">
            <v>KHOA HỌC CƠ BẢN</v>
          </cell>
          <cell r="Q905" t="str">
            <v>CBNN</v>
          </cell>
          <cell r="R905" t="str">
            <v>KHCB</v>
          </cell>
          <cell r="S905" t="str">
            <v>KHCB-CBNN</v>
          </cell>
          <cell r="T905" t="str">
            <v>x</v>
          </cell>
          <cell r="U905" t="str">
            <v>x</v>
          </cell>
          <cell r="V905" t="str">
            <v>x</v>
          </cell>
          <cell r="W905" t="str">
            <v>x</v>
          </cell>
          <cell r="X905" t="str">
            <v>x</v>
          </cell>
          <cell r="Y905" t="str">
            <v>x</v>
          </cell>
          <cell r="Z905" t="str">
            <v>x</v>
          </cell>
          <cell r="AA905" t="str">
            <v>x</v>
          </cell>
          <cell r="AB905" t="str">
            <v>x</v>
          </cell>
          <cell r="AC905" t="str">
            <v>x</v>
          </cell>
          <cell r="AD905" t="str">
            <v>x</v>
          </cell>
          <cell r="AE905" t="str">
            <v>x</v>
          </cell>
          <cell r="AF905" t="str">
            <v>x</v>
          </cell>
          <cell r="AG905" t="str">
            <v>x</v>
          </cell>
          <cell r="AH905" t="str">
            <v>x</v>
          </cell>
          <cell r="AI905" t="str">
            <v>x</v>
          </cell>
          <cell r="AJ905" t="str">
            <v>x</v>
          </cell>
          <cell r="AK905" t="str">
            <v>x</v>
          </cell>
          <cell r="AL905" t="str">
            <v>x</v>
          </cell>
          <cell r="AM905">
            <v>0</v>
          </cell>
          <cell r="AN905">
            <v>0</v>
          </cell>
          <cell r="AO905">
            <v>0</v>
          </cell>
          <cell r="AP905">
            <v>0</v>
          </cell>
          <cell r="AQ905">
            <v>0</v>
          </cell>
          <cell r="AR905">
            <v>0</v>
          </cell>
          <cell r="AS905">
            <v>0</v>
          </cell>
          <cell r="AT905">
            <v>0</v>
          </cell>
          <cell r="AU905">
            <v>0</v>
          </cell>
          <cell r="AV905">
            <v>0</v>
          </cell>
          <cell r="AW905">
            <v>0</v>
          </cell>
          <cell r="AX905">
            <v>0</v>
          </cell>
          <cell r="AY905">
            <v>0</v>
          </cell>
          <cell r="AZ905">
            <v>0</v>
          </cell>
          <cell r="BA905">
            <v>0</v>
          </cell>
          <cell r="BB905">
            <v>0</v>
          </cell>
          <cell r="BC905">
            <v>0</v>
          </cell>
          <cell r="BD905">
            <v>0</v>
          </cell>
          <cell r="BE905">
            <v>0</v>
          </cell>
        </row>
        <row r="906">
          <cell r="A906">
            <v>0</v>
          </cell>
          <cell r="B906">
            <v>0</v>
          </cell>
          <cell r="C906">
            <v>0</v>
          </cell>
          <cell r="D906" t="str">
            <v>CC1CB31</v>
          </cell>
          <cell r="E906">
            <v>0</v>
          </cell>
          <cell r="F906">
            <v>8</v>
          </cell>
          <cell r="G906" t="str">
            <v>Tiếng Anh 1</v>
          </cell>
          <cell r="H906">
            <v>4</v>
          </cell>
          <cell r="I906">
            <v>45</v>
          </cell>
          <cell r="J906">
            <v>30</v>
          </cell>
          <cell r="K906">
            <v>0</v>
          </cell>
          <cell r="L906">
            <v>0</v>
          </cell>
          <cell r="M906" t="str">
            <v>Viết</v>
          </cell>
          <cell r="N906">
            <v>60</v>
          </cell>
          <cell r="O906" t="str">
            <v>Ngoại ngữ</v>
          </cell>
          <cell r="P906" t="str">
            <v>KHOA HỌC CƠ BẢN</v>
          </cell>
          <cell r="Q906" t="str">
            <v>CBNN</v>
          </cell>
          <cell r="R906" t="str">
            <v>KHCB</v>
          </cell>
          <cell r="S906" t="str">
            <v>KHCB-CBNN</v>
          </cell>
          <cell r="T906">
            <v>0</v>
          </cell>
          <cell r="U906">
            <v>0</v>
          </cell>
          <cell r="V906">
            <v>0</v>
          </cell>
          <cell r="W906">
            <v>0</v>
          </cell>
          <cell r="X906">
            <v>0</v>
          </cell>
          <cell r="Y906">
            <v>0</v>
          </cell>
          <cell r="Z906">
            <v>0</v>
          </cell>
          <cell r="AA906">
            <v>0</v>
          </cell>
          <cell r="AB906">
            <v>0</v>
          </cell>
          <cell r="AC906">
            <v>0</v>
          </cell>
          <cell r="AD906">
            <v>0</v>
          </cell>
          <cell r="AE906">
            <v>0</v>
          </cell>
          <cell r="AF906">
            <v>0</v>
          </cell>
          <cell r="AG906">
            <v>0</v>
          </cell>
          <cell r="AH906">
            <v>0</v>
          </cell>
          <cell r="AI906">
            <v>0</v>
          </cell>
          <cell r="AJ906">
            <v>0</v>
          </cell>
          <cell r="AK906">
            <v>0</v>
          </cell>
          <cell r="AL906">
            <v>0</v>
          </cell>
          <cell r="AM906">
            <v>0</v>
          </cell>
          <cell r="AN906" t="str">
            <v>x</v>
          </cell>
          <cell r="AO906" t="str">
            <v>x</v>
          </cell>
          <cell r="AP906" t="str">
            <v>x</v>
          </cell>
          <cell r="AQ906">
            <v>0</v>
          </cell>
          <cell r="AR906" t="str">
            <v>x</v>
          </cell>
          <cell r="AS906">
            <v>0</v>
          </cell>
          <cell r="AT906" t="str">
            <v>x</v>
          </cell>
          <cell r="AU906" t="str">
            <v>x</v>
          </cell>
          <cell r="AV906" t="str">
            <v>x</v>
          </cell>
          <cell r="AW906" t="str">
            <v>x</v>
          </cell>
          <cell r="AX906" t="str">
            <v>x</v>
          </cell>
          <cell r="AY906" t="str">
            <v>x</v>
          </cell>
          <cell r="AZ906" t="str">
            <v>x</v>
          </cell>
          <cell r="BA906" t="str">
            <v>x</v>
          </cell>
          <cell r="BB906" t="str">
            <v>x</v>
          </cell>
          <cell r="BC906" t="str">
            <v>x</v>
          </cell>
          <cell r="BD906" t="str">
            <v>x</v>
          </cell>
          <cell r="BE906">
            <v>0</v>
          </cell>
        </row>
        <row r="907">
          <cell r="A907" t="str">
            <v>DC1RB40</v>
          </cell>
          <cell r="B907">
            <v>0</v>
          </cell>
          <cell r="C907">
            <v>0</v>
          </cell>
          <cell r="D907">
            <v>0</v>
          </cell>
          <cell r="E907">
            <v>0</v>
          </cell>
          <cell r="F907">
            <v>893</v>
          </cell>
          <cell r="G907" t="str">
            <v>Tiếng Anh 1A</v>
          </cell>
          <cell r="H907">
            <v>2</v>
          </cell>
          <cell r="I907">
            <v>15</v>
          </cell>
          <cell r="J907">
            <v>30</v>
          </cell>
          <cell r="K907">
            <v>0</v>
          </cell>
          <cell r="L907">
            <v>0</v>
          </cell>
          <cell r="M907" t="str">
            <v>Viết</v>
          </cell>
          <cell r="N907">
            <v>90</v>
          </cell>
          <cell r="O907" t="str">
            <v>Ngoại ngữ</v>
          </cell>
          <cell r="P907" t="str">
            <v>KHOA HỌC CƠ BẢN</v>
          </cell>
          <cell r="Q907" t="str">
            <v>CBNN</v>
          </cell>
          <cell r="R907" t="str">
            <v>KHCB</v>
          </cell>
          <cell r="S907" t="str">
            <v>KHCB-CBNN</v>
          </cell>
          <cell r="T907">
            <v>0</v>
          </cell>
          <cell r="U907">
            <v>0</v>
          </cell>
          <cell r="V907">
            <v>0</v>
          </cell>
          <cell r="W907">
            <v>0</v>
          </cell>
          <cell r="X907">
            <v>0</v>
          </cell>
          <cell r="Y907">
            <v>0</v>
          </cell>
          <cell r="Z907" t="str">
            <v>o</v>
          </cell>
          <cell r="AA907">
            <v>0</v>
          </cell>
          <cell r="AB907">
            <v>0</v>
          </cell>
          <cell r="AC907">
            <v>0</v>
          </cell>
          <cell r="AD907">
            <v>0</v>
          </cell>
          <cell r="AE907">
            <v>0</v>
          </cell>
          <cell r="AF907">
            <v>0</v>
          </cell>
          <cell r="AG907">
            <v>0</v>
          </cell>
          <cell r="AH907">
            <v>0</v>
          </cell>
          <cell r="AI907">
            <v>0</v>
          </cell>
          <cell r="AJ907">
            <v>0</v>
          </cell>
          <cell r="AK907">
            <v>0</v>
          </cell>
          <cell r="AL907">
            <v>0</v>
          </cell>
          <cell r="AM907">
            <v>0</v>
          </cell>
          <cell r="AN907">
            <v>0</v>
          </cell>
          <cell r="AO907">
            <v>0</v>
          </cell>
          <cell r="AP907">
            <v>0</v>
          </cell>
          <cell r="AQ907">
            <v>0</v>
          </cell>
          <cell r="AR907">
            <v>0</v>
          </cell>
          <cell r="AS907">
            <v>0</v>
          </cell>
          <cell r="AT907">
            <v>0</v>
          </cell>
          <cell r="AU907">
            <v>0</v>
          </cell>
          <cell r="AV907">
            <v>0</v>
          </cell>
          <cell r="AW907">
            <v>0</v>
          </cell>
          <cell r="AX907">
            <v>0</v>
          </cell>
          <cell r="AY907">
            <v>0</v>
          </cell>
          <cell r="AZ907">
            <v>0</v>
          </cell>
          <cell r="BA907">
            <v>0</v>
          </cell>
          <cell r="BB907">
            <v>0</v>
          </cell>
          <cell r="BC907">
            <v>0</v>
          </cell>
          <cell r="BD907">
            <v>0</v>
          </cell>
          <cell r="BE907">
            <v>0</v>
          </cell>
        </row>
        <row r="908">
          <cell r="A908" t="str">
            <v>DC1RB41</v>
          </cell>
          <cell r="B908">
            <v>0</v>
          </cell>
          <cell r="C908">
            <v>0</v>
          </cell>
          <cell r="D908">
            <v>0</v>
          </cell>
          <cell r="E908">
            <v>0</v>
          </cell>
          <cell r="F908">
            <v>894</v>
          </cell>
          <cell r="G908" t="str">
            <v>Tiếng Anh 1B</v>
          </cell>
          <cell r="H908">
            <v>2</v>
          </cell>
          <cell r="I908">
            <v>15</v>
          </cell>
          <cell r="J908">
            <v>30</v>
          </cell>
          <cell r="K908">
            <v>0</v>
          </cell>
          <cell r="L908">
            <v>0</v>
          </cell>
          <cell r="M908" t="str">
            <v>VĐ</v>
          </cell>
          <cell r="N908">
            <v>0</v>
          </cell>
          <cell r="O908" t="str">
            <v>Ngoại ngữ</v>
          </cell>
          <cell r="P908" t="str">
            <v>KHOA HỌC CƠ BẢN</v>
          </cell>
          <cell r="Q908" t="str">
            <v>CBNN</v>
          </cell>
          <cell r="R908" t="str">
            <v>KHCB</v>
          </cell>
          <cell r="S908" t="str">
            <v>KHCB-CBNN</v>
          </cell>
          <cell r="T908">
            <v>0</v>
          </cell>
          <cell r="U908">
            <v>0</v>
          </cell>
          <cell r="V908">
            <v>0</v>
          </cell>
          <cell r="W908">
            <v>0</v>
          </cell>
          <cell r="X908">
            <v>0</v>
          </cell>
          <cell r="Y908">
            <v>0</v>
          </cell>
          <cell r="Z908" t="str">
            <v>o</v>
          </cell>
          <cell r="AA908">
            <v>0</v>
          </cell>
          <cell r="AB908">
            <v>0</v>
          </cell>
          <cell r="AC908">
            <v>0</v>
          </cell>
          <cell r="AD908">
            <v>0</v>
          </cell>
          <cell r="AE908">
            <v>0</v>
          </cell>
          <cell r="AF908">
            <v>0</v>
          </cell>
          <cell r="AG908">
            <v>0</v>
          </cell>
          <cell r="AH908">
            <v>0</v>
          </cell>
          <cell r="AI908">
            <v>0</v>
          </cell>
          <cell r="AJ908">
            <v>0</v>
          </cell>
          <cell r="AK908">
            <v>0</v>
          </cell>
          <cell r="AL908">
            <v>0</v>
          </cell>
          <cell r="AM908">
            <v>0</v>
          </cell>
          <cell r="AN908">
            <v>0</v>
          </cell>
          <cell r="AO908">
            <v>0</v>
          </cell>
          <cell r="AP908">
            <v>0</v>
          </cell>
          <cell r="AQ908">
            <v>0</v>
          </cell>
          <cell r="AR908">
            <v>0</v>
          </cell>
          <cell r="AS908">
            <v>0</v>
          </cell>
          <cell r="AT908">
            <v>0</v>
          </cell>
          <cell r="AU908">
            <v>0</v>
          </cell>
          <cell r="AV908">
            <v>0</v>
          </cell>
          <cell r="AW908">
            <v>0</v>
          </cell>
          <cell r="AX908">
            <v>0</v>
          </cell>
          <cell r="AY908">
            <v>0</v>
          </cell>
          <cell r="AZ908">
            <v>0</v>
          </cell>
          <cell r="BA908">
            <v>0</v>
          </cell>
          <cell r="BB908">
            <v>0</v>
          </cell>
          <cell r="BC908">
            <v>0</v>
          </cell>
          <cell r="BD908">
            <v>0</v>
          </cell>
          <cell r="BE908">
            <v>0</v>
          </cell>
        </row>
        <row r="909">
          <cell r="A909" t="str">
            <v>DC1CB32</v>
          </cell>
          <cell r="B909" t="str">
            <v>DC1CB32</v>
          </cell>
          <cell r="C909" t="str">
            <v>DC1CB32</v>
          </cell>
          <cell r="D909">
            <v>0</v>
          </cell>
          <cell r="E909">
            <v>0</v>
          </cell>
          <cell r="F909">
            <v>9</v>
          </cell>
          <cell r="G909" t="str">
            <v>Tiếng Anh 2</v>
          </cell>
          <cell r="H909">
            <v>4</v>
          </cell>
          <cell r="I909">
            <v>45</v>
          </cell>
          <cell r="J909">
            <v>30</v>
          </cell>
          <cell r="K909">
            <v>0</v>
          </cell>
          <cell r="L909">
            <v>0</v>
          </cell>
          <cell r="M909" t="str">
            <v>Viết</v>
          </cell>
          <cell r="N909">
            <v>60</v>
          </cell>
          <cell r="O909" t="str">
            <v>Ngoại ngữ</v>
          </cell>
          <cell r="P909" t="str">
            <v>KHOA HỌC CƠ BẢN</v>
          </cell>
          <cell r="Q909" t="str">
            <v>CBNN</v>
          </cell>
          <cell r="R909" t="str">
            <v>KHCB</v>
          </cell>
          <cell r="S909" t="str">
            <v>KHCB-CBNN</v>
          </cell>
          <cell r="T909" t="str">
            <v>x</v>
          </cell>
          <cell r="U909" t="str">
            <v>x</v>
          </cell>
          <cell r="V909" t="str">
            <v>x</v>
          </cell>
          <cell r="W909" t="str">
            <v>x</v>
          </cell>
          <cell r="X909" t="str">
            <v>x</v>
          </cell>
          <cell r="Y909" t="str">
            <v>x</v>
          </cell>
          <cell r="Z909" t="str">
            <v>x</v>
          </cell>
          <cell r="AA909" t="str">
            <v>x</v>
          </cell>
          <cell r="AB909" t="str">
            <v>x</v>
          </cell>
          <cell r="AC909" t="str">
            <v>x</v>
          </cell>
          <cell r="AD909" t="str">
            <v>x</v>
          </cell>
          <cell r="AE909" t="str">
            <v>x</v>
          </cell>
          <cell r="AF909" t="str">
            <v>x</v>
          </cell>
          <cell r="AG909" t="str">
            <v>x</v>
          </cell>
          <cell r="AH909" t="str">
            <v>x</v>
          </cell>
          <cell r="AI909" t="str">
            <v>x</v>
          </cell>
          <cell r="AJ909" t="str">
            <v>x</v>
          </cell>
          <cell r="AK909" t="str">
            <v>x</v>
          </cell>
          <cell r="AL909" t="str">
            <v>x</v>
          </cell>
          <cell r="AM909">
            <v>0</v>
          </cell>
          <cell r="AN909">
            <v>0</v>
          </cell>
          <cell r="AO909">
            <v>0</v>
          </cell>
          <cell r="AP909">
            <v>0</v>
          </cell>
          <cell r="AQ909">
            <v>0</v>
          </cell>
          <cell r="AR909">
            <v>0</v>
          </cell>
          <cell r="AS909">
            <v>0</v>
          </cell>
          <cell r="AT909">
            <v>0</v>
          </cell>
          <cell r="AU909">
            <v>0</v>
          </cell>
          <cell r="AV909">
            <v>0</v>
          </cell>
          <cell r="AW909">
            <v>0</v>
          </cell>
          <cell r="AX909">
            <v>0</v>
          </cell>
          <cell r="AY909">
            <v>0</v>
          </cell>
          <cell r="AZ909">
            <v>0</v>
          </cell>
          <cell r="BA909">
            <v>0</v>
          </cell>
          <cell r="BB909">
            <v>0</v>
          </cell>
          <cell r="BC909">
            <v>0</v>
          </cell>
          <cell r="BD909">
            <v>0</v>
          </cell>
          <cell r="BE909">
            <v>0</v>
          </cell>
        </row>
        <row r="910">
          <cell r="A910" t="str">
            <v>DC2RB42</v>
          </cell>
          <cell r="B910">
            <v>0</v>
          </cell>
          <cell r="C910">
            <v>0</v>
          </cell>
          <cell r="D910">
            <v>0</v>
          </cell>
          <cell r="E910">
            <v>0</v>
          </cell>
          <cell r="F910">
            <v>895</v>
          </cell>
          <cell r="G910" t="str">
            <v>Tiếng Anh 2A</v>
          </cell>
          <cell r="H910">
            <v>2</v>
          </cell>
          <cell r="I910">
            <v>15</v>
          </cell>
          <cell r="J910">
            <v>30</v>
          </cell>
          <cell r="K910">
            <v>0</v>
          </cell>
          <cell r="L910">
            <v>0</v>
          </cell>
          <cell r="M910" t="str">
            <v>Viết</v>
          </cell>
          <cell r="N910">
            <v>90</v>
          </cell>
          <cell r="O910" t="str">
            <v>Ngoại ngữ</v>
          </cell>
          <cell r="P910" t="str">
            <v>KHOA HỌC CƠ BẢN</v>
          </cell>
          <cell r="Q910" t="str">
            <v>CBNN</v>
          </cell>
          <cell r="R910" t="str">
            <v>KHCB</v>
          </cell>
          <cell r="S910" t="str">
            <v>KHCB-CBNN</v>
          </cell>
          <cell r="T910">
            <v>0</v>
          </cell>
          <cell r="U910">
            <v>0</v>
          </cell>
          <cell r="V910">
            <v>0</v>
          </cell>
          <cell r="W910">
            <v>0</v>
          </cell>
          <cell r="X910">
            <v>0</v>
          </cell>
          <cell r="Y910">
            <v>0</v>
          </cell>
          <cell r="Z910" t="str">
            <v>o</v>
          </cell>
          <cell r="AA910">
            <v>0</v>
          </cell>
          <cell r="AB910">
            <v>0</v>
          </cell>
          <cell r="AC910">
            <v>0</v>
          </cell>
          <cell r="AD910">
            <v>0</v>
          </cell>
          <cell r="AE910">
            <v>0</v>
          </cell>
          <cell r="AF910">
            <v>0</v>
          </cell>
          <cell r="AG910">
            <v>0</v>
          </cell>
          <cell r="AH910">
            <v>0</v>
          </cell>
          <cell r="AI910">
            <v>0</v>
          </cell>
          <cell r="AJ910">
            <v>0</v>
          </cell>
          <cell r="AK910">
            <v>0</v>
          </cell>
          <cell r="AL910">
            <v>0</v>
          </cell>
          <cell r="AM910">
            <v>0</v>
          </cell>
          <cell r="AN910">
            <v>0</v>
          </cell>
          <cell r="AO910">
            <v>0</v>
          </cell>
          <cell r="AP910">
            <v>0</v>
          </cell>
          <cell r="AQ910">
            <v>0</v>
          </cell>
          <cell r="AR910">
            <v>0</v>
          </cell>
          <cell r="AS910">
            <v>0</v>
          </cell>
          <cell r="AT910">
            <v>0</v>
          </cell>
          <cell r="AU910">
            <v>0</v>
          </cell>
          <cell r="AV910">
            <v>0</v>
          </cell>
          <cell r="AW910">
            <v>0</v>
          </cell>
          <cell r="AX910">
            <v>0</v>
          </cell>
          <cell r="AY910">
            <v>0</v>
          </cell>
          <cell r="AZ910">
            <v>0</v>
          </cell>
          <cell r="BA910">
            <v>0</v>
          </cell>
          <cell r="BB910">
            <v>0</v>
          </cell>
          <cell r="BC910">
            <v>0</v>
          </cell>
          <cell r="BD910">
            <v>0</v>
          </cell>
          <cell r="BE910">
            <v>0</v>
          </cell>
        </row>
        <row r="911">
          <cell r="A911" t="str">
            <v>DC2RB43</v>
          </cell>
          <cell r="B911">
            <v>0</v>
          </cell>
          <cell r="C911">
            <v>0</v>
          </cell>
          <cell r="D911">
            <v>0</v>
          </cell>
          <cell r="E911">
            <v>0</v>
          </cell>
          <cell r="F911">
            <v>896</v>
          </cell>
          <cell r="G911" t="str">
            <v>Tiếng Anh 2B</v>
          </cell>
          <cell r="H911">
            <v>2</v>
          </cell>
          <cell r="I911">
            <v>15</v>
          </cell>
          <cell r="J911">
            <v>30</v>
          </cell>
          <cell r="K911">
            <v>0</v>
          </cell>
          <cell r="L911">
            <v>0</v>
          </cell>
          <cell r="M911" t="str">
            <v>VĐ</v>
          </cell>
          <cell r="N911">
            <v>0</v>
          </cell>
          <cell r="O911" t="str">
            <v>Ngoại ngữ</v>
          </cell>
          <cell r="P911" t="str">
            <v>KHOA HỌC CƠ BẢN</v>
          </cell>
          <cell r="Q911" t="str">
            <v>CBNN</v>
          </cell>
          <cell r="R911" t="str">
            <v>KHCB</v>
          </cell>
          <cell r="S911" t="str">
            <v>KHCB-CBNN</v>
          </cell>
          <cell r="T911">
            <v>0</v>
          </cell>
          <cell r="U911">
            <v>0</v>
          </cell>
          <cell r="V911">
            <v>0</v>
          </cell>
          <cell r="W911">
            <v>0</v>
          </cell>
          <cell r="X911">
            <v>0</v>
          </cell>
          <cell r="Y911">
            <v>0</v>
          </cell>
          <cell r="Z911" t="str">
            <v>o</v>
          </cell>
          <cell r="AA911">
            <v>0</v>
          </cell>
          <cell r="AB911">
            <v>0</v>
          </cell>
          <cell r="AC911">
            <v>0</v>
          </cell>
          <cell r="AD911">
            <v>0</v>
          </cell>
          <cell r="AE911">
            <v>0</v>
          </cell>
          <cell r="AF911">
            <v>0</v>
          </cell>
          <cell r="AG911">
            <v>0</v>
          </cell>
          <cell r="AH911">
            <v>0</v>
          </cell>
          <cell r="AI911">
            <v>0</v>
          </cell>
          <cell r="AJ911">
            <v>0</v>
          </cell>
          <cell r="AK911">
            <v>0</v>
          </cell>
          <cell r="AL911">
            <v>0</v>
          </cell>
          <cell r="AM911">
            <v>0</v>
          </cell>
          <cell r="AN911">
            <v>0</v>
          </cell>
          <cell r="AO911">
            <v>0</v>
          </cell>
          <cell r="AP911">
            <v>0</v>
          </cell>
          <cell r="AQ911">
            <v>0</v>
          </cell>
          <cell r="AR911">
            <v>0</v>
          </cell>
          <cell r="AS911">
            <v>0</v>
          </cell>
          <cell r="AT911">
            <v>0</v>
          </cell>
          <cell r="AU911">
            <v>0</v>
          </cell>
          <cell r="AV911">
            <v>0</v>
          </cell>
          <cell r="AW911">
            <v>0</v>
          </cell>
          <cell r="AX911">
            <v>0</v>
          </cell>
          <cell r="AY911">
            <v>0</v>
          </cell>
          <cell r="AZ911">
            <v>0</v>
          </cell>
          <cell r="BA911">
            <v>0</v>
          </cell>
          <cell r="BB911">
            <v>0</v>
          </cell>
          <cell r="BC911">
            <v>0</v>
          </cell>
          <cell r="BD911">
            <v>0</v>
          </cell>
          <cell r="BE911">
            <v>0</v>
          </cell>
        </row>
        <row r="912">
          <cell r="A912" t="str">
            <v>DC3CD33</v>
          </cell>
          <cell r="B912">
            <v>0</v>
          </cell>
          <cell r="C912" t="str">
            <v>DC3CD33</v>
          </cell>
          <cell r="D912" t="str">
            <v>CC3CD33</v>
          </cell>
          <cell r="E912" t="str">
            <v>CC3CD33</v>
          </cell>
          <cell r="F912">
            <v>251</v>
          </cell>
          <cell r="G912" t="str">
            <v>Tiếng Anh 3</v>
          </cell>
          <cell r="H912">
            <v>3</v>
          </cell>
          <cell r="I912">
            <v>30</v>
          </cell>
          <cell r="J912">
            <v>30</v>
          </cell>
          <cell r="K912">
            <v>0</v>
          </cell>
          <cell r="L912">
            <v>0</v>
          </cell>
          <cell r="M912" t="str">
            <v>Viết</v>
          </cell>
          <cell r="N912">
            <v>60</v>
          </cell>
          <cell r="O912" t="str">
            <v>Ngoại ngữ</v>
          </cell>
          <cell r="P912" t="str">
            <v>KHOA HỌC CƠ BẢN</v>
          </cell>
          <cell r="Q912" t="str">
            <v>CBNN</v>
          </cell>
          <cell r="R912" t="str">
            <v>KHCB</v>
          </cell>
          <cell r="S912" t="str">
            <v>KHCB-CBNN</v>
          </cell>
          <cell r="T912">
            <v>0</v>
          </cell>
          <cell r="U912">
            <v>0</v>
          </cell>
          <cell r="V912" t="str">
            <v>x</v>
          </cell>
          <cell r="W912">
            <v>0</v>
          </cell>
          <cell r="X912">
            <v>0</v>
          </cell>
          <cell r="Y912">
            <v>0</v>
          </cell>
          <cell r="Z912" t="str">
            <v>x</v>
          </cell>
          <cell r="AA912">
            <v>0</v>
          </cell>
          <cell r="AB912">
            <v>0</v>
          </cell>
          <cell r="AC912">
            <v>0</v>
          </cell>
          <cell r="AD912">
            <v>0</v>
          </cell>
          <cell r="AE912">
            <v>0</v>
          </cell>
          <cell r="AF912">
            <v>0</v>
          </cell>
          <cell r="AG912">
            <v>0</v>
          </cell>
          <cell r="AH912">
            <v>0</v>
          </cell>
          <cell r="AI912">
            <v>0</v>
          </cell>
          <cell r="AJ912">
            <v>0</v>
          </cell>
          <cell r="AK912">
            <v>0</v>
          </cell>
          <cell r="AL912">
            <v>0</v>
          </cell>
          <cell r="AM912">
            <v>0</v>
          </cell>
          <cell r="AN912">
            <v>0</v>
          </cell>
          <cell r="AO912" t="str">
            <v>x</v>
          </cell>
          <cell r="AP912">
            <v>0</v>
          </cell>
          <cell r="AQ912">
            <v>0</v>
          </cell>
          <cell r="AR912">
            <v>0</v>
          </cell>
          <cell r="AS912">
            <v>0</v>
          </cell>
          <cell r="AT912">
            <v>0</v>
          </cell>
          <cell r="AU912">
            <v>0</v>
          </cell>
          <cell r="AV912">
            <v>0</v>
          </cell>
          <cell r="AW912">
            <v>0</v>
          </cell>
          <cell r="AX912">
            <v>0</v>
          </cell>
          <cell r="AY912">
            <v>0</v>
          </cell>
          <cell r="AZ912">
            <v>0</v>
          </cell>
          <cell r="BA912">
            <v>0</v>
          </cell>
          <cell r="BB912">
            <v>0</v>
          </cell>
          <cell r="BC912">
            <v>0</v>
          </cell>
          <cell r="BD912">
            <v>0</v>
          </cell>
          <cell r="BE912">
            <v>0</v>
          </cell>
        </row>
        <row r="913">
          <cell r="A913" t="str">
            <v>DC3CA33</v>
          </cell>
          <cell r="B913">
            <v>0</v>
          </cell>
          <cell r="C913">
            <v>0</v>
          </cell>
          <cell r="D913">
            <v>0</v>
          </cell>
          <cell r="E913">
            <v>0</v>
          </cell>
          <cell r="F913">
            <v>252</v>
          </cell>
          <cell r="G913" t="str">
            <v>Tiếng Anh 3</v>
          </cell>
          <cell r="H913">
            <v>3</v>
          </cell>
          <cell r="I913">
            <v>30</v>
          </cell>
          <cell r="J913">
            <v>30</v>
          </cell>
          <cell r="K913">
            <v>0</v>
          </cell>
          <cell r="L913">
            <v>0</v>
          </cell>
          <cell r="M913" t="str">
            <v>Viết</v>
          </cell>
          <cell r="N913">
            <v>60</v>
          </cell>
          <cell r="O913" t="str">
            <v>Ngoại ngữ</v>
          </cell>
          <cell r="P913" t="str">
            <v>KHOA HỌC CƠ BẢN</v>
          </cell>
          <cell r="Q913" t="str">
            <v>CBNN</v>
          </cell>
          <cell r="R913" t="str">
            <v>KHCB</v>
          </cell>
          <cell r="S913" t="str">
            <v>KHCB-CBNN</v>
          </cell>
          <cell r="T913" t="str">
            <v>x</v>
          </cell>
          <cell r="U913">
            <v>0</v>
          </cell>
          <cell r="V913">
            <v>0</v>
          </cell>
          <cell r="W913">
            <v>0</v>
          </cell>
          <cell r="X913">
            <v>0</v>
          </cell>
          <cell r="Y913">
            <v>0</v>
          </cell>
          <cell r="Z913">
            <v>0</v>
          </cell>
          <cell r="AA913">
            <v>0</v>
          </cell>
          <cell r="AB913">
            <v>0</v>
          </cell>
          <cell r="AC913">
            <v>0</v>
          </cell>
          <cell r="AD913">
            <v>0</v>
          </cell>
          <cell r="AE913">
            <v>0</v>
          </cell>
          <cell r="AF913">
            <v>0</v>
          </cell>
          <cell r="AG913">
            <v>0</v>
          </cell>
          <cell r="AH913">
            <v>0</v>
          </cell>
          <cell r="AI913">
            <v>0</v>
          </cell>
          <cell r="AJ913">
            <v>0</v>
          </cell>
          <cell r="AK913">
            <v>0</v>
          </cell>
          <cell r="AL913">
            <v>0</v>
          </cell>
          <cell r="AM913">
            <v>0</v>
          </cell>
          <cell r="AN913">
            <v>0</v>
          </cell>
          <cell r="AO913">
            <v>0</v>
          </cell>
          <cell r="AP913">
            <v>0</v>
          </cell>
          <cell r="AQ913">
            <v>0</v>
          </cell>
          <cell r="AR913">
            <v>0</v>
          </cell>
          <cell r="AS913">
            <v>0</v>
          </cell>
          <cell r="AT913">
            <v>0</v>
          </cell>
          <cell r="AU913">
            <v>0</v>
          </cell>
          <cell r="AV913">
            <v>0</v>
          </cell>
          <cell r="AW913">
            <v>0</v>
          </cell>
          <cell r="AX913">
            <v>0</v>
          </cell>
          <cell r="AY913">
            <v>0</v>
          </cell>
          <cell r="AZ913">
            <v>0</v>
          </cell>
          <cell r="BA913">
            <v>0</v>
          </cell>
          <cell r="BB913">
            <v>0</v>
          </cell>
          <cell r="BC913">
            <v>0</v>
          </cell>
          <cell r="BD913">
            <v>0</v>
          </cell>
          <cell r="BE913">
            <v>0</v>
          </cell>
        </row>
        <row r="914">
          <cell r="A914" t="str">
            <v>DC3DB33</v>
          </cell>
          <cell r="B914">
            <v>0</v>
          </cell>
          <cell r="C914">
            <v>0</v>
          </cell>
          <cell r="D914">
            <v>0</v>
          </cell>
          <cell r="E914">
            <v>0</v>
          </cell>
          <cell r="F914">
            <v>253</v>
          </cell>
          <cell r="G914" t="str">
            <v>Tiếng Anh 3</v>
          </cell>
          <cell r="H914">
            <v>3</v>
          </cell>
          <cell r="I914">
            <v>30</v>
          </cell>
          <cell r="J914">
            <v>30</v>
          </cell>
          <cell r="K914">
            <v>0</v>
          </cell>
          <cell r="L914">
            <v>0</v>
          </cell>
          <cell r="M914" t="str">
            <v>Viết</v>
          </cell>
          <cell r="N914">
            <v>60</v>
          </cell>
          <cell r="O914" t="str">
            <v>Ngoại ngữ</v>
          </cell>
          <cell r="P914" t="str">
            <v>KHOA HỌC CƠ BẢN</v>
          </cell>
          <cell r="Q914" t="str">
            <v>CBNN</v>
          </cell>
          <cell r="R914" t="str">
            <v>KHCB</v>
          </cell>
          <cell r="S914" t="str">
            <v>KHCB-CBNN</v>
          </cell>
          <cell r="T914">
            <v>0</v>
          </cell>
          <cell r="U914">
            <v>0</v>
          </cell>
          <cell r="V914">
            <v>0</v>
          </cell>
          <cell r="W914">
            <v>0</v>
          </cell>
          <cell r="X914" t="str">
            <v>x</v>
          </cell>
          <cell r="Y914">
            <v>0</v>
          </cell>
          <cell r="Z914">
            <v>0</v>
          </cell>
          <cell r="AA914">
            <v>0</v>
          </cell>
          <cell r="AB914">
            <v>0</v>
          </cell>
          <cell r="AC914">
            <v>0</v>
          </cell>
          <cell r="AD914">
            <v>0</v>
          </cell>
          <cell r="AE914">
            <v>0</v>
          </cell>
          <cell r="AF914">
            <v>0</v>
          </cell>
          <cell r="AG914">
            <v>0</v>
          </cell>
          <cell r="AH914">
            <v>0</v>
          </cell>
          <cell r="AI914">
            <v>0</v>
          </cell>
          <cell r="AJ914">
            <v>0</v>
          </cell>
          <cell r="AK914">
            <v>0</v>
          </cell>
          <cell r="AL914">
            <v>0</v>
          </cell>
          <cell r="AM914">
            <v>0</v>
          </cell>
          <cell r="AN914">
            <v>0</v>
          </cell>
          <cell r="AO914">
            <v>0</v>
          </cell>
          <cell r="AP914">
            <v>0</v>
          </cell>
          <cell r="AQ914">
            <v>0</v>
          </cell>
          <cell r="AR914">
            <v>0</v>
          </cell>
          <cell r="AS914">
            <v>0</v>
          </cell>
          <cell r="AT914">
            <v>0</v>
          </cell>
          <cell r="AU914">
            <v>0</v>
          </cell>
          <cell r="AV914">
            <v>0</v>
          </cell>
          <cell r="AW914">
            <v>0</v>
          </cell>
          <cell r="AX914">
            <v>0</v>
          </cell>
          <cell r="AY914">
            <v>0</v>
          </cell>
          <cell r="AZ914">
            <v>0</v>
          </cell>
          <cell r="BA914">
            <v>0</v>
          </cell>
          <cell r="BB914">
            <v>0</v>
          </cell>
          <cell r="BC914">
            <v>0</v>
          </cell>
          <cell r="BD914">
            <v>0</v>
          </cell>
          <cell r="BE914">
            <v>0</v>
          </cell>
        </row>
        <row r="915">
          <cell r="A915" t="str">
            <v>DC3DS33</v>
          </cell>
          <cell r="B915">
            <v>0</v>
          </cell>
          <cell r="C915">
            <v>0</v>
          </cell>
          <cell r="D915" t="str">
            <v>CC3DS33</v>
          </cell>
          <cell r="E915">
            <v>0</v>
          </cell>
          <cell r="F915">
            <v>254</v>
          </cell>
          <cell r="G915" t="str">
            <v>Tiếng Anh 3</v>
          </cell>
          <cell r="H915">
            <v>3</v>
          </cell>
          <cell r="I915">
            <v>30</v>
          </cell>
          <cell r="J915">
            <v>30</v>
          </cell>
          <cell r="K915">
            <v>0</v>
          </cell>
          <cell r="L915">
            <v>0</v>
          </cell>
          <cell r="M915" t="str">
            <v>Viết</v>
          </cell>
          <cell r="N915">
            <v>60</v>
          </cell>
          <cell r="O915" t="str">
            <v>Ngoại ngữ</v>
          </cell>
          <cell r="P915" t="str">
            <v>KHOA HỌC CƠ BẢN</v>
          </cell>
          <cell r="Q915" t="str">
            <v>CBNN</v>
          </cell>
          <cell r="R915" t="str">
            <v>KHCB</v>
          </cell>
          <cell r="S915" t="str">
            <v>KHCB-CBNN</v>
          </cell>
          <cell r="T915">
            <v>0</v>
          </cell>
          <cell r="U915">
            <v>0</v>
          </cell>
          <cell r="V915">
            <v>0</v>
          </cell>
          <cell r="W915" t="str">
            <v>x</v>
          </cell>
          <cell r="X915">
            <v>0</v>
          </cell>
          <cell r="Y915">
            <v>0</v>
          </cell>
          <cell r="Z915">
            <v>0</v>
          </cell>
          <cell r="AA915">
            <v>0</v>
          </cell>
          <cell r="AB915">
            <v>0</v>
          </cell>
          <cell r="AC915">
            <v>0</v>
          </cell>
          <cell r="AD915">
            <v>0</v>
          </cell>
          <cell r="AE915">
            <v>0</v>
          </cell>
          <cell r="AF915">
            <v>0</v>
          </cell>
          <cell r="AG915">
            <v>0</v>
          </cell>
          <cell r="AH915">
            <v>0</v>
          </cell>
          <cell r="AI915">
            <v>0</v>
          </cell>
          <cell r="AJ915">
            <v>0</v>
          </cell>
          <cell r="AK915">
            <v>0</v>
          </cell>
          <cell r="AL915">
            <v>0</v>
          </cell>
          <cell r="AM915">
            <v>0</v>
          </cell>
          <cell r="AN915">
            <v>0</v>
          </cell>
          <cell r="AO915">
            <v>0</v>
          </cell>
          <cell r="AP915" t="str">
            <v>x</v>
          </cell>
          <cell r="AQ915">
            <v>0</v>
          </cell>
          <cell r="AR915">
            <v>0</v>
          </cell>
          <cell r="AS915">
            <v>0</v>
          </cell>
          <cell r="AT915">
            <v>0</v>
          </cell>
          <cell r="AU915">
            <v>0</v>
          </cell>
          <cell r="AV915">
            <v>0</v>
          </cell>
          <cell r="AW915">
            <v>0</v>
          </cell>
          <cell r="AX915">
            <v>0</v>
          </cell>
          <cell r="AY915">
            <v>0</v>
          </cell>
          <cell r="AZ915">
            <v>0</v>
          </cell>
          <cell r="BA915">
            <v>0</v>
          </cell>
          <cell r="BB915">
            <v>0</v>
          </cell>
          <cell r="BC915">
            <v>0</v>
          </cell>
          <cell r="BD915">
            <v>0</v>
          </cell>
          <cell r="BE915">
            <v>0</v>
          </cell>
        </row>
        <row r="916">
          <cell r="A916" t="str">
            <v>DC3CD33AB</v>
          </cell>
          <cell r="B916">
            <v>0</v>
          </cell>
          <cell r="C916">
            <v>0</v>
          </cell>
          <cell r="D916">
            <v>0</v>
          </cell>
          <cell r="E916">
            <v>0</v>
          </cell>
          <cell r="F916">
            <v>0</v>
          </cell>
          <cell r="G916" t="str">
            <v>Tiếng Anh 4</v>
          </cell>
          <cell r="H916">
            <v>3</v>
          </cell>
          <cell r="I916">
            <v>30</v>
          </cell>
          <cell r="J916">
            <v>30</v>
          </cell>
          <cell r="K916">
            <v>0</v>
          </cell>
          <cell r="L916">
            <v>0</v>
          </cell>
          <cell r="M916" t="str">
            <v>Viết</v>
          </cell>
          <cell r="N916">
            <v>60</v>
          </cell>
          <cell r="O916" t="str">
            <v>Ngoại ngữ</v>
          </cell>
          <cell r="P916" t="str">
            <v>KHOA HỌC CƠ BẢN</v>
          </cell>
          <cell r="Q916" t="str">
            <v>CBNN</v>
          </cell>
          <cell r="R916" t="str">
            <v>KHCB</v>
          </cell>
          <cell r="S916" t="str">
            <v>KHCB-CBNN</v>
          </cell>
          <cell r="T916">
            <v>0</v>
          </cell>
          <cell r="U916">
            <v>0</v>
          </cell>
          <cell r="V916" t="str">
            <v>x</v>
          </cell>
          <cell r="W916">
            <v>0</v>
          </cell>
          <cell r="X916">
            <v>0</v>
          </cell>
          <cell r="Y916">
            <v>0</v>
          </cell>
          <cell r="Z916" t="str">
            <v>x</v>
          </cell>
          <cell r="AA916">
            <v>0</v>
          </cell>
          <cell r="AB916">
            <v>0</v>
          </cell>
          <cell r="AC916">
            <v>0</v>
          </cell>
          <cell r="AD916">
            <v>0</v>
          </cell>
          <cell r="AE916">
            <v>0</v>
          </cell>
          <cell r="AF916">
            <v>0</v>
          </cell>
          <cell r="AG916">
            <v>0</v>
          </cell>
          <cell r="AH916">
            <v>0</v>
          </cell>
          <cell r="AI916">
            <v>0</v>
          </cell>
          <cell r="AJ916">
            <v>0</v>
          </cell>
          <cell r="AK916">
            <v>0</v>
          </cell>
          <cell r="AL916">
            <v>0</v>
          </cell>
          <cell r="AM916">
            <v>0</v>
          </cell>
          <cell r="AN916">
            <v>0</v>
          </cell>
          <cell r="AO916">
            <v>0</v>
          </cell>
          <cell r="AP916">
            <v>0</v>
          </cell>
          <cell r="AQ916">
            <v>0</v>
          </cell>
          <cell r="AR916">
            <v>0</v>
          </cell>
          <cell r="AS916">
            <v>0</v>
          </cell>
          <cell r="AT916">
            <v>0</v>
          </cell>
          <cell r="AU916">
            <v>0</v>
          </cell>
          <cell r="AV916">
            <v>0</v>
          </cell>
          <cell r="AW916">
            <v>0</v>
          </cell>
          <cell r="AX916">
            <v>0</v>
          </cell>
          <cell r="AY916">
            <v>0</v>
          </cell>
          <cell r="AZ916">
            <v>0</v>
          </cell>
          <cell r="BA916">
            <v>0</v>
          </cell>
          <cell r="BB916">
            <v>0</v>
          </cell>
          <cell r="BC916">
            <v>0</v>
          </cell>
          <cell r="BD916">
            <v>0</v>
          </cell>
          <cell r="BE916">
            <v>0</v>
          </cell>
        </row>
        <row r="917">
          <cell r="A917" t="str">
            <v>DC3CC33</v>
          </cell>
          <cell r="B917">
            <v>0</v>
          </cell>
          <cell r="C917">
            <v>0</v>
          </cell>
          <cell r="D917" t="str">
            <v>CC3CC33</v>
          </cell>
          <cell r="E917">
            <v>0</v>
          </cell>
          <cell r="F917">
            <v>255</v>
          </cell>
          <cell r="G917" t="str">
            <v>Tiếng Anh 3</v>
          </cell>
          <cell r="H917">
            <v>3</v>
          </cell>
          <cell r="I917">
            <v>30</v>
          </cell>
          <cell r="J917">
            <v>30</v>
          </cell>
          <cell r="K917">
            <v>0</v>
          </cell>
          <cell r="L917">
            <v>0</v>
          </cell>
          <cell r="M917" t="str">
            <v>Viết</v>
          </cell>
          <cell r="N917">
            <v>60</v>
          </cell>
          <cell r="O917" t="str">
            <v>Ngoại ngữ</v>
          </cell>
          <cell r="P917" t="str">
            <v>KHOA HỌC CƠ BẢN</v>
          </cell>
          <cell r="Q917" t="str">
            <v>CBNN</v>
          </cell>
          <cell r="R917" t="str">
            <v>KHCB</v>
          </cell>
          <cell r="S917" t="str">
            <v>KHCB-CBNN</v>
          </cell>
          <cell r="T917">
            <v>0</v>
          </cell>
          <cell r="U917" t="str">
            <v>x</v>
          </cell>
          <cell r="V917">
            <v>0</v>
          </cell>
          <cell r="W917">
            <v>0</v>
          </cell>
          <cell r="X917">
            <v>0</v>
          </cell>
          <cell r="Y917">
            <v>0</v>
          </cell>
          <cell r="Z917">
            <v>0</v>
          </cell>
          <cell r="AA917">
            <v>0</v>
          </cell>
          <cell r="AB917">
            <v>0</v>
          </cell>
          <cell r="AC917">
            <v>0</v>
          </cell>
          <cell r="AD917">
            <v>0</v>
          </cell>
          <cell r="AE917">
            <v>0</v>
          </cell>
          <cell r="AF917">
            <v>0</v>
          </cell>
          <cell r="AG917">
            <v>0</v>
          </cell>
          <cell r="AH917">
            <v>0</v>
          </cell>
          <cell r="AI917">
            <v>0</v>
          </cell>
          <cell r="AJ917">
            <v>0</v>
          </cell>
          <cell r="AK917">
            <v>0</v>
          </cell>
          <cell r="AL917">
            <v>0</v>
          </cell>
          <cell r="AM917">
            <v>0</v>
          </cell>
          <cell r="AN917" t="str">
            <v>x</v>
          </cell>
          <cell r="AO917">
            <v>0</v>
          </cell>
          <cell r="AP917">
            <v>0</v>
          </cell>
          <cell r="AQ917">
            <v>0</v>
          </cell>
          <cell r="AR917">
            <v>0</v>
          </cell>
          <cell r="AS917">
            <v>0</v>
          </cell>
          <cell r="AT917">
            <v>0</v>
          </cell>
          <cell r="AU917">
            <v>0</v>
          </cell>
          <cell r="AV917">
            <v>0</v>
          </cell>
          <cell r="AW917">
            <v>0</v>
          </cell>
          <cell r="AX917">
            <v>0</v>
          </cell>
          <cell r="AY917">
            <v>0</v>
          </cell>
          <cell r="AZ917">
            <v>0</v>
          </cell>
          <cell r="BA917">
            <v>0</v>
          </cell>
          <cell r="BB917">
            <v>0</v>
          </cell>
          <cell r="BC917">
            <v>0</v>
          </cell>
          <cell r="BD917">
            <v>0</v>
          </cell>
          <cell r="BE917">
            <v>0</v>
          </cell>
        </row>
        <row r="918">
          <cell r="A918" t="str">
            <v>DC3DD33</v>
          </cell>
          <cell r="B918">
            <v>0</v>
          </cell>
          <cell r="C918">
            <v>0</v>
          </cell>
          <cell r="D918" t="str">
            <v>CC3DD33</v>
          </cell>
          <cell r="E918">
            <v>0</v>
          </cell>
          <cell r="F918">
            <v>256</v>
          </cell>
          <cell r="G918" t="str">
            <v>Tiếng Anh 3</v>
          </cell>
          <cell r="H918">
            <v>3</v>
          </cell>
          <cell r="I918">
            <v>30</v>
          </cell>
          <cell r="J918">
            <v>30</v>
          </cell>
          <cell r="K918">
            <v>0</v>
          </cell>
          <cell r="L918">
            <v>0</v>
          </cell>
          <cell r="M918" t="str">
            <v>Viết</v>
          </cell>
          <cell r="N918">
            <v>60</v>
          </cell>
          <cell r="O918" t="str">
            <v>Ngoại ngữ</v>
          </cell>
          <cell r="P918" t="str">
            <v>KHOA HỌC CƠ BẢN</v>
          </cell>
          <cell r="Q918" t="str">
            <v>CBNN</v>
          </cell>
          <cell r="R918" t="str">
            <v>KHCB</v>
          </cell>
          <cell r="S918" t="str">
            <v>KHCB-CBNN</v>
          </cell>
          <cell r="T918">
            <v>0</v>
          </cell>
          <cell r="U918">
            <v>0</v>
          </cell>
          <cell r="V918">
            <v>0</v>
          </cell>
          <cell r="W918">
            <v>0</v>
          </cell>
          <cell r="X918">
            <v>0</v>
          </cell>
          <cell r="Y918" t="str">
            <v>x</v>
          </cell>
          <cell r="Z918">
            <v>0</v>
          </cell>
          <cell r="AA918">
            <v>0</v>
          </cell>
          <cell r="AB918">
            <v>0</v>
          </cell>
          <cell r="AC918">
            <v>0</v>
          </cell>
          <cell r="AD918">
            <v>0</v>
          </cell>
          <cell r="AE918">
            <v>0</v>
          </cell>
          <cell r="AF918">
            <v>0</v>
          </cell>
          <cell r="AG918">
            <v>0</v>
          </cell>
          <cell r="AH918">
            <v>0</v>
          </cell>
          <cell r="AI918">
            <v>0</v>
          </cell>
          <cell r="AJ918">
            <v>0</v>
          </cell>
          <cell r="AK918">
            <v>0</v>
          </cell>
          <cell r="AL918">
            <v>0</v>
          </cell>
          <cell r="AM918">
            <v>0</v>
          </cell>
          <cell r="AN918">
            <v>0</v>
          </cell>
          <cell r="AO918">
            <v>0</v>
          </cell>
          <cell r="AP918">
            <v>0</v>
          </cell>
          <cell r="AQ918">
            <v>0</v>
          </cell>
          <cell r="AR918" t="str">
            <v>x</v>
          </cell>
          <cell r="AS918">
            <v>0</v>
          </cell>
          <cell r="AT918">
            <v>0</v>
          </cell>
          <cell r="AU918">
            <v>0</v>
          </cell>
          <cell r="AV918">
            <v>0</v>
          </cell>
          <cell r="AW918">
            <v>0</v>
          </cell>
          <cell r="AX918">
            <v>0</v>
          </cell>
          <cell r="AY918">
            <v>0</v>
          </cell>
          <cell r="AZ918">
            <v>0</v>
          </cell>
          <cell r="BA918">
            <v>0</v>
          </cell>
          <cell r="BB918">
            <v>0</v>
          </cell>
          <cell r="BC918">
            <v>0</v>
          </cell>
          <cell r="BD918">
            <v>0</v>
          </cell>
          <cell r="BE918">
            <v>0</v>
          </cell>
        </row>
        <row r="919">
          <cell r="A919" t="str">
            <v>DC3OT33</v>
          </cell>
          <cell r="B919">
            <v>0</v>
          </cell>
          <cell r="C919" t="str">
            <v>DC3OT33</v>
          </cell>
          <cell r="D919" t="str">
            <v>CC3OT33</v>
          </cell>
          <cell r="E919" t="str">
            <v>CC3OT33</v>
          </cell>
          <cell r="F919">
            <v>257</v>
          </cell>
          <cell r="G919" t="str">
            <v>Tiếng Anh 3</v>
          </cell>
          <cell r="H919">
            <v>3</v>
          </cell>
          <cell r="I919">
            <v>30</v>
          </cell>
          <cell r="J919">
            <v>30</v>
          </cell>
          <cell r="K919">
            <v>0</v>
          </cell>
          <cell r="L919">
            <v>0</v>
          </cell>
          <cell r="M919" t="str">
            <v>Viết</v>
          </cell>
          <cell r="N919">
            <v>60</v>
          </cell>
          <cell r="O919" t="str">
            <v>Ngoại ngữ</v>
          </cell>
          <cell r="P919" t="str">
            <v>KHOA HỌC CƠ BẢN</v>
          </cell>
          <cell r="Q919" t="str">
            <v>CBNN</v>
          </cell>
          <cell r="R919" t="str">
            <v>KHCB</v>
          </cell>
          <cell r="S919" t="str">
            <v>KHCB-CBNN</v>
          </cell>
          <cell r="T919">
            <v>0</v>
          </cell>
          <cell r="U919">
            <v>0</v>
          </cell>
          <cell r="V919">
            <v>0</v>
          </cell>
          <cell r="W919">
            <v>0</v>
          </cell>
          <cell r="X919">
            <v>0</v>
          </cell>
          <cell r="Y919">
            <v>0</v>
          </cell>
          <cell r="Z919">
            <v>0</v>
          </cell>
          <cell r="AA919" t="str">
            <v>x</v>
          </cell>
          <cell r="AB919">
            <v>0</v>
          </cell>
          <cell r="AC919">
            <v>0</v>
          </cell>
          <cell r="AD919">
            <v>0</v>
          </cell>
          <cell r="AE919">
            <v>0</v>
          </cell>
          <cell r="AF919">
            <v>0</v>
          </cell>
          <cell r="AG919">
            <v>0</v>
          </cell>
          <cell r="AH919">
            <v>0</v>
          </cell>
          <cell r="AI919">
            <v>0</v>
          </cell>
          <cell r="AJ919">
            <v>0</v>
          </cell>
          <cell r="AK919">
            <v>0</v>
          </cell>
          <cell r="AL919">
            <v>0</v>
          </cell>
          <cell r="AM919">
            <v>0</v>
          </cell>
          <cell r="AN919">
            <v>0</v>
          </cell>
          <cell r="AO919">
            <v>0</v>
          </cell>
          <cell r="AP919">
            <v>0</v>
          </cell>
          <cell r="AQ919">
            <v>0</v>
          </cell>
          <cell r="AR919">
            <v>0</v>
          </cell>
          <cell r="AS919">
            <v>0</v>
          </cell>
          <cell r="AT919" t="str">
            <v>x</v>
          </cell>
          <cell r="AU919">
            <v>0</v>
          </cell>
          <cell r="AV919">
            <v>0</v>
          </cell>
          <cell r="AW919">
            <v>0</v>
          </cell>
          <cell r="AX919">
            <v>0</v>
          </cell>
          <cell r="AY919">
            <v>0</v>
          </cell>
          <cell r="AZ919">
            <v>0</v>
          </cell>
          <cell r="BA919">
            <v>0</v>
          </cell>
          <cell r="BB919">
            <v>0</v>
          </cell>
          <cell r="BC919">
            <v>0</v>
          </cell>
          <cell r="BD919">
            <v>0</v>
          </cell>
          <cell r="BE919">
            <v>0</v>
          </cell>
        </row>
        <row r="920">
          <cell r="A920" t="str">
            <v>DC3MX33</v>
          </cell>
          <cell r="B920">
            <v>0</v>
          </cell>
          <cell r="C920">
            <v>0</v>
          </cell>
          <cell r="D920" t="str">
            <v>CC3MX33</v>
          </cell>
          <cell r="E920">
            <v>0</v>
          </cell>
          <cell r="F920">
            <v>258</v>
          </cell>
          <cell r="G920" t="str">
            <v>Tiếng Anh 3</v>
          </cell>
          <cell r="H920">
            <v>3</v>
          </cell>
          <cell r="I920">
            <v>30</v>
          </cell>
          <cell r="J920">
            <v>30</v>
          </cell>
          <cell r="K920">
            <v>0</v>
          </cell>
          <cell r="L920">
            <v>0</v>
          </cell>
          <cell r="M920" t="str">
            <v>Viết</v>
          </cell>
          <cell r="N920">
            <v>60</v>
          </cell>
          <cell r="O920" t="str">
            <v>Ngoại ngữ</v>
          </cell>
          <cell r="P920" t="str">
            <v>KHOA HỌC CƠ BẢN</v>
          </cell>
          <cell r="Q920" t="str">
            <v>CBNN</v>
          </cell>
          <cell r="R920" t="str">
            <v>KHCB</v>
          </cell>
          <cell r="S920" t="str">
            <v>KHCB-CBNN</v>
          </cell>
          <cell r="T920">
            <v>0</v>
          </cell>
          <cell r="U920">
            <v>0</v>
          </cell>
          <cell r="V920">
            <v>0</v>
          </cell>
          <cell r="W920">
            <v>0</v>
          </cell>
          <cell r="X920">
            <v>0</v>
          </cell>
          <cell r="Y920">
            <v>0</v>
          </cell>
          <cell r="Z920">
            <v>0</v>
          </cell>
          <cell r="AA920">
            <v>0</v>
          </cell>
          <cell r="AB920" t="str">
            <v>x</v>
          </cell>
          <cell r="AC920">
            <v>0</v>
          </cell>
          <cell r="AD920">
            <v>0</v>
          </cell>
          <cell r="AE920">
            <v>0</v>
          </cell>
          <cell r="AF920">
            <v>0</v>
          </cell>
          <cell r="AG920">
            <v>0</v>
          </cell>
          <cell r="AH920">
            <v>0</v>
          </cell>
          <cell r="AI920">
            <v>0</v>
          </cell>
          <cell r="AJ920">
            <v>0</v>
          </cell>
          <cell r="AK920">
            <v>0</v>
          </cell>
          <cell r="AL920">
            <v>0</v>
          </cell>
          <cell r="AM920">
            <v>0</v>
          </cell>
          <cell r="AN920">
            <v>0</v>
          </cell>
          <cell r="AO920">
            <v>0</v>
          </cell>
          <cell r="AP920">
            <v>0</v>
          </cell>
          <cell r="AQ920">
            <v>0</v>
          </cell>
          <cell r="AR920">
            <v>0</v>
          </cell>
          <cell r="AS920">
            <v>0</v>
          </cell>
          <cell r="AT920">
            <v>0</v>
          </cell>
          <cell r="AU920" t="str">
            <v>x</v>
          </cell>
          <cell r="AV920">
            <v>0</v>
          </cell>
          <cell r="AW920">
            <v>0</v>
          </cell>
          <cell r="AX920">
            <v>0</v>
          </cell>
          <cell r="AY920">
            <v>0</v>
          </cell>
          <cell r="AZ920">
            <v>0</v>
          </cell>
          <cell r="BA920">
            <v>0</v>
          </cell>
          <cell r="BB920">
            <v>0</v>
          </cell>
          <cell r="BC920">
            <v>0</v>
          </cell>
          <cell r="BD920">
            <v>0</v>
          </cell>
          <cell r="BE920">
            <v>0</v>
          </cell>
        </row>
        <row r="921">
          <cell r="A921" t="str">
            <v>DC3MT33</v>
          </cell>
          <cell r="B921">
            <v>0</v>
          </cell>
          <cell r="C921">
            <v>0</v>
          </cell>
          <cell r="D921" t="str">
            <v>CC3MT33</v>
          </cell>
          <cell r="E921">
            <v>0</v>
          </cell>
          <cell r="F921">
            <v>259</v>
          </cell>
          <cell r="G921" t="str">
            <v>Tiếng Anh 3</v>
          </cell>
          <cell r="H921">
            <v>3</v>
          </cell>
          <cell r="I921">
            <v>30</v>
          </cell>
          <cell r="J921">
            <v>30</v>
          </cell>
          <cell r="K921">
            <v>0</v>
          </cell>
          <cell r="L921">
            <v>0</v>
          </cell>
          <cell r="M921" t="str">
            <v>Viết</v>
          </cell>
          <cell r="N921">
            <v>60</v>
          </cell>
          <cell r="O921" t="str">
            <v>Ngoại ngữ</v>
          </cell>
          <cell r="P921" t="str">
            <v>KHOA HỌC CƠ BẢN</v>
          </cell>
          <cell r="Q921" t="str">
            <v>CBNN</v>
          </cell>
          <cell r="R921" t="str">
            <v>KHCB</v>
          </cell>
          <cell r="S921" t="str">
            <v>KHCB-CBNN</v>
          </cell>
          <cell r="T921">
            <v>0</v>
          </cell>
          <cell r="U921">
            <v>0</v>
          </cell>
          <cell r="V921">
            <v>0</v>
          </cell>
          <cell r="W921">
            <v>0</v>
          </cell>
          <cell r="X921">
            <v>0</v>
          </cell>
          <cell r="Y921">
            <v>0</v>
          </cell>
          <cell r="Z921">
            <v>0</v>
          </cell>
          <cell r="AA921">
            <v>0</v>
          </cell>
          <cell r="AB921">
            <v>0</v>
          </cell>
          <cell r="AC921" t="str">
            <v>x</v>
          </cell>
          <cell r="AD921">
            <v>0</v>
          </cell>
          <cell r="AE921">
            <v>0</v>
          </cell>
          <cell r="AF921">
            <v>0</v>
          </cell>
          <cell r="AG921">
            <v>0</v>
          </cell>
          <cell r="AH921">
            <v>0</v>
          </cell>
          <cell r="AI921">
            <v>0</v>
          </cell>
          <cell r="AJ921">
            <v>0</v>
          </cell>
          <cell r="AK921">
            <v>0</v>
          </cell>
          <cell r="AL921">
            <v>0</v>
          </cell>
          <cell r="AM921">
            <v>0</v>
          </cell>
          <cell r="AN921">
            <v>0</v>
          </cell>
          <cell r="AO921">
            <v>0</v>
          </cell>
          <cell r="AP921">
            <v>0</v>
          </cell>
          <cell r="AQ921">
            <v>0</v>
          </cell>
          <cell r="AR921">
            <v>0</v>
          </cell>
          <cell r="AS921">
            <v>0</v>
          </cell>
          <cell r="AT921">
            <v>0</v>
          </cell>
          <cell r="AU921">
            <v>0</v>
          </cell>
          <cell r="AV921" t="str">
            <v>x</v>
          </cell>
          <cell r="AW921">
            <v>0</v>
          </cell>
          <cell r="AX921">
            <v>0</v>
          </cell>
          <cell r="AY921">
            <v>0</v>
          </cell>
          <cell r="AZ921">
            <v>0</v>
          </cell>
          <cell r="BA921">
            <v>0</v>
          </cell>
          <cell r="BB921">
            <v>0</v>
          </cell>
          <cell r="BC921">
            <v>0</v>
          </cell>
          <cell r="BD921">
            <v>0</v>
          </cell>
          <cell r="BE921">
            <v>0</v>
          </cell>
        </row>
        <row r="922">
          <cell r="A922" t="str">
            <v>DC3DM33</v>
          </cell>
          <cell r="B922">
            <v>0</v>
          </cell>
          <cell r="C922">
            <v>0</v>
          </cell>
          <cell r="D922" t="str">
            <v>CC3DM33</v>
          </cell>
          <cell r="E922">
            <v>0</v>
          </cell>
          <cell r="F922">
            <v>260</v>
          </cell>
          <cell r="G922" t="str">
            <v>Tiếng Anh 3</v>
          </cell>
          <cell r="H922">
            <v>3</v>
          </cell>
          <cell r="I922">
            <v>30</v>
          </cell>
          <cell r="J922">
            <v>30</v>
          </cell>
          <cell r="K922">
            <v>0</v>
          </cell>
          <cell r="L922">
            <v>0</v>
          </cell>
          <cell r="M922" t="str">
            <v>Viết</v>
          </cell>
          <cell r="N922">
            <v>60</v>
          </cell>
          <cell r="O922" t="str">
            <v>Ngoại ngữ</v>
          </cell>
          <cell r="P922" t="str">
            <v>KHOA HỌC CƠ BẢN</v>
          </cell>
          <cell r="Q922" t="str">
            <v>CBNN</v>
          </cell>
          <cell r="R922" t="str">
            <v>KHCB</v>
          </cell>
          <cell r="S922" t="str">
            <v>KHCB-CBNN</v>
          </cell>
          <cell r="T922">
            <v>0</v>
          </cell>
          <cell r="U922">
            <v>0</v>
          </cell>
          <cell r="V922">
            <v>0</v>
          </cell>
          <cell r="W922">
            <v>0</v>
          </cell>
          <cell r="X922">
            <v>0</v>
          </cell>
          <cell r="Y922">
            <v>0</v>
          </cell>
          <cell r="Z922">
            <v>0</v>
          </cell>
          <cell r="AA922">
            <v>0</v>
          </cell>
          <cell r="AB922">
            <v>0</v>
          </cell>
          <cell r="AC922">
            <v>0</v>
          </cell>
          <cell r="AD922">
            <v>0</v>
          </cell>
          <cell r="AE922">
            <v>0</v>
          </cell>
          <cell r="AF922">
            <v>0</v>
          </cell>
          <cell r="AG922">
            <v>0</v>
          </cell>
          <cell r="AH922">
            <v>0</v>
          </cell>
          <cell r="AI922">
            <v>0</v>
          </cell>
          <cell r="AJ922">
            <v>0</v>
          </cell>
          <cell r="AK922">
            <v>0</v>
          </cell>
          <cell r="AL922">
            <v>0</v>
          </cell>
          <cell r="AM922">
            <v>0</v>
          </cell>
          <cell r="AN922">
            <v>0</v>
          </cell>
          <cell r="AO922">
            <v>0</v>
          </cell>
          <cell r="AP922">
            <v>0</v>
          </cell>
          <cell r="AQ922">
            <v>0</v>
          </cell>
          <cell r="AR922">
            <v>0</v>
          </cell>
          <cell r="AS922">
            <v>0</v>
          </cell>
          <cell r="AT922">
            <v>0</v>
          </cell>
          <cell r="AU922">
            <v>0</v>
          </cell>
          <cell r="AV922">
            <v>0</v>
          </cell>
          <cell r="AW922" t="str">
            <v>x</v>
          </cell>
          <cell r="AX922">
            <v>0</v>
          </cell>
          <cell r="AY922">
            <v>0</v>
          </cell>
          <cell r="AZ922">
            <v>0</v>
          </cell>
          <cell r="BA922">
            <v>0</v>
          </cell>
          <cell r="BB922">
            <v>0</v>
          </cell>
          <cell r="BC922">
            <v>0</v>
          </cell>
          <cell r="BD922">
            <v>0</v>
          </cell>
          <cell r="BE922">
            <v>0</v>
          </cell>
        </row>
        <row r="923">
          <cell r="A923" t="str">
            <v>DC3KT33</v>
          </cell>
          <cell r="B923">
            <v>0</v>
          </cell>
          <cell r="C923">
            <v>0</v>
          </cell>
          <cell r="D923" t="str">
            <v>CC3KT33</v>
          </cell>
          <cell r="E923" t="str">
            <v>CC3KT33</v>
          </cell>
          <cell r="F923">
            <v>261</v>
          </cell>
          <cell r="G923" t="str">
            <v>Tiếng Anh 3</v>
          </cell>
          <cell r="H923">
            <v>3</v>
          </cell>
          <cell r="I923">
            <v>30</v>
          </cell>
          <cell r="J923">
            <v>30</v>
          </cell>
          <cell r="K923">
            <v>0</v>
          </cell>
          <cell r="L923">
            <v>0</v>
          </cell>
          <cell r="M923" t="str">
            <v>Viết</v>
          </cell>
          <cell r="N923">
            <v>60</v>
          </cell>
          <cell r="O923" t="str">
            <v>Ngoại ngữ</v>
          </cell>
          <cell r="P923" t="str">
            <v>KHOA HỌC CƠ BẢN</v>
          </cell>
          <cell r="Q923" t="str">
            <v>CBNN</v>
          </cell>
          <cell r="R923" t="str">
            <v>KHCB</v>
          </cell>
          <cell r="S923" t="str">
            <v>KHCB-CBNN</v>
          </cell>
          <cell r="T923">
            <v>0</v>
          </cell>
          <cell r="U923">
            <v>0</v>
          </cell>
          <cell r="V923">
            <v>0</v>
          </cell>
          <cell r="W923">
            <v>0</v>
          </cell>
          <cell r="X923">
            <v>0</v>
          </cell>
          <cell r="Y923">
            <v>0</v>
          </cell>
          <cell r="Z923">
            <v>0</v>
          </cell>
          <cell r="AA923">
            <v>0</v>
          </cell>
          <cell r="AB923">
            <v>0</v>
          </cell>
          <cell r="AC923">
            <v>0</v>
          </cell>
          <cell r="AD923">
            <v>0</v>
          </cell>
          <cell r="AE923">
            <v>0</v>
          </cell>
          <cell r="AF923">
            <v>0</v>
          </cell>
          <cell r="AG923" t="str">
            <v>x</v>
          </cell>
          <cell r="AH923">
            <v>0</v>
          </cell>
          <cell r="AI923">
            <v>0</v>
          </cell>
          <cell r="AJ923">
            <v>0</v>
          </cell>
          <cell r="AK923">
            <v>0</v>
          </cell>
          <cell r="AL923">
            <v>0</v>
          </cell>
          <cell r="AM923">
            <v>0</v>
          </cell>
          <cell r="AN923">
            <v>0</v>
          </cell>
          <cell r="AO923">
            <v>0</v>
          </cell>
          <cell r="AP923">
            <v>0</v>
          </cell>
          <cell r="AQ923">
            <v>0</v>
          </cell>
          <cell r="AR923">
            <v>0</v>
          </cell>
          <cell r="AS923">
            <v>0</v>
          </cell>
          <cell r="AT923">
            <v>0</v>
          </cell>
          <cell r="AU923">
            <v>0</v>
          </cell>
          <cell r="AV923">
            <v>0</v>
          </cell>
          <cell r="AW923">
            <v>0</v>
          </cell>
          <cell r="AX923">
            <v>0</v>
          </cell>
          <cell r="AY923">
            <v>0</v>
          </cell>
          <cell r="AZ923" t="str">
            <v>x</v>
          </cell>
          <cell r="BA923">
            <v>0</v>
          </cell>
          <cell r="BB923">
            <v>0</v>
          </cell>
          <cell r="BC923">
            <v>0</v>
          </cell>
          <cell r="BD923">
            <v>0</v>
          </cell>
          <cell r="BE923">
            <v>0</v>
          </cell>
        </row>
        <row r="924">
          <cell r="A924" t="str">
            <v>DC3QT33</v>
          </cell>
          <cell r="B924">
            <v>0</v>
          </cell>
          <cell r="C924">
            <v>0</v>
          </cell>
          <cell r="D924" t="str">
            <v>CC3QT33</v>
          </cell>
          <cell r="E924">
            <v>0</v>
          </cell>
          <cell r="F924">
            <v>262</v>
          </cell>
          <cell r="G924" t="str">
            <v>Tiếng Anh 3</v>
          </cell>
          <cell r="H924">
            <v>3</v>
          </cell>
          <cell r="I924">
            <v>30</v>
          </cell>
          <cell r="J924">
            <v>30</v>
          </cell>
          <cell r="K924">
            <v>0</v>
          </cell>
          <cell r="L924">
            <v>0</v>
          </cell>
          <cell r="M924" t="str">
            <v>Viết</v>
          </cell>
          <cell r="N924">
            <v>60</v>
          </cell>
          <cell r="O924" t="str">
            <v>Ngoại ngữ</v>
          </cell>
          <cell r="P924" t="str">
            <v>KHOA HỌC CƠ BẢN</v>
          </cell>
          <cell r="Q924" t="str">
            <v>CBNN</v>
          </cell>
          <cell r="R924" t="str">
            <v>KHCB</v>
          </cell>
          <cell r="S924" t="str">
            <v>KHCB-CBNN</v>
          </cell>
          <cell r="T924">
            <v>0</v>
          </cell>
          <cell r="U924">
            <v>0</v>
          </cell>
          <cell r="V924">
            <v>0</v>
          </cell>
          <cell r="W924">
            <v>0</v>
          </cell>
          <cell r="X924">
            <v>0</v>
          </cell>
          <cell r="Y924">
            <v>0</v>
          </cell>
          <cell r="Z924">
            <v>0</v>
          </cell>
          <cell r="AA924">
            <v>0</v>
          </cell>
          <cell r="AB924">
            <v>0</v>
          </cell>
          <cell r="AC924">
            <v>0</v>
          </cell>
          <cell r="AD924">
            <v>0</v>
          </cell>
          <cell r="AE924">
            <v>0</v>
          </cell>
          <cell r="AF924">
            <v>0</v>
          </cell>
          <cell r="AG924">
            <v>0</v>
          </cell>
          <cell r="AH924" t="str">
            <v>x</v>
          </cell>
          <cell r="AI924">
            <v>0</v>
          </cell>
          <cell r="AJ924">
            <v>0</v>
          </cell>
          <cell r="AK924">
            <v>0</v>
          </cell>
          <cell r="AL924">
            <v>0</v>
          </cell>
          <cell r="AM924">
            <v>0</v>
          </cell>
          <cell r="AN924">
            <v>0</v>
          </cell>
          <cell r="AO924">
            <v>0</v>
          </cell>
          <cell r="AP924">
            <v>0</v>
          </cell>
          <cell r="AQ924">
            <v>0</v>
          </cell>
          <cell r="AR924">
            <v>0</v>
          </cell>
          <cell r="AS924">
            <v>0</v>
          </cell>
          <cell r="AT924">
            <v>0</v>
          </cell>
          <cell r="AU924">
            <v>0</v>
          </cell>
          <cell r="AV924">
            <v>0</v>
          </cell>
          <cell r="AW924">
            <v>0</v>
          </cell>
          <cell r="AX924">
            <v>0</v>
          </cell>
          <cell r="AY924">
            <v>0</v>
          </cell>
          <cell r="AZ924">
            <v>0</v>
          </cell>
          <cell r="BA924" t="str">
            <v>x</v>
          </cell>
          <cell r="BB924">
            <v>0</v>
          </cell>
          <cell r="BC924">
            <v>0</v>
          </cell>
          <cell r="BD924">
            <v>0</v>
          </cell>
          <cell r="BE924">
            <v>0</v>
          </cell>
        </row>
        <row r="925">
          <cell r="A925" t="str">
            <v>DC3TN33</v>
          </cell>
          <cell r="B925">
            <v>0</v>
          </cell>
          <cell r="C925">
            <v>0</v>
          </cell>
          <cell r="D925" t="str">
            <v>CC3TN33</v>
          </cell>
          <cell r="E925">
            <v>0</v>
          </cell>
          <cell r="F925">
            <v>263</v>
          </cell>
          <cell r="G925" t="str">
            <v>Tiếng Anh 3</v>
          </cell>
          <cell r="H925">
            <v>3</v>
          </cell>
          <cell r="I925">
            <v>30</v>
          </cell>
          <cell r="J925">
            <v>30</v>
          </cell>
          <cell r="K925">
            <v>0</v>
          </cell>
          <cell r="L925">
            <v>0</v>
          </cell>
          <cell r="M925" t="str">
            <v>Viết</v>
          </cell>
          <cell r="N925">
            <v>60</v>
          </cell>
          <cell r="O925" t="str">
            <v>Ngoại ngữ</v>
          </cell>
          <cell r="P925" t="str">
            <v>KHOA HỌC CƠ BẢN</v>
          </cell>
          <cell r="Q925" t="str">
            <v>CBNN</v>
          </cell>
          <cell r="R925" t="str">
            <v>KHCB</v>
          </cell>
          <cell r="S925" t="str">
            <v>KHCB-CBNN</v>
          </cell>
          <cell r="T925">
            <v>0</v>
          </cell>
          <cell r="U925">
            <v>0</v>
          </cell>
          <cell r="V925">
            <v>0</v>
          </cell>
          <cell r="W925">
            <v>0</v>
          </cell>
          <cell r="X925">
            <v>0</v>
          </cell>
          <cell r="Y925">
            <v>0</v>
          </cell>
          <cell r="Z925">
            <v>0</v>
          </cell>
          <cell r="AA925">
            <v>0</v>
          </cell>
          <cell r="AB925">
            <v>0</v>
          </cell>
          <cell r="AC925">
            <v>0</v>
          </cell>
          <cell r="AD925">
            <v>0</v>
          </cell>
          <cell r="AE925">
            <v>0</v>
          </cell>
          <cell r="AF925">
            <v>0</v>
          </cell>
          <cell r="AG925">
            <v>0</v>
          </cell>
          <cell r="AH925">
            <v>0</v>
          </cell>
          <cell r="AI925">
            <v>0</v>
          </cell>
          <cell r="AJ925">
            <v>0</v>
          </cell>
          <cell r="AK925">
            <v>0</v>
          </cell>
          <cell r="AL925">
            <v>0</v>
          </cell>
          <cell r="AM925">
            <v>0</v>
          </cell>
          <cell r="AN925">
            <v>0</v>
          </cell>
          <cell r="AO925">
            <v>0</v>
          </cell>
          <cell r="AP925">
            <v>0</v>
          </cell>
          <cell r="AQ925">
            <v>0</v>
          </cell>
          <cell r="AR925">
            <v>0</v>
          </cell>
          <cell r="AS925">
            <v>0</v>
          </cell>
          <cell r="AT925">
            <v>0</v>
          </cell>
          <cell r="AU925">
            <v>0</v>
          </cell>
          <cell r="AV925">
            <v>0</v>
          </cell>
          <cell r="AW925">
            <v>0</v>
          </cell>
          <cell r="AX925">
            <v>0</v>
          </cell>
          <cell r="AY925">
            <v>0</v>
          </cell>
          <cell r="AZ925">
            <v>0</v>
          </cell>
          <cell r="BA925">
            <v>0</v>
          </cell>
          <cell r="BB925">
            <v>0</v>
          </cell>
          <cell r="BC925">
            <v>0</v>
          </cell>
          <cell r="BD925">
            <v>0</v>
          </cell>
          <cell r="BE925">
            <v>0</v>
          </cell>
        </row>
        <row r="926">
          <cell r="A926" t="str">
            <v>DC3VS33</v>
          </cell>
          <cell r="B926">
            <v>0</v>
          </cell>
          <cell r="C926" t="str">
            <v>DC3VS33</v>
          </cell>
          <cell r="D926" t="str">
            <v>CC3VS33</v>
          </cell>
          <cell r="E926" t="str">
            <v>CC3VS33</v>
          </cell>
          <cell r="F926">
            <v>264</v>
          </cell>
          <cell r="G926" t="str">
            <v>Tiếng Anh 3</v>
          </cell>
          <cell r="H926">
            <v>3</v>
          </cell>
          <cell r="I926">
            <v>30</v>
          </cell>
          <cell r="J926">
            <v>30</v>
          </cell>
          <cell r="K926">
            <v>0</v>
          </cell>
          <cell r="L926">
            <v>0</v>
          </cell>
          <cell r="M926" t="str">
            <v>Viết</v>
          </cell>
          <cell r="N926">
            <v>60</v>
          </cell>
          <cell r="O926" t="str">
            <v>Ngoại ngữ</v>
          </cell>
          <cell r="P926" t="str">
            <v>KHOA HỌC CƠ BẢN</v>
          </cell>
          <cell r="Q926" t="str">
            <v>CBNN</v>
          </cell>
          <cell r="R926" t="str">
            <v>KHCB</v>
          </cell>
          <cell r="S926" t="str">
            <v>KHCB-CBNN</v>
          </cell>
          <cell r="T926">
            <v>0</v>
          </cell>
          <cell r="U926">
            <v>0</v>
          </cell>
          <cell r="V926">
            <v>0</v>
          </cell>
          <cell r="W926">
            <v>0</v>
          </cell>
          <cell r="X926">
            <v>0</v>
          </cell>
          <cell r="Y926">
            <v>0</v>
          </cell>
          <cell r="Z926">
            <v>0</v>
          </cell>
          <cell r="AA926">
            <v>0</v>
          </cell>
          <cell r="AB926">
            <v>0</v>
          </cell>
          <cell r="AC926">
            <v>0</v>
          </cell>
          <cell r="AD926">
            <v>0</v>
          </cell>
          <cell r="AE926">
            <v>0</v>
          </cell>
          <cell r="AF926">
            <v>0</v>
          </cell>
          <cell r="AG926">
            <v>0</v>
          </cell>
          <cell r="AH926">
            <v>0</v>
          </cell>
          <cell r="AI926">
            <v>0</v>
          </cell>
          <cell r="AJ926">
            <v>0</v>
          </cell>
          <cell r="AK926" t="str">
            <v>x</v>
          </cell>
          <cell r="AL926">
            <v>0</v>
          </cell>
          <cell r="AM926">
            <v>0</v>
          </cell>
          <cell r="AN926">
            <v>0</v>
          </cell>
          <cell r="AO926">
            <v>0</v>
          </cell>
          <cell r="AP926">
            <v>0</v>
          </cell>
          <cell r="AQ926">
            <v>0</v>
          </cell>
          <cell r="AR926">
            <v>0</v>
          </cell>
          <cell r="AS926">
            <v>0</v>
          </cell>
          <cell r="AT926">
            <v>0</v>
          </cell>
          <cell r="AU926">
            <v>0</v>
          </cell>
          <cell r="AV926">
            <v>0</v>
          </cell>
          <cell r="AW926">
            <v>0</v>
          </cell>
          <cell r="AX926">
            <v>0</v>
          </cell>
          <cell r="AY926">
            <v>0</v>
          </cell>
          <cell r="AZ926">
            <v>0</v>
          </cell>
          <cell r="BA926">
            <v>0</v>
          </cell>
          <cell r="BB926">
            <v>0</v>
          </cell>
          <cell r="BC926">
            <v>0</v>
          </cell>
          <cell r="BD926" t="str">
            <v>x</v>
          </cell>
          <cell r="BE926">
            <v>0</v>
          </cell>
        </row>
        <row r="927">
          <cell r="A927" t="str">
            <v>DC3VB33</v>
          </cell>
          <cell r="B927">
            <v>0</v>
          </cell>
          <cell r="C927">
            <v>0</v>
          </cell>
          <cell r="D927" t="str">
            <v>CC3VB33</v>
          </cell>
          <cell r="E927">
            <v>0</v>
          </cell>
          <cell r="F927">
            <v>265</v>
          </cell>
          <cell r="G927" t="str">
            <v>Tiếng Anh 3</v>
          </cell>
          <cell r="H927">
            <v>3</v>
          </cell>
          <cell r="I927">
            <v>30</v>
          </cell>
          <cell r="J927">
            <v>30</v>
          </cell>
          <cell r="K927">
            <v>0</v>
          </cell>
          <cell r="L927">
            <v>0</v>
          </cell>
          <cell r="M927" t="str">
            <v>Viết</v>
          </cell>
          <cell r="N927">
            <v>60</v>
          </cell>
          <cell r="O927" t="str">
            <v>Ngoại ngữ</v>
          </cell>
          <cell r="P927" t="str">
            <v>KHOA HỌC CƠ BẢN</v>
          </cell>
          <cell r="Q927" t="str">
            <v>CBNN</v>
          </cell>
          <cell r="R927" t="str">
            <v>KHCB</v>
          </cell>
          <cell r="S927" t="str">
            <v>KHCB-CBNN</v>
          </cell>
          <cell r="T927">
            <v>0</v>
          </cell>
          <cell r="U927">
            <v>0</v>
          </cell>
          <cell r="V927">
            <v>0</v>
          </cell>
          <cell r="W927">
            <v>0</v>
          </cell>
          <cell r="X927">
            <v>0</v>
          </cell>
          <cell r="Y927">
            <v>0</v>
          </cell>
          <cell r="Z927">
            <v>0</v>
          </cell>
          <cell r="AA927">
            <v>0</v>
          </cell>
          <cell r="AB927">
            <v>0</v>
          </cell>
          <cell r="AC927">
            <v>0</v>
          </cell>
          <cell r="AD927">
            <v>0</v>
          </cell>
          <cell r="AE927">
            <v>0</v>
          </cell>
          <cell r="AF927">
            <v>0</v>
          </cell>
          <cell r="AG927">
            <v>0</v>
          </cell>
          <cell r="AH927">
            <v>0</v>
          </cell>
          <cell r="AI927">
            <v>0</v>
          </cell>
          <cell r="AJ927" t="str">
            <v>x</v>
          </cell>
          <cell r="AK927">
            <v>0</v>
          </cell>
          <cell r="AL927">
            <v>0</v>
          </cell>
          <cell r="AM927">
            <v>0</v>
          </cell>
          <cell r="AN927">
            <v>0</v>
          </cell>
          <cell r="AO927">
            <v>0</v>
          </cell>
          <cell r="AP927">
            <v>0</v>
          </cell>
          <cell r="AQ927">
            <v>0</v>
          </cell>
          <cell r="AR927">
            <v>0</v>
          </cell>
          <cell r="AS927">
            <v>0</v>
          </cell>
          <cell r="AT927">
            <v>0</v>
          </cell>
          <cell r="AU927">
            <v>0</v>
          </cell>
          <cell r="AV927">
            <v>0</v>
          </cell>
          <cell r="AW927">
            <v>0</v>
          </cell>
          <cell r="AX927">
            <v>0</v>
          </cell>
          <cell r="AY927">
            <v>0</v>
          </cell>
          <cell r="AZ927">
            <v>0</v>
          </cell>
          <cell r="BA927">
            <v>0</v>
          </cell>
          <cell r="BB927">
            <v>0</v>
          </cell>
          <cell r="BC927" t="str">
            <v>x</v>
          </cell>
          <cell r="BD927">
            <v>0</v>
          </cell>
          <cell r="BE927">
            <v>0</v>
          </cell>
        </row>
        <row r="928">
          <cell r="A928" t="str">
            <v>DC3KX33</v>
          </cell>
          <cell r="B928">
            <v>0</v>
          </cell>
          <cell r="C928">
            <v>0</v>
          </cell>
          <cell r="D928" t="str">
            <v>CC3KX33</v>
          </cell>
          <cell r="E928">
            <v>0</v>
          </cell>
          <cell r="F928">
            <v>266</v>
          </cell>
          <cell r="G928" t="str">
            <v>Tiếng Anh 3</v>
          </cell>
          <cell r="H928">
            <v>3</v>
          </cell>
          <cell r="I928">
            <v>30</v>
          </cell>
          <cell r="J928">
            <v>30</v>
          </cell>
          <cell r="K928">
            <v>0</v>
          </cell>
          <cell r="L928">
            <v>0</v>
          </cell>
          <cell r="M928" t="str">
            <v>Viết</v>
          </cell>
          <cell r="N928">
            <v>60</v>
          </cell>
          <cell r="O928" t="str">
            <v>Ngoại ngữ</v>
          </cell>
          <cell r="P928" t="str">
            <v>KHOA HỌC CƠ BẢN</v>
          </cell>
          <cell r="Q928" t="str">
            <v>CBNN</v>
          </cell>
          <cell r="R928" t="str">
            <v>KHCB</v>
          </cell>
          <cell r="S928" t="str">
            <v>KHCB-CBNN</v>
          </cell>
          <cell r="T928">
            <v>0</v>
          </cell>
          <cell r="U928">
            <v>0</v>
          </cell>
          <cell r="V928">
            <v>0</v>
          </cell>
          <cell r="W928">
            <v>0</v>
          </cell>
          <cell r="X928">
            <v>0</v>
          </cell>
          <cell r="Y928">
            <v>0</v>
          </cell>
          <cell r="Z928">
            <v>0</v>
          </cell>
          <cell r="AA928">
            <v>0</v>
          </cell>
          <cell r="AB928">
            <v>0</v>
          </cell>
          <cell r="AC928">
            <v>0</v>
          </cell>
          <cell r="AD928">
            <v>0</v>
          </cell>
          <cell r="AE928">
            <v>0</v>
          </cell>
          <cell r="AF928">
            <v>0</v>
          </cell>
          <cell r="AG928">
            <v>0</v>
          </cell>
          <cell r="AH928">
            <v>0</v>
          </cell>
          <cell r="AI928" t="str">
            <v>x</v>
          </cell>
          <cell r="AJ928">
            <v>0</v>
          </cell>
          <cell r="AK928">
            <v>0</v>
          </cell>
          <cell r="AL928">
            <v>0</v>
          </cell>
          <cell r="AM928">
            <v>0</v>
          </cell>
          <cell r="AN928">
            <v>0</v>
          </cell>
          <cell r="AO928">
            <v>0</v>
          </cell>
          <cell r="AP928">
            <v>0</v>
          </cell>
          <cell r="AQ928">
            <v>0</v>
          </cell>
          <cell r="AR928">
            <v>0</v>
          </cell>
          <cell r="AS928">
            <v>0</v>
          </cell>
          <cell r="AT928">
            <v>0</v>
          </cell>
          <cell r="AU928">
            <v>0</v>
          </cell>
          <cell r="AV928">
            <v>0</v>
          </cell>
          <cell r="AW928">
            <v>0</v>
          </cell>
          <cell r="AX928">
            <v>0</v>
          </cell>
          <cell r="AY928">
            <v>0</v>
          </cell>
          <cell r="AZ928">
            <v>0</v>
          </cell>
          <cell r="BA928">
            <v>0</v>
          </cell>
          <cell r="BB928" t="str">
            <v>x</v>
          </cell>
          <cell r="BC928">
            <v>0</v>
          </cell>
          <cell r="BD928">
            <v>0</v>
          </cell>
          <cell r="BE928">
            <v>0</v>
          </cell>
        </row>
        <row r="929">
          <cell r="A929" t="str">
            <v>DC3HT33</v>
          </cell>
          <cell r="B929">
            <v>0</v>
          </cell>
          <cell r="C929">
            <v>0</v>
          </cell>
          <cell r="D929">
            <v>0</v>
          </cell>
          <cell r="E929">
            <v>0</v>
          </cell>
          <cell r="F929">
            <v>267</v>
          </cell>
          <cell r="G929" t="str">
            <v>Tiếng Anh 3</v>
          </cell>
          <cell r="H929">
            <v>3</v>
          </cell>
          <cell r="I929">
            <v>30</v>
          </cell>
          <cell r="J929">
            <v>30</v>
          </cell>
          <cell r="K929">
            <v>0</v>
          </cell>
          <cell r="L929">
            <v>0</v>
          </cell>
          <cell r="M929" t="str">
            <v>Viết</v>
          </cell>
          <cell r="N929">
            <v>60</v>
          </cell>
          <cell r="O929" t="str">
            <v>Ngoại ngữ</v>
          </cell>
          <cell r="P929" t="str">
            <v>KHOA HỌC CƠ BẢN</v>
          </cell>
          <cell r="Q929" t="str">
            <v>CBNN</v>
          </cell>
          <cell r="R929" t="str">
            <v>KHCB</v>
          </cell>
          <cell r="S929" t="str">
            <v>KHCB-CBNN</v>
          </cell>
          <cell r="T929">
            <v>0</v>
          </cell>
          <cell r="U929">
            <v>0</v>
          </cell>
          <cell r="V929">
            <v>0</v>
          </cell>
          <cell r="W929">
            <v>0</v>
          </cell>
          <cell r="X929">
            <v>0</v>
          </cell>
          <cell r="Y929">
            <v>0</v>
          </cell>
          <cell r="Z929">
            <v>0</v>
          </cell>
          <cell r="AA929">
            <v>0</v>
          </cell>
          <cell r="AB929">
            <v>0</v>
          </cell>
          <cell r="AC929">
            <v>0</v>
          </cell>
          <cell r="AD929">
            <v>0</v>
          </cell>
          <cell r="AE929">
            <v>0</v>
          </cell>
          <cell r="AF929" t="str">
            <v>x</v>
          </cell>
          <cell r="AG929">
            <v>0</v>
          </cell>
          <cell r="AH929">
            <v>0</v>
          </cell>
          <cell r="AI929">
            <v>0</v>
          </cell>
          <cell r="AJ929">
            <v>0</v>
          </cell>
          <cell r="AK929">
            <v>0</v>
          </cell>
          <cell r="AL929">
            <v>0</v>
          </cell>
          <cell r="AM929">
            <v>0</v>
          </cell>
          <cell r="AN929">
            <v>0</v>
          </cell>
          <cell r="AO929">
            <v>0</v>
          </cell>
          <cell r="AP929">
            <v>0</v>
          </cell>
          <cell r="AQ929">
            <v>0</v>
          </cell>
          <cell r="AR929">
            <v>0</v>
          </cell>
          <cell r="AS929">
            <v>0</v>
          </cell>
          <cell r="AT929">
            <v>0</v>
          </cell>
          <cell r="AU929">
            <v>0</v>
          </cell>
          <cell r="AV929">
            <v>0</v>
          </cell>
          <cell r="AW929">
            <v>0</v>
          </cell>
          <cell r="AX929">
            <v>0</v>
          </cell>
          <cell r="AY929">
            <v>0</v>
          </cell>
          <cell r="AZ929">
            <v>0</v>
          </cell>
          <cell r="BA929">
            <v>0</v>
          </cell>
          <cell r="BB929">
            <v>0</v>
          </cell>
          <cell r="BC929">
            <v>0</v>
          </cell>
          <cell r="BD929">
            <v>0</v>
          </cell>
          <cell r="BE929">
            <v>0</v>
          </cell>
        </row>
        <row r="930">
          <cell r="A930">
            <v>0</v>
          </cell>
          <cell r="B930">
            <v>0</v>
          </cell>
          <cell r="C930">
            <v>0</v>
          </cell>
          <cell r="D930" t="str">
            <v>CC3TH33</v>
          </cell>
          <cell r="E930">
            <v>0</v>
          </cell>
          <cell r="F930">
            <v>268</v>
          </cell>
          <cell r="G930" t="str">
            <v>Tiếng Anh 3</v>
          </cell>
          <cell r="H930">
            <v>3</v>
          </cell>
          <cell r="I930">
            <v>30</v>
          </cell>
          <cell r="J930">
            <v>30</v>
          </cell>
          <cell r="K930">
            <v>0</v>
          </cell>
          <cell r="L930">
            <v>0</v>
          </cell>
          <cell r="M930" t="str">
            <v>Viết</v>
          </cell>
          <cell r="N930">
            <v>60</v>
          </cell>
          <cell r="O930" t="str">
            <v>Ngoại ngữ</v>
          </cell>
          <cell r="P930" t="str">
            <v>KHOA HỌC CƠ BẢN</v>
          </cell>
          <cell r="Q930" t="str">
            <v>CBNN</v>
          </cell>
          <cell r="R930" t="str">
            <v>KHCB</v>
          </cell>
          <cell r="S930" t="str">
            <v>KHCB-CBNN</v>
          </cell>
          <cell r="T930">
            <v>0</v>
          </cell>
          <cell r="U930">
            <v>0</v>
          </cell>
          <cell r="V930">
            <v>0</v>
          </cell>
          <cell r="W930">
            <v>0</v>
          </cell>
          <cell r="X930">
            <v>0</v>
          </cell>
          <cell r="Y930">
            <v>0</v>
          </cell>
          <cell r="Z930">
            <v>0</v>
          </cell>
          <cell r="AA930">
            <v>0</v>
          </cell>
          <cell r="AB930">
            <v>0</v>
          </cell>
          <cell r="AC930">
            <v>0</v>
          </cell>
          <cell r="AD930">
            <v>0</v>
          </cell>
          <cell r="AE930">
            <v>0</v>
          </cell>
          <cell r="AF930">
            <v>0</v>
          </cell>
          <cell r="AG930">
            <v>0</v>
          </cell>
          <cell r="AH930">
            <v>0</v>
          </cell>
          <cell r="AI930">
            <v>0</v>
          </cell>
          <cell r="AJ930">
            <v>0</v>
          </cell>
          <cell r="AK930">
            <v>0</v>
          </cell>
          <cell r="AL930">
            <v>0</v>
          </cell>
          <cell r="AM930">
            <v>0</v>
          </cell>
          <cell r="AN930">
            <v>0</v>
          </cell>
          <cell r="AO930">
            <v>0</v>
          </cell>
          <cell r="AP930">
            <v>0</v>
          </cell>
          <cell r="AQ930">
            <v>0</v>
          </cell>
          <cell r="AR930">
            <v>0</v>
          </cell>
          <cell r="AS930">
            <v>0</v>
          </cell>
          <cell r="AT930">
            <v>0</v>
          </cell>
          <cell r="AU930">
            <v>0</v>
          </cell>
          <cell r="AV930">
            <v>0</v>
          </cell>
          <cell r="AW930">
            <v>0</v>
          </cell>
          <cell r="AX930">
            <v>0</v>
          </cell>
          <cell r="AY930" t="str">
            <v>x</v>
          </cell>
          <cell r="AZ930">
            <v>0</v>
          </cell>
          <cell r="BA930">
            <v>0</v>
          </cell>
          <cell r="BB930">
            <v>0</v>
          </cell>
          <cell r="BC930">
            <v>0</v>
          </cell>
          <cell r="BD930">
            <v>0</v>
          </cell>
          <cell r="BE930">
            <v>0</v>
          </cell>
        </row>
        <row r="931">
          <cell r="A931" t="str">
            <v>DC3DT33</v>
          </cell>
          <cell r="B931">
            <v>0</v>
          </cell>
          <cell r="C931">
            <v>0</v>
          </cell>
          <cell r="D931" t="str">
            <v>CC3DT33</v>
          </cell>
          <cell r="E931">
            <v>0</v>
          </cell>
          <cell r="F931">
            <v>269</v>
          </cell>
          <cell r="G931" t="str">
            <v>Tiếng Anh 3</v>
          </cell>
          <cell r="H931">
            <v>3</v>
          </cell>
          <cell r="I931">
            <v>30</v>
          </cell>
          <cell r="J931">
            <v>30</v>
          </cell>
          <cell r="K931">
            <v>0</v>
          </cell>
          <cell r="L931">
            <v>0</v>
          </cell>
          <cell r="M931" t="str">
            <v>Viết</v>
          </cell>
          <cell r="N931">
            <v>60</v>
          </cell>
          <cell r="O931" t="str">
            <v>Ngoại ngữ</v>
          </cell>
          <cell r="P931" t="str">
            <v>KHOA HỌC CƠ BẢN</v>
          </cell>
          <cell r="Q931" t="str">
            <v>CBNN</v>
          </cell>
          <cell r="R931" t="str">
            <v>KHCB</v>
          </cell>
          <cell r="S931" t="str">
            <v>KHCB-CBNN</v>
          </cell>
          <cell r="T931">
            <v>0</v>
          </cell>
          <cell r="U931">
            <v>0</v>
          </cell>
          <cell r="V931">
            <v>0</v>
          </cell>
          <cell r="W931">
            <v>0</v>
          </cell>
          <cell r="X931">
            <v>0</v>
          </cell>
          <cell r="Y931">
            <v>0</v>
          </cell>
          <cell r="Z931">
            <v>0</v>
          </cell>
          <cell r="AA931">
            <v>0</v>
          </cell>
          <cell r="AB931">
            <v>0</v>
          </cell>
          <cell r="AC931">
            <v>0</v>
          </cell>
          <cell r="AD931">
            <v>0</v>
          </cell>
          <cell r="AE931" t="str">
            <v>x</v>
          </cell>
          <cell r="AF931">
            <v>0</v>
          </cell>
          <cell r="AG931">
            <v>0</v>
          </cell>
          <cell r="AH931">
            <v>0</v>
          </cell>
          <cell r="AI931">
            <v>0</v>
          </cell>
          <cell r="AJ931">
            <v>0</v>
          </cell>
          <cell r="AK931">
            <v>0</v>
          </cell>
          <cell r="AL931">
            <v>0</v>
          </cell>
          <cell r="AM931">
            <v>0</v>
          </cell>
          <cell r="AN931">
            <v>0</v>
          </cell>
          <cell r="AO931">
            <v>0</v>
          </cell>
          <cell r="AP931">
            <v>0</v>
          </cell>
          <cell r="AQ931">
            <v>0</v>
          </cell>
          <cell r="AR931">
            <v>0</v>
          </cell>
          <cell r="AS931">
            <v>0</v>
          </cell>
          <cell r="AT931">
            <v>0</v>
          </cell>
          <cell r="AU931">
            <v>0</v>
          </cell>
          <cell r="AV931">
            <v>0</v>
          </cell>
          <cell r="AW931">
            <v>0</v>
          </cell>
          <cell r="AX931" t="str">
            <v>x</v>
          </cell>
          <cell r="AY931">
            <v>0</v>
          </cell>
          <cell r="AZ931">
            <v>0</v>
          </cell>
          <cell r="BA931">
            <v>0</v>
          </cell>
          <cell r="BB931">
            <v>0</v>
          </cell>
          <cell r="BC931">
            <v>0</v>
          </cell>
          <cell r="BD931">
            <v>0</v>
          </cell>
          <cell r="BE931">
            <v>0</v>
          </cell>
        </row>
        <row r="932">
          <cell r="A932" t="str">
            <v>DC3VL33</v>
          </cell>
          <cell r="B932">
            <v>0</v>
          </cell>
          <cell r="C932">
            <v>0</v>
          </cell>
          <cell r="D932">
            <v>0</v>
          </cell>
          <cell r="E932">
            <v>0</v>
          </cell>
          <cell r="F932">
            <v>310</v>
          </cell>
          <cell r="G932" t="str">
            <v>Tiếng Anh 3</v>
          </cell>
          <cell r="H932">
            <v>3</v>
          </cell>
          <cell r="I932">
            <v>30</v>
          </cell>
          <cell r="J932">
            <v>30</v>
          </cell>
          <cell r="K932">
            <v>0</v>
          </cell>
          <cell r="L932">
            <v>0</v>
          </cell>
          <cell r="M932" t="str">
            <v>Viết</v>
          </cell>
          <cell r="N932">
            <v>60</v>
          </cell>
          <cell r="O932" t="str">
            <v>Ngoại ngữ</v>
          </cell>
          <cell r="P932" t="str">
            <v>KHOA HỌC CƠ BẢN</v>
          </cell>
          <cell r="Q932" t="str">
            <v>CBNN</v>
          </cell>
          <cell r="R932" t="str">
            <v>KHCB</v>
          </cell>
          <cell r="S932" t="str">
            <v>KHCB-CBNN</v>
          </cell>
          <cell r="T932">
            <v>0</v>
          </cell>
          <cell r="U932">
            <v>0</v>
          </cell>
          <cell r="V932">
            <v>0</v>
          </cell>
          <cell r="W932">
            <v>0</v>
          </cell>
          <cell r="X932">
            <v>0</v>
          </cell>
          <cell r="Y932">
            <v>0</v>
          </cell>
          <cell r="Z932">
            <v>0</v>
          </cell>
          <cell r="AA932">
            <v>0</v>
          </cell>
          <cell r="AB932">
            <v>0</v>
          </cell>
          <cell r="AC932">
            <v>0</v>
          </cell>
          <cell r="AD932">
            <v>0</v>
          </cell>
          <cell r="AE932">
            <v>0</v>
          </cell>
          <cell r="AF932">
            <v>0</v>
          </cell>
          <cell r="AG932">
            <v>0</v>
          </cell>
          <cell r="AH932">
            <v>0</v>
          </cell>
          <cell r="AI932">
            <v>0</v>
          </cell>
          <cell r="AJ932">
            <v>0</v>
          </cell>
          <cell r="AK932">
            <v>0</v>
          </cell>
          <cell r="AL932" t="str">
            <v>x</v>
          </cell>
          <cell r="AM932">
            <v>0</v>
          </cell>
          <cell r="AN932">
            <v>0</v>
          </cell>
          <cell r="AO932">
            <v>0</v>
          </cell>
          <cell r="AP932">
            <v>0</v>
          </cell>
          <cell r="AQ932">
            <v>0</v>
          </cell>
          <cell r="AR932">
            <v>0</v>
          </cell>
          <cell r="AS932">
            <v>0</v>
          </cell>
          <cell r="AT932">
            <v>0</v>
          </cell>
          <cell r="AU932">
            <v>0</v>
          </cell>
          <cell r="AV932">
            <v>0</v>
          </cell>
          <cell r="AW932">
            <v>0</v>
          </cell>
          <cell r="AX932">
            <v>0</v>
          </cell>
          <cell r="AY932">
            <v>0</v>
          </cell>
          <cell r="AZ932">
            <v>0</v>
          </cell>
          <cell r="BA932">
            <v>0</v>
          </cell>
          <cell r="BB932">
            <v>0</v>
          </cell>
          <cell r="BC932">
            <v>0</v>
          </cell>
          <cell r="BD932">
            <v>0</v>
          </cell>
          <cell r="BE932">
            <v>0</v>
          </cell>
        </row>
        <row r="933">
          <cell r="A933" t="str">
            <v>DC3MO33</v>
          </cell>
          <cell r="B933" t="str">
            <v>DC3MO33</v>
          </cell>
          <cell r="C933">
            <v>0</v>
          </cell>
          <cell r="D933" t="str">
            <v>CC3MO33</v>
          </cell>
          <cell r="E933">
            <v>0</v>
          </cell>
          <cell r="F933">
            <v>600</v>
          </cell>
          <cell r="G933" t="str">
            <v>Tiếng Anh 3</v>
          </cell>
          <cell r="H933">
            <v>3</v>
          </cell>
          <cell r="I933">
            <v>30</v>
          </cell>
          <cell r="J933">
            <v>30</v>
          </cell>
          <cell r="K933">
            <v>0</v>
          </cell>
          <cell r="L933">
            <v>0</v>
          </cell>
          <cell r="M933" t="str">
            <v>Viết</v>
          </cell>
          <cell r="N933">
            <v>60</v>
          </cell>
          <cell r="O933" t="str">
            <v>Ngoại ngữ</v>
          </cell>
          <cell r="P933" t="str">
            <v>KHOA HỌC CƠ BẢN</v>
          </cell>
          <cell r="Q933" t="str">
            <v>CBNN</v>
          </cell>
          <cell r="R933" t="str">
            <v>KHCB</v>
          </cell>
          <cell r="S933" t="str">
            <v>KHCB-CBNN</v>
          </cell>
          <cell r="T933">
            <v>0</v>
          </cell>
          <cell r="U933">
            <v>0</v>
          </cell>
          <cell r="V933">
            <v>0</v>
          </cell>
          <cell r="W933">
            <v>0</v>
          </cell>
          <cell r="X933">
            <v>0</v>
          </cell>
          <cell r="Y933">
            <v>0</v>
          </cell>
          <cell r="Z933">
            <v>0</v>
          </cell>
          <cell r="AA933">
            <v>0</v>
          </cell>
          <cell r="AB933">
            <v>0</v>
          </cell>
          <cell r="AC933">
            <v>0</v>
          </cell>
          <cell r="AD933">
            <v>0</v>
          </cell>
          <cell r="AE933">
            <v>0</v>
          </cell>
          <cell r="AF933">
            <v>0</v>
          </cell>
          <cell r="AG933">
            <v>0</v>
          </cell>
          <cell r="AH933">
            <v>0</v>
          </cell>
          <cell r="AI933">
            <v>0</v>
          </cell>
          <cell r="AJ933">
            <v>0</v>
          </cell>
          <cell r="AK933">
            <v>0</v>
          </cell>
          <cell r="AL933">
            <v>0</v>
          </cell>
          <cell r="AM933">
            <v>0</v>
          </cell>
          <cell r="AN933">
            <v>0</v>
          </cell>
          <cell r="AO933">
            <v>0</v>
          </cell>
          <cell r="AP933">
            <v>0</v>
          </cell>
          <cell r="AQ933">
            <v>0</v>
          </cell>
          <cell r="AR933">
            <v>0</v>
          </cell>
          <cell r="AS933">
            <v>0</v>
          </cell>
          <cell r="AT933">
            <v>0</v>
          </cell>
          <cell r="AU933">
            <v>0</v>
          </cell>
          <cell r="AV933">
            <v>0</v>
          </cell>
          <cell r="AW933">
            <v>0</v>
          </cell>
          <cell r="AX933">
            <v>0</v>
          </cell>
          <cell r="AY933">
            <v>0</v>
          </cell>
          <cell r="AZ933">
            <v>0</v>
          </cell>
          <cell r="BA933">
            <v>0</v>
          </cell>
          <cell r="BB933">
            <v>0</v>
          </cell>
          <cell r="BC933">
            <v>0</v>
          </cell>
          <cell r="BD933">
            <v>0</v>
          </cell>
          <cell r="BE933">
            <v>0</v>
          </cell>
        </row>
        <row r="934">
          <cell r="A934" t="str">
            <v>DC3KK33</v>
          </cell>
          <cell r="B934">
            <v>0</v>
          </cell>
          <cell r="C934">
            <v>0</v>
          </cell>
          <cell r="D934">
            <v>0</v>
          </cell>
          <cell r="E934">
            <v>0</v>
          </cell>
          <cell r="F934">
            <v>825</v>
          </cell>
          <cell r="G934" t="str">
            <v>Tiếng Anh 3</v>
          </cell>
          <cell r="H934">
            <v>3</v>
          </cell>
          <cell r="I934">
            <v>30</v>
          </cell>
          <cell r="J934">
            <v>30</v>
          </cell>
          <cell r="K934">
            <v>0</v>
          </cell>
          <cell r="L934">
            <v>0</v>
          </cell>
          <cell r="M934" t="str">
            <v>Viết</v>
          </cell>
          <cell r="N934">
            <v>60</v>
          </cell>
          <cell r="O934" t="str">
            <v>Ngoại ngữ</v>
          </cell>
          <cell r="P934" t="str">
            <v>KHOA HỌC CƠ BẢN</v>
          </cell>
          <cell r="Q934" t="str">
            <v>CBNN</v>
          </cell>
          <cell r="R934" t="str">
            <v>KHCB</v>
          </cell>
          <cell r="S934" t="str">
            <v>KHCB-CBNN</v>
          </cell>
          <cell r="T934">
            <v>0</v>
          </cell>
          <cell r="U934">
            <v>0</v>
          </cell>
          <cell r="V934">
            <v>0</v>
          </cell>
          <cell r="W934">
            <v>0</v>
          </cell>
          <cell r="X934">
            <v>0</v>
          </cell>
          <cell r="Y934">
            <v>0</v>
          </cell>
          <cell r="Z934">
            <v>0</v>
          </cell>
          <cell r="AA934">
            <v>0</v>
          </cell>
          <cell r="AB934">
            <v>0</v>
          </cell>
          <cell r="AC934">
            <v>0</v>
          </cell>
          <cell r="AD934">
            <v>0</v>
          </cell>
          <cell r="AE934">
            <v>0</v>
          </cell>
          <cell r="AF934">
            <v>0</v>
          </cell>
          <cell r="AG934">
            <v>0</v>
          </cell>
          <cell r="AH934">
            <v>0</v>
          </cell>
          <cell r="AI934">
            <v>0</v>
          </cell>
          <cell r="AJ934">
            <v>0</v>
          </cell>
          <cell r="AK934">
            <v>0</v>
          </cell>
          <cell r="AL934">
            <v>0</v>
          </cell>
          <cell r="AM934">
            <v>0</v>
          </cell>
          <cell r="AN934">
            <v>0</v>
          </cell>
          <cell r="AO934">
            <v>0</v>
          </cell>
          <cell r="AP934">
            <v>0</v>
          </cell>
          <cell r="AQ934">
            <v>0</v>
          </cell>
          <cell r="AR934">
            <v>0</v>
          </cell>
          <cell r="AS934">
            <v>0</v>
          </cell>
          <cell r="AT934">
            <v>0</v>
          </cell>
          <cell r="AU934">
            <v>0</v>
          </cell>
          <cell r="AV934">
            <v>0</v>
          </cell>
          <cell r="AW934">
            <v>0</v>
          </cell>
          <cell r="AX934">
            <v>0</v>
          </cell>
          <cell r="AY934">
            <v>0</v>
          </cell>
          <cell r="AZ934">
            <v>0</v>
          </cell>
          <cell r="BA934">
            <v>0</v>
          </cell>
          <cell r="BB934">
            <v>0</v>
          </cell>
          <cell r="BC934">
            <v>0</v>
          </cell>
          <cell r="BD934">
            <v>0</v>
          </cell>
          <cell r="BE934">
            <v>0</v>
          </cell>
        </row>
        <row r="935">
          <cell r="A935" t="str">
            <v>DC3ME33</v>
          </cell>
          <cell r="B935">
            <v>0</v>
          </cell>
          <cell r="C935">
            <v>0</v>
          </cell>
          <cell r="D935">
            <v>0</v>
          </cell>
          <cell r="E935">
            <v>0</v>
          </cell>
          <cell r="F935">
            <v>827</v>
          </cell>
          <cell r="G935" t="str">
            <v>Tiếng Anh 3</v>
          </cell>
          <cell r="H935">
            <v>3</v>
          </cell>
          <cell r="I935">
            <v>30</v>
          </cell>
          <cell r="J935">
            <v>30</v>
          </cell>
          <cell r="K935">
            <v>0</v>
          </cell>
          <cell r="L935">
            <v>0</v>
          </cell>
          <cell r="M935" t="str">
            <v>Viết</v>
          </cell>
          <cell r="N935">
            <v>60</v>
          </cell>
          <cell r="O935" t="str">
            <v>Ngoại ngữ</v>
          </cell>
          <cell r="P935" t="str">
            <v>KHOA HỌC CƠ BẢN</v>
          </cell>
          <cell r="Q935" t="str">
            <v>CBNN</v>
          </cell>
          <cell r="R935" t="str">
            <v>KHCB</v>
          </cell>
          <cell r="S935" t="str">
            <v>KHCB-CBNN</v>
          </cell>
          <cell r="T935">
            <v>0</v>
          </cell>
          <cell r="U935">
            <v>0</v>
          </cell>
          <cell r="V935">
            <v>0</v>
          </cell>
          <cell r="W935">
            <v>0</v>
          </cell>
          <cell r="X935">
            <v>0</v>
          </cell>
          <cell r="Y935">
            <v>0</v>
          </cell>
          <cell r="Z935">
            <v>0</v>
          </cell>
          <cell r="AA935">
            <v>0</v>
          </cell>
          <cell r="AB935">
            <v>0</v>
          </cell>
          <cell r="AC935">
            <v>0</v>
          </cell>
          <cell r="AD935">
            <v>0</v>
          </cell>
          <cell r="AE935">
            <v>0</v>
          </cell>
          <cell r="AF935">
            <v>0</v>
          </cell>
          <cell r="AG935">
            <v>0</v>
          </cell>
          <cell r="AH935">
            <v>0</v>
          </cell>
          <cell r="AI935">
            <v>0</v>
          </cell>
          <cell r="AJ935">
            <v>0</v>
          </cell>
          <cell r="AK935">
            <v>0</v>
          </cell>
          <cell r="AL935">
            <v>0</v>
          </cell>
          <cell r="AM935">
            <v>0</v>
          </cell>
          <cell r="AN935">
            <v>0</v>
          </cell>
          <cell r="AO935">
            <v>0</v>
          </cell>
          <cell r="AP935">
            <v>0</v>
          </cell>
          <cell r="AQ935">
            <v>0</v>
          </cell>
          <cell r="AR935">
            <v>0</v>
          </cell>
          <cell r="AS935">
            <v>0</v>
          </cell>
          <cell r="AT935">
            <v>0</v>
          </cell>
          <cell r="AU935">
            <v>0</v>
          </cell>
          <cell r="AV935">
            <v>0</v>
          </cell>
          <cell r="AW935">
            <v>0</v>
          </cell>
          <cell r="AX935">
            <v>0</v>
          </cell>
          <cell r="AY935">
            <v>0</v>
          </cell>
          <cell r="AZ935">
            <v>0</v>
          </cell>
          <cell r="BA935">
            <v>0</v>
          </cell>
          <cell r="BB935">
            <v>0</v>
          </cell>
          <cell r="BC935">
            <v>0</v>
          </cell>
          <cell r="BD935">
            <v>0</v>
          </cell>
          <cell r="BE935">
            <v>0</v>
          </cell>
        </row>
        <row r="936">
          <cell r="A936" t="str">
            <v>DC3KD33</v>
          </cell>
          <cell r="B936">
            <v>0</v>
          </cell>
          <cell r="C936">
            <v>0</v>
          </cell>
          <cell r="D936" t="str">
            <v>CC3KD33</v>
          </cell>
          <cell r="E936">
            <v>0</v>
          </cell>
          <cell r="F936">
            <v>947</v>
          </cell>
          <cell r="G936" t="str">
            <v>Tiếng Anh 3</v>
          </cell>
          <cell r="H936">
            <v>3</v>
          </cell>
          <cell r="I936">
            <v>30</v>
          </cell>
          <cell r="J936">
            <v>30</v>
          </cell>
          <cell r="K936">
            <v>0</v>
          </cell>
          <cell r="L936">
            <v>0</v>
          </cell>
          <cell r="M936" t="str">
            <v>Viết</v>
          </cell>
          <cell r="N936">
            <v>60</v>
          </cell>
          <cell r="O936" t="str">
            <v>Ngoại ngữ</v>
          </cell>
          <cell r="P936" t="str">
            <v>KHOA HỌC CƠ BẢN</v>
          </cell>
          <cell r="Q936" t="str">
            <v>CBNN</v>
          </cell>
          <cell r="R936" t="str">
            <v>KHCB</v>
          </cell>
          <cell r="S936" t="str">
            <v>KHCB-CBNN</v>
          </cell>
          <cell r="T936">
            <v>0</v>
          </cell>
          <cell r="U936">
            <v>0</v>
          </cell>
          <cell r="V936">
            <v>0</v>
          </cell>
          <cell r="W936">
            <v>0</v>
          </cell>
          <cell r="X936">
            <v>0</v>
          </cell>
          <cell r="Y936">
            <v>0</v>
          </cell>
          <cell r="Z936">
            <v>0</v>
          </cell>
          <cell r="AA936">
            <v>0</v>
          </cell>
          <cell r="AB936">
            <v>0</v>
          </cell>
          <cell r="AC936">
            <v>0</v>
          </cell>
          <cell r="AD936">
            <v>0</v>
          </cell>
          <cell r="AE936">
            <v>0</v>
          </cell>
          <cell r="AF936">
            <v>0</v>
          </cell>
          <cell r="AG936">
            <v>0</v>
          </cell>
          <cell r="AH936">
            <v>0</v>
          </cell>
          <cell r="AI936">
            <v>0</v>
          </cell>
          <cell r="AJ936">
            <v>0</v>
          </cell>
          <cell r="AK936">
            <v>0</v>
          </cell>
          <cell r="AL936">
            <v>0</v>
          </cell>
          <cell r="AM936">
            <v>0</v>
          </cell>
          <cell r="AN936">
            <v>0</v>
          </cell>
          <cell r="AO936">
            <v>0</v>
          </cell>
          <cell r="AP936">
            <v>0</v>
          </cell>
          <cell r="AQ936">
            <v>0</v>
          </cell>
          <cell r="AR936">
            <v>0</v>
          </cell>
          <cell r="AS936">
            <v>0</v>
          </cell>
          <cell r="AT936">
            <v>0</v>
          </cell>
          <cell r="AU936">
            <v>0</v>
          </cell>
          <cell r="AV936">
            <v>0</v>
          </cell>
          <cell r="AW936">
            <v>0</v>
          </cell>
          <cell r="AX936">
            <v>0</v>
          </cell>
          <cell r="AY936">
            <v>0</v>
          </cell>
          <cell r="AZ936">
            <v>0</v>
          </cell>
          <cell r="BA936">
            <v>0</v>
          </cell>
          <cell r="BB936">
            <v>0</v>
          </cell>
          <cell r="BC936">
            <v>0</v>
          </cell>
          <cell r="BD936">
            <v>0</v>
          </cell>
          <cell r="BE936">
            <v>0</v>
          </cell>
        </row>
        <row r="937">
          <cell r="A937" t="str">
            <v>DC3RB44</v>
          </cell>
          <cell r="B937">
            <v>0</v>
          </cell>
          <cell r="C937">
            <v>0</v>
          </cell>
          <cell r="D937">
            <v>0</v>
          </cell>
          <cell r="E937">
            <v>0</v>
          </cell>
          <cell r="F937">
            <v>897</v>
          </cell>
          <cell r="G937" t="str">
            <v>Tiếng Anh 3A</v>
          </cell>
          <cell r="H937">
            <v>2</v>
          </cell>
          <cell r="I937">
            <v>15</v>
          </cell>
          <cell r="J937">
            <v>30</v>
          </cell>
          <cell r="K937">
            <v>0</v>
          </cell>
          <cell r="L937">
            <v>0</v>
          </cell>
          <cell r="M937" t="str">
            <v>Viết</v>
          </cell>
          <cell r="N937">
            <v>90</v>
          </cell>
          <cell r="O937" t="str">
            <v>Ngoại ngữ</v>
          </cell>
          <cell r="P937" t="str">
            <v>KHOA HỌC CƠ BẢN</v>
          </cell>
          <cell r="Q937" t="str">
            <v>CBNN</v>
          </cell>
          <cell r="R937" t="str">
            <v>KHCB</v>
          </cell>
          <cell r="S937" t="str">
            <v>KHCB-CBNN</v>
          </cell>
          <cell r="T937">
            <v>0</v>
          </cell>
          <cell r="U937">
            <v>0</v>
          </cell>
          <cell r="V937">
            <v>0</v>
          </cell>
          <cell r="W937">
            <v>0</v>
          </cell>
          <cell r="X937">
            <v>0</v>
          </cell>
          <cell r="Y937">
            <v>0</v>
          </cell>
          <cell r="Z937" t="str">
            <v>o</v>
          </cell>
          <cell r="AA937">
            <v>0</v>
          </cell>
          <cell r="AB937">
            <v>0</v>
          </cell>
          <cell r="AC937">
            <v>0</v>
          </cell>
          <cell r="AD937">
            <v>0</v>
          </cell>
          <cell r="AE937">
            <v>0</v>
          </cell>
          <cell r="AF937">
            <v>0</v>
          </cell>
          <cell r="AG937">
            <v>0</v>
          </cell>
          <cell r="AH937">
            <v>0</v>
          </cell>
          <cell r="AI937">
            <v>0</v>
          </cell>
          <cell r="AJ937">
            <v>0</v>
          </cell>
          <cell r="AK937">
            <v>0</v>
          </cell>
          <cell r="AL937">
            <v>0</v>
          </cell>
          <cell r="AM937">
            <v>0</v>
          </cell>
          <cell r="AN937">
            <v>0</v>
          </cell>
          <cell r="AO937">
            <v>0</v>
          </cell>
          <cell r="AP937">
            <v>0</v>
          </cell>
          <cell r="AQ937">
            <v>0</v>
          </cell>
          <cell r="AR937">
            <v>0</v>
          </cell>
          <cell r="AS937">
            <v>0</v>
          </cell>
          <cell r="AT937">
            <v>0</v>
          </cell>
          <cell r="AU937">
            <v>0</v>
          </cell>
          <cell r="AV937">
            <v>0</v>
          </cell>
          <cell r="AW937">
            <v>0</v>
          </cell>
          <cell r="AX937">
            <v>0</v>
          </cell>
          <cell r="AY937">
            <v>0</v>
          </cell>
          <cell r="AZ937">
            <v>0</v>
          </cell>
          <cell r="BA937">
            <v>0</v>
          </cell>
          <cell r="BB937">
            <v>0</v>
          </cell>
          <cell r="BC937">
            <v>0</v>
          </cell>
          <cell r="BD937">
            <v>0</v>
          </cell>
          <cell r="BE937">
            <v>0</v>
          </cell>
        </row>
        <row r="938">
          <cell r="A938" t="str">
            <v>DC3RB45</v>
          </cell>
          <cell r="B938">
            <v>0</v>
          </cell>
          <cell r="C938">
            <v>0</v>
          </cell>
          <cell r="D938">
            <v>0</v>
          </cell>
          <cell r="E938">
            <v>0</v>
          </cell>
          <cell r="F938">
            <v>898</v>
          </cell>
          <cell r="G938" t="str">
            <v>Tiếng Anh 3B</v>
          </cell>
          <cell r="H938">
            <v>2</v>
          </cell>
          <cell r="I938">
            <v>15</v>
          </cell>
          <cell r="J938">
            <v>30</v>
          </cell>
          <cell r="K938">
            <v>0</v>
          </cell>
          <cell r="L938">
            <v>0</v>
          </cell>
          <cell r="M938" t="str">
            <v>VĐ</v>
          </cell>
          <cell r="N938">
            <v>0</v>
          </cell>
          <cell r="O938" t="str">
            <v>Ngoại ngữ</v>
          </cell>
          <cell r="P938" t="str">
            <v>KHOA HỌC CƠ BẢN</v>
          </cell>
          <cell r="Q938" t="str">
            <v>CBNN</v>
          </cell>
          <cell r="R938" t="str">
            <v>KHCB</v>
          </cell>
          <cell r="S938" t="str">
            <v>KHCB-CBNN</v>
          </cell>
          <cell r="T938">
            <v>0</v>
          </cell>
          <cell r="U938">
            <v>0</v>
          </cell>
          <cell r="V938">
            <v>0</v>
          </cell>
          <cell r="W938">
            <v>0</v>
          </cell>
          <cell r="X938">
            <v>0</v>
          </cell>
          <cell r="Y938">
            <v>0</v>
          </cell>
          <cell r="Z938" t="str">
            <v>o</v>
          </cell>
          <cell r="AA938">
            <v>0</v>
          </cell>
          <cell r="AB938">
            <v>0</v>
          </cell>
          <cell r="AC938">
            <v>0</v>
          </cell>
          <cell r="AD938">
            <v>0</v>
          </cell>
          <cell r="AE938">
            <v>0</v>
          </cell>
          <cell r="AF938">
            <v>0</v>
          </cell>
          <cell r="AG938">
            <v>0</v>
          </cell>
          <cell r="AH938">
            <v>0</v>
          </cell>
          <cell r="AI938">
            <v>0</v>
          </cell>
          <cell r="AJ938">
            <v>0</v>
          </cell>
          <cell r="AK938">
            <v>0</v>
          </cell>
          <cell r="AL938">
            <v>0</v>
          </cell>
          <cell r="AM938">
            <v>0</v>
          </cell>
          <cell r="AN938">
            <v>0</v>
          </cell>
          <cell r="AO938">
            <v>0</v>
          </cell>
          <cell r="AP938">
            <v>0</v>
          </cell>
          <cell r="AQ938">
            <v>0</v>
          </cell>
          <cell r="AR938">
            <v>0</v>
          </cell>
          <cell r="AS938">
            <v>0</v>
          </cell>
          <cell r="AT938">
            <v>0</v>
          </cell>
          <cell r="AU938">
            <v>0</v>
          </cell>
          <cell r="AV938">
            <v>0</v>
          </cell>
          <cell r="AW938">
            <v>0</v>
          </cell>
          <cell r="AX938">
            <v>0</v>
          </cell>
          <cell r="AY938">
            <v>0</v>
          </cell>
          <cell r="AZ938">
            <v>0</v>
          </cell>
          <cell r="BA938">
            <v>0</v>
          </cell>
          <cell r="BB938">
            <v>0</v>
          </cell>
          <cell r="BC938">
            <v>0</v>
          </cell>
          <cell r="BD938">
            <v>0</v>
          </cell>
          <cell r="BE938">
            <v>0</v>
          </cell>
        </row>
        <row r="939">
          <cell r="A939" t="str">
            <v>DC1CB96</v>
          </cell>
          <cell r="B939" t="str">
            <v>DC1CB96</v>
          </cell>
          <cell r="C939" t="str">
            <v>DC1CB96</v>
          </cell>
          <cell r="D939">
            <v>0</v>
          </cell>
          <cell r="E939">
            <v>0</v>
          </cell>
          <cell r="F939">
            <v>40</v>
          </cell>
          <cell r="G939" t="str">
            <v>Các phương pháp số</v>
          </cell>
          <cell r="H939">
            <v>2</v>
          </cell>
          <cell r="I939">
            <v>30</v>
          </cell>
          <cell r="J939">
            <v>0</v>
          </cell>
          <cell r="K939">
            <v>0</v>
          </cell>
          <cell r="L939">
            <v>0</v>
          </cell>
          <cell r="M939" t="str">
            <v>Viết</v>
          </cell>
          <cell r="N939">
            <v>60</v>
          </cell>
          <cell r="O939" t="str">
            <v>Toán</v>
          </cell>
          <cell r="P939" t="str">
            <v>KHOA HỌC CƠ BẢN</v>
          </cell>
          <cell r="Q939" t="str">
            <v>CBTO</v>
          </cell>
          <cell r="R939" t="str">
            <v>KHCB</v>
          </cell>
          <cell r="S939" t="str">
            <v>KHCB-CBTO</v>
          </cell>
          <cell r="T939" t="str">
            <v>o</v>
          </cell>
          <cell r="U939" t="str">
            <v>o</v>
          </cell>
          <cell r="V939" t="str">
            <v>o</v>
          </cell>
          <cell r="W939" t="str">
            <v>o</v>
          </cell>
          <cell r="X939" t="str">
            <v>o</v>
          </cell>
          <cell r="Y939" t="str">
            <v>o</v>
          </cell>
          <cell r="Z939" t="str">
            <v>o</v>
          </cell>
          <cell r="AA939">
            <v>0</v>
          </cell>
          <cell r="AB939">
            <v>0</v>
          </cell>
          <cell r="AC939">
            <v>0</v>
          </cell>
          <cell r="AD939">
            <v>0</v>
          </cell>
          <cell r="AE939">
            <v>0</v>
          </cell>
          <cell r="AF939">
            <v>0</v>
          </cell>
          <cell r="AG939">
            <v>0</v>
          </cell>
          <cell r="AH939">
            <v>0</v>
          </cell>
          <cell r="AI939">
            <v>0</v>
          </cell>
          <cell r="AJ939">
            <v>0</v>
          </cell>
          <cell r="AK939">
            <v>0</v>
          </cell>
          <cell r="AL939">
            <v>0</v>
          </cell>
          <cell r="AM939">
            <v>0</v>
          </cell>
          <cell r="AN939">
            <v>0</v>
          </cell>
          <cell r="AO939">
            <v>0</v>
          </cell>
          <cell r="AP939">
            <v>0</v>
          </cell>
          <cell r="AQ939">
            <v>0</v>
          </cell>
          <cell r="AR939">
            <v>0</v>
          </cell>
          <cell r="AS939">
            <v>0</v>
          </cell>
          <cell r="AT939">
            <v>0</v>
          </cell>
          <cell r="AU939">
            <v>0</v>
          </cell>
          <cell r="AV939">
            <v>0</v>
          </cell>
          <cell r="AW939">
            <v>0</v>
          </cell>
          <cell r="AX939">
            <v>0</v>
          </cell>
          <cell r="AY939">
            <v>0</v>
          </cell>
          <cell r="AZ939">
            <v>0</v>
          </cell>
          <cell r="BA939">
            <v>0</v>
          </cell>
          <cell r="BB939">
            <v>0</v>
          </cell>
          <cell r="BC939">
            <v>0</v>
          </cell>
          <cell r="BD939">
            <v>0</v>
          </cell>
          <cell r="BE939">
            <v>0</v>
          </cell>
        </row>
        <row r="940">
          <cell r="A940" t="str">
            <v>DC1CB19</v>
          </cell>
          <cell r="B940" t="str">
            <v>DC1CB19</v>
          </cell>
          <cell r="C940">
            <v>0</v>
          </cell>
          <cell r="D940" t="str">
            <v>CC1CB19</v>
          </cell>
          <cell r="E940" t="str">
            <v>CC1CB19</v>
          </cell>
          <cell r="F940">
            <v>15</v>
          </cell>
          <cell r="G940" t="str">
            <v>Lý thuyết xác suất - thống kê</v>
          </cell>
          <cell r="H940">
            <v>3</v>
          </cell>
          <cell r="I940">
            <v>45</v>
          </cell>
          <cell r="J940">
            <v>0</v>
          </cell>
          <cell r="K940">
            <v>0</v>
          </cell>
          <cell r="L940">
            <v>0</v>
          </cell>
          <cell r="M940" t="str">
            <v>Viết</v>
          </cell>
          <cell r="N940">
            <v>60</v>
          </cell>
          <cell r="O940" t="str">
            <v>Toán</v>
          </cell>
          <cell r="P940" t="str">
            <v>KHOA HỌC CƠ BẢN</v>
          </cell>
          <cell r="Q940" t="str">
            <v>CBTO</v>
          </cell>
          <cell r="R940" t="str">
            <v>KHCB</v>
          </cell>
          <cell r="S940" t="str">
            <v>KHCB-CBTO</v>
          </cell>
          <cell r="T940">
            <v>0</v>
          </cell>
          <cell r="U940">
            <v>0</v>
          </cell>
          <cell r="V940">
            <v>0</v>
          </cell>
          <cell r="W940">
            <v>0</v>
          </cell>
          <cell r="X940">
            <v>0</v>
          </cell>
          <cell r="Y940">
            <v>0</v>
          </cell>
          <cell r="Z940">
            <v>0</v>
          </cell>
          <cell r="AA940">
            <v>0</v>
          </cell>
          <cell r="AB940">
            <v>0</v>
          </cell>
          <cell r="AC940">
            <v>0</v>
          </cell>
          <cell r="AD940">
            <v>0</v>
          </cell>
          <cell r="AE940">
            <v>0</v>
          </cell>
          <cell r="AF940">
            <v>0</v>
          </cell>
          <cell r="AG940" t="str">
            <v>x</v>
          </cell>
          <cell r="AH940" t="str">
            <v>x</v>
          </cell>
          <cell r="AI940">
            <v>0</v>
          </cell>
          <cell r="AJ940">
            <v>0</v>
          </cell>
          <cell r="AK940">
            <v>0</v>
          </cell>
          <cell r="AL940">
            <v>0</v>
          </cell>
          <cell r="AM940">
            <v>0</v>
          </cell>
          <cell r="AN940">
            <v>0</v>
          </cell>
          <cell r="AO940">
            <v>0</v>
          </cell>
          <cell r="AP940">
            <v>0</v>
          </cell>
          <cell r="AQ940">
            <v>0</v>
          </cell>
          <cell r="AR940">
            <v>0</v>
          </cell>
          <cell r="AS940">
            <v>0</v>
          </cell>
          <cell r="AT940">
            <v>0</v>
          </cell>
          <cell r="AU940">
            <v>0</v>
          </cell>
          <cell r="AV940">
            <v>0</v>
          </cell>
          <cell r="AW940">
            <v>0</v>
          </cell>
          <cell r="AX940">
            <v>0</v>
          </cell>
          <cell r="AY940">
            <v>0</v>
          </cell>
          <cell r="AZ940" t="str">
            <v>x</v>
          </cell>
          <cell r="BA940" t="str">
            <v>x</v>
          </cell>
          <cell r="BB940">
            <v>0</v>
          </cell>
          <cell r="BC940">
            <v>0</v>
          </cell>
          <cell r="BD940">
            <v>0</v>
          </cell>
          <cell r="BE940">
            <v>0</v>
          </cell>
        </row>
        <row r="941">
          <cell r="A941" t="str">
            <v>DC1CB25</v>
          </cell>
          <cell r="B941">
            <v>0</v>
          </cell>
          <cell r="C941">
            <v>0</v>
          </cell>
          <cell r="D941" t="str">
            <v>CC1CB25</v>
          </cell>
          <cell r="E941">
            <v>0</v>
          </cell>
          <cell r="F941">
            <v>21</v>
          </cell>
          <cell r="G941" t="str">
            <v>Lý thuyết xác suất - thống kê</v>
          </cell>
          <cell r="H941">
            <v>2</v>
          </cell>
          <cell r="I941">
            <v>30</v>
          </cell>
          <cell r="J941">
            <v>0</v>
          </cell>
          <cell r="K941">
            <v>0</v>
          </cell>
          <cell r="L941">
            <v>0</v>
          </cell>
          <cell r="M941" t="str">
            <v>Viết</v>
          </cell>
          <cell r="N941">
            <v>60</v>
          </cell>
          <cell r="O941" t="str">
            <v>Toán</v>
          </cell>
          <cell r="P941" t="str">
            <v>KHOA HỌC CƠ BẢN</v>
          </cell>
          <cell r="Q941" t="str">
            <v>CBTO</v>
          </cell>
          <cell r="R941" t="str">
            <v>KHCB</v>
          </cell>
          <cell r="S941" t="str">
            <v>KHCB-CBTO</v>
          </cell>
          <cell r="T941">
            <v>0</v>
          </cell>
          <cell r="U941">
            <v>0</v>
          </cell>
          <cell r="V941">
            <v>0</v>
          </cell>
          <cell r="W941">
            <v>0</v>
          </cell>
          <cell r="X941">
            <v>0</v>
          </cell>
          <cell r="Y941">
            <v>0</v>
          </cell>
          <cell r="Z941">
            <v>0</v>
          </cell>
          <cell r="AA941">
            <v>0</v>
          </cell>
          <cell r="AB941">
            <v>0</v>
          </cell>
          <cell r="AC941">
            <v>0</v>
          </cell>
          <cell r="AD941">
            <v>0</v>
          </cell>
          <cell r="AE941">
            <v>0</v>
          </cell>
          <cell r="AF941">
            <v>0</v>
          </cell>
          <cell r="AG941">
            <v>0</v>
          </cell>
          <cell r="AH941">
            <v>0</v>
          </cell>
          <cell r="AI941">
            <v>0</v>
          </cell>
          <cell r="AJ941">
            <v>0</v>
          </cell>
          <cell r="AK941">
            <v>0</v>
          </cell>
          <cell r="AL941">
            <v>0</v>
          </cell>
          <cell r="AM941">
            <v>0</v>
          </cell>
          <cell r="AN941">
            <v>0</v>
          </cell>
          <cell r="AO941">
            <v>0</v>
          </cell>
          <cell r="AP941">
            <v>0</v>
          </cell>
          <cell r="AQ941">
            <v>0</v>
          </cell>
          <cell r="AR941">
            <v>0</v>
          </cell>
          <cell r="AS941">
            <v>0</v>
          </cell>
          <cell r="AT941">
            <v>0</v>
          </cell>
          <cell r="AU941">
            <v>0</v>
          </cell>
          <cell r="AV941">
            <v>0</v>
          </cell>
          <cell r="AW941">
            <v>0</v>
          </cell>
          <cell r="AX941">
            <v>0</v>
          </cell>
          <cell r="AY941">
            <v>0</v>
          </cell>
          <cell r="AZ941">
            <v>0</v>
          </cell>
          <cell r="BA941">
            <v>0</v>
          </cell>
          <cell r="BB941">
            <v>0</v>
          </cell>
          <cell r="BC941">
            <v>0</v>
          </cell>
          <cell r="BD941">
            <v>0</v>
          </cell>
          <cell r="BE941">
            <v>0</v>
          </cell>
        </row>
        <row r="942">
          <cell r="A942" t="str">
            <v>DC1CB20</v>
          </cell>
          <cell r="B942" t="str">
            <v>DC1CB20</v>
          </cell>
          <cell r="C942" t="str">
            <v>DC1CB20</v>
          </cell>
          <cell r="D942" t="str">
            <v>CC1CB20</v>
          </cell>
          <cell r="E942">
            <v>0</v>
          </cell>
          <cell r="F942">
            <v>37</v>
          </cell>
          <cell r="G942" t="str">
            <v>Lý thuyết xác suất - thống kê</v>
          </cell>
          <cell r="H942">
            <v>2</v>
          </cell>
          <cell r="I942">
            <v>30</v>
          </cell>
          <cell r="J942">
            <v>0</v>
          </cell>
          <cell r="K942">
            <v>0</v>
          </cell>
          <cell r="L942">
            <v>0</v>
          </cell>
          <cell r="M942" t="str">
            <v>Viết</v>
          </cell>
          <cell r="N942">
            <v>60</v>
          </cell>
          <cell r="O942" t="str">
            <v>Toán</v>
          </cell>
          <cell r="P942" t="str">
            <v>KHOA HỌC CƠ BẢN</v>
          </cell>
          <cell r="Q942" t="str">
            <v>CBTO</v>
          </cell>
          <cell r="R942" t="str">
            <v>KHCB</v>
          </cell>
          <cell r="S942" t="str">
            <v>KHCB-CBTO</v>
          </cell>
          <cell r="T942" t="str">
            <v>o</v>
          </cell>
          <cell r="U942" t="str">
            <v>o</v>
          </cell>
          <cell r="V942" t="str">
            <v>o</v>
          </cell>
          <cell r="W942" t="str">
            <v>o</v>
          </cell>
          <cell r="X942" t="str">
            <v>o</v>
          </cell>
          <cell r="Y942" t="str">
            <v>o</v>
          </cell>
          <cell r="Z942" t="str">
            <v>o</v>
          </cell>
          <cell r="AA942" t="str">
            <v>o</v>
          </cell>
          <cell r="AB942" t="str">
            <v>o</v>
          </cell>
          <cell r="AC942" t="str">
            <v>o</v>
          </cell>
          <cell r="AD942" t="str">
            <v>o</v>
          </cell>
          <cell r="AE942" t="str">
            <v>x</v>
          </cell>
          <cell r="AF942" t="str">
            <v>o</v>
          </cell>
          <cell r="AG942">
            <v>0</v>
          </cell>
          <cell r="AH942">
            <v>0</v>
          </cell>
          <cell r="AI942" t="str">
            <v>x</v>
          </cell>
          <cell r="AJ942" t="str">
            <v>o</v>
          </cell>
          <cell r="AK942" t="str">
            <v>o</v>
          </cell>
          <cell r="AL942" t="str">
            <v>o</v>
          </cell>
          <cell r="AM942">
            <v>0</v>
          </cell>
          <cell r="AN942" t="str">
            <v>o</v>
          </cell>
          <cell r="AO942">
            <v>0</v>
          </cell>
          <cell r="AP942">
            <v>0</v>
          </cell>
          <cell r="AQ942">
            <v>0</v>
          </cell>
          <cell r="AR942">
            <v>0</v>
          </cell>
          <cell r="AS942">
            <v>0</v>
          </cell>
          <cell r="AT942">
            <v>0</v>
          </cell>
          <cell r="AU942">
            <v>0</v>
          </cell>
          <cell r="AV942">
            <v>0</v>
          </cell>
          <cell r="AW942">
            <v>0</v>
          </cell>
          <cell r="AX942" t="str">
            <v>x</v>
          </cell>
          <cell r="AY942" t="str">
            <v>o</v>
          </cell>
          <cell r="AZ942">
            <v>0</v>
          </cell>
          <cell r="BA942">
            <v>0</v>
          </cell>
          <cell r="BB942" t="str">
            <v>x</v>
          </cell>
          <cell r="BC942">
            <v>0</v>
          </cell>
          <cell r="BD942">
            <v>0</v>
          </cell>
          <cell r="BE942">
            <v>0</v>
          </cell>
        </row>
        <row r="943">
          <cell r="A943" t="str">
            <v>DC1CB95</v>
          </cell>
          <cell r="B943" t="str">
            <v>DC1CB95</v>
          </cell>
          <cell r="C943" t="str">
            <v>DC1CB95</v>
          </cell>
          <cell r="D943">
            <v>0</v>
          </cell>
          <cell r="E943">
            <v>0</v>
          </cell>
          <cell r="F943">
            <v>44</v>
          </cell>
          <cell r="G943" t="str">
            <v>Phương pháp tính</v>
          </cell>
          <cell r="H943">
            <v>2</v>
          </cell>
          <cell r="I943">
            <v>30</v>
          </cell>
          <cell r="J943">
            <v>0</v>
          </cell>
          <cell r="K943">
            <v>0</v>
          </cell>
          <cell r="L943">
            <v>0</v>
          </cell>
          <cell r="M943" t="str">
            <v>Viết</v>
          </cell>
          <cell r="N943">
            <v>60</v>
          </cell>
          <cell r="O943" t="str">
            <v>Toán</v>
          </cell>
          <cell r="P943" t="str">
            <v>KHOA HỌC CƠ BẢN</v>
          </cell>
          <cell r="Q943" t="str">
            <v>CBTO</v>
          </cell>
          <cell r="R943" t="str">
            <v>KHCB</v>
          </cell>
          <cell r="S943" t="str">
            <v>KHCB-CBTO</v>
          </cell>
          <cell r="T943">
            <v>0</v>
          </cell>
          <cell r="U943">
            <v>0</v>
          </cell>
          <cell r="V943">
            <v>0</v>
          </cell>
          <cell r="W943">
            <v>0</v>
          </cell>
          <cell r="X943">
            <v>0</v>
          </cell>
          <cell r="Y943">
            <v>0</v>
          </cell>
          <cell r="Z943">
            <v>0</v>
          </cell>
          <cell r="AA943" t="str">
            <v>o</v>
          </cell>
          <cell r="AB943" t="str">
            <v>o</v>
          </cell>
          <cell r="AC943" t="str">
            <v>o</v>
          </cell>
          <cell r="AD943" t="str">
            <v>o</v>
          </cell>
          <cell r="AE943">
            <v>0</v>
          </cell>
          <cell r="AF943">
            <v>0</v>
          </cell>
          <cell r="AG943">
            <v>0</v>
          </cell>
          <cell r="AH943">
            <v>0</v>
          </cell>
          <cell r="AI943">
            <v>0</v>
          </cell>
          <cell r="AJ943">
            <v>0</v>
          </cell>
          <cell r="AK943">
            <v>0</v>
          </cell>
          <cell r="AL943">
            <v>0</v>
          </cell>
          <cell r="AM943">
            <v>0</v>
          </cell>
          <cell r="AN943">
            <v>0</v>
          </cell>
          <cell r="AO943">
            <v>0</v>
          </cell>
          <cell r="AP943">
            <v>0</v>
          </cell>
          <cell r="AQ943">
            <v>0</v>
          </cell>
          <cell r="AR943">
            <v>0</v>
          </cell>
          <cell r="AS943">
            <v>0</v>
          </cell>
          <cell r="AT943">
            <v>0</v>
          </cell>
          <cell r="AU943">
            <v>0</v>
          </cell>
          <cell r="AV943">
            <v>0</v>
          </cell>
          <cell r="AW943">
            <v>0</v>
          </cell>
          <cell r="AX943">
            <v>0</v>
          </cell>
          <cell r="AY943">
            <v>0</v>
          </cell>
          <cell r="AZ943">
            <v>0</v>
          </cell>
          <cell r="BA943">
            <v>0</v>
          </cell>
          <cell r="BB943">
            <v>0</v>
          </cell>
          <cell r="BC943">
            <v>0</v>
          </cell>
          <cell r="BD943">
            <v>0</v>
          </cell>
          <cell r="BE943">
            <v>0</v>
          </cell>
        </row>
        <row r="944">
          <cell r="A944" t="str">
            <v>DC1CB11</v>
          </cell>
          <cell r="B944">
            <v>0</v>
          </cell>
          <cell r="C944" t="str">
            <v>DC1CB11</v>
          </cell>
          <cell r="D944" t="str">
            <v>CC1CB11</v>
          </cell>
          <cell r="E944" t="str">
            <v>CC1CB11</v>
          </cell>
          <cell r="F944">
            <v>10</v>
          </cell>
          <cell r="G944" t="str">
            <v>Toán 1</v>
          </cell>
          <cell r="H944">
            <v>4</v>
          </cell>
          <cell r="I944">
            <v>60</v>
          </cell>
          <cell r="J944">
            <v>0</v>
          </cell>
          <cell r="K944">
            <v>0</v>
          </cell>
          <cell r="L944">
            <v>0</v>
          </cell>
          <cell r="M944" t="str">
            <v>Viết</v>
          </cell>
          <cell r="N944">
            <v>90</v>
          </cell>
          <cell r="O944" t="str">
            <v>Toán</v>
          </cell>
          <cell r="P944" t="str">
            <v>KHOA HỌC CƠ BẢN</v>
          </cell>
          <cell r="Q944" t="str">
            <v>CBTO</v>
          </cell>
          <cell r="R944" t="str">
            <v>KHCB</v>
          </cell>
          <cell r="S944" t="str">
            <v>KHCB-CBTO</v>
          </cell>
          <cell r="T944" t="str">
            <v>x</v>
          </cell>
          <cell r="U944" t="str">
            <v>x</v>
          </cell>
          <cell r="V944" t="str">
            <v>x</v>
          </cell>
          <cell r="W944" t="str">
            <v>x</v>
          </cell>
          <cell r="X944" t="str">
            <v>x</v>
          </cell>
          <cell r="Y944" t="str">
            <v>x</v>
          </cell>
          <cell r="Z944" t="str">
            <v>x</v>
          </cell>
          <cell r="AA944" t="str">
            <v>x</v>
          </cell>
          <cell r="AB944" t="str">
            <v>x</v>
          </cell>
          <cell r="AC944" t="str">
            <v>x</v>
          </cell>
          <cell r="AD944" t="str">
            <v>x</v>
          </cell>
          <cell r="AE944" t="str">
            <v>x</v>
          </cell>
          <cell r="AF944" t="str">
            <v>x</v>
          </cell>
          <cell r="AG944">
            <v>0</v>
          </cell>
          <cell r="AH944">
            <v>0</v>
          </cell>
          <cell r="AI944" t="str">
            <v>x</v>
          </cell>
          <cell r="AJ944" t="str">
            <v>x</v>
          </cell>
          <cell r="AK944" t="str">
            <v>x</v>
          </cell>
          <cell r="AL944" t="str">
            <v>x</v>
          </cell>
          <cell r="AM944">
            <v>0</v>
          </cell>
          <cell r="AN944" t="str">
            <v>x</v>
          </cell>
          <cell r="AO944" t="str">
            <v>x</v>
          </cell>
          <cell r="AP944" t="str">
            <v>x</v>
          </cell>
          <cell r="AQ944">
            <v>0</v>
          </cell>
          <cell r="AR944" t="str">
            <v>x</v>
          </cell>
          <cell r="AS944">
            <v>0</v>
          </cell>
          <cell r="AT944" t="str">
            <v>x</v>
          </cell>
          <cell r="AU944" t="str">
            <v>x</v>
          </cell>
          <cell r="AV944" t="str">
            <v>x</v>
          </cell>
          <cell r="AW944" t="str">
            <v>x</v>
          </cell>
          <cell r="AX944" t="str">
            <v>x</v>
          </cell>
          <cell r="AY944" t="str">
            <v>x</v>
          </cell>
          <cell r="AZ944">
            <v>0</v>
          </cell>
          <cell r="BA944">
            <v>0</v>
          </cell>
          <cell r="BB944" t="str">
            <v>x</v>
          </cell>
          <cell r="BC944" t="str">
            <v>x</v>
          </cell>
          <cell r="BD944" t="str">
            <v>x</v>
          </cell>
          <cell r="BE944">
            <v>0</v>
          </cell>
        </row>
        <row r="945">
          <cell r="A945" t="str">
            <v>DC1CB17</v>
          </cell>
          <cell r="B945" t="str">
            <v>DC1CB17</v>
          </cell>
          <cell r="C945">
            <v>0</v>
          </cell>
          <cell r="D945" t="str">
            <v>CC1CB17</v>
          </cell>
          <cell r="E945" t="str">
            <v>CC1CB17</v>
          </cell>
          <cell r="F945">
            <v>13</v>
          </cell>
          <cell r="G945" t="str">
            <v>Toán 1</v>
          </cell>
          <cell r="H945">
            <v>4</v>
          </cell>
          <cell r="I945">
            <v>60</v>
          </cell>
          <cell r="J945">
            <v>0</v>
          </cell>
          <cell r="K945">
            <v>0</v>
          </cell>
          <cell r="L945">
            <v>0</v>
          </cell>
          <cell r="M945" t="str">
            <v>Viết</v>
          </cell>
          <cell r="N945">
            <v>90</v>
          </cell>
          <cell r="O945" t="str">
            <v>Toán</v>
          </cell>
          <cell r="P945" t="str">
            <v>KHOA HỌC CƠ BẢN</v>
          </cell>
          <cell r="Q945" t="str">
            <v>CBTO</v>
          </cell>
          <cell r="R945" t="str">
            <v>KHCB</v>
          </cell>
          <cell r="S945" t="str">
            <v>KHCB-CBTO</v>
          </cell>
          <cell r="T945">
            <v>0</v>
          </cell>
          <cell r="U945">
            <v>0</v>
          </cell>
          <cell r="V945">
            <v>0</v>
          </cell>
          <cell r="W945">
            <v>0</v>
          </cell>
          <cell r="X945">
            <v>0</v>
          </cell>
          <cell r="Y945">
            <v>0</v>
          </cell>
          <cell r="Z945">
            <v>0</v>
          </cell>
          <cell r="AA945">
            <v>0</v>
          </cell>
          <cell r="AB945">
            <v>0</v>
          </cell>
          <cell r="AC945">
            <v>0</v>
          </cell>
          <cell r="AD945">
            <v>0</v>
          </cell>
          <cell r="AE945">
            <v>0</v>
          </cell>
          <cell r="AF945">
            <v>0</v>
          </cell>
          <cell r="AG945" t="str">
            <v>x</v>
          </cell>
          <cell r="AH945" t="str">
            <v>x</v>
          </cell>
          <cell r="AI945">
            <v>0</v>
          </cell>
          <cell r="AJ945">
            <v>0</v>
          </cell>
          <cell r="AK945">
            <v>0</v>
          </cell>
          <cell r="AL945">
            <v>0</v>
          </cell>
          <cell r="AM945">
            <v>0</v>
          </cell>
          <cell r="AN945">
            <v>0</v>
          </cell>
          <cell r="AO945">
            <v>0</v>
          </cell>
          <cell r="AP945">
            <v>0</v>
          </cell>
          <cell r="AQ945">
            <v>0</v>
          </cell>
          <cell r="AR945">
            <v>0</v>
          </cell>
          <cell r="AS945">
            <v>0</v>
          </cell>
          <cell r="AT945">
            <v>0</v>
          </cell>
          <cell r="AU945">
            <v>0</v>
          </cell>
          <cell r="AV945">
            <v>0</v>
          </cell>
          <cell r="AW945">
            <v>0</v>
          </cell>
          <cell r="AX945">
            <v>0</v>
          </cell>
          <cell r="AY945">
            <v>0</v>
          </cell>
          <cell r="AZ945" t="str">
            <v>x</v>
          </cell>
          <cell r="BA945" t="str">
            <v>x</v>
          </cell>
          <cell r="BB945">
            <v>0</v>
          </cell>
          <cell r="BC945">
            <v>0</v>
          </cell>
          <cell r="BD945">
            <v>0</v>
          </cell>
          <cell r="BE945">
            <v>0</v>
          </cell>
        </row>
        <row r="946">
          <cell r="A946" t="str">
            <v>DC1CB12</v>
          </cell>
          <cell r="B946" t="str">
            <v>DC1CB12</v>
          </cell>
          <cell r="C946" t="str">
            <v>DC1CB12</v>
          </cell>
          <cell r="D946" t="str">
            <v>CC1CB12</v>
          </cell>
          <cell r="E946">
            <v>0</v>
          </cell>
          <cell r="F946">
            <v>11</v>
          </cell>
          <cell r="G946" t="str">
            <v>Toán 2</v>
          </cell>
          <cell r="H946">
            <v>3</v>
          </cell>
          <cell r="I946">
            <v>45</v>
          </cell>
          <cell r="J946">
            <v>0</v>
          </cell>
          <cell r="K946">
            <v>0</v>
          </cell>
          <cell r="L946">
            <v>0</v>
          </cell>
          <cell r="M946" t="str">
            <v>Viết</v>
          </cell>
          <cell r="N946">
            <v>60</v>
          </cell>
          <cell r="O946" t="str">
            <v>Toán</v>
          </cell>
          <cell r="P946" t="str">
            <v>KHOA HỌC CƠ BẢN</v>
          </cell>
          <cell r="Q946" t="str">
            <v>CBTO</v>
          </cell>
          <cell r="R946" t="str">
            <v>KHCB</v>
          </cell>
          <cell r="S946" t="str">
            <v>KHCB-CBTO</v>
          </cell>
          <cell r="T946" t="str">
            <v>x</v>
          </cell>
          <cell r="U946" t="str">
            <v>x</v>
          </cell>
          <cell r="V946" t="str">
            <v>x</v>
          </cell>
          <cell r="W946" t="str">
            <v>x</v>
          </cell>
          <cell r="X946" t="str">
            <v>x</v>
          </cell>
          <cell r="Y946" t="str">
            <v>x</v>
          </cell>
          <cell r="Z946" t="str">
            <v>x</v>
          </cell>
          <cell r="AA946" t="str">
            <v>x</v>
          </cell>
          <cell r="AB946" t="str">
            <v>x</v>
          </cell>
          <cell r="AC946" t="str">
            <v>x</v>
          </cell>
          <cell r="AD946" t="str">
            <v>x</v>
          </cell>
          <cell r="AE946" t="str">
            <v>x</v>
          </cell>
          <cell r="AF946" t="str">
            <v>x</v>
          </cell>
          <cell r="AG946">
            <v>0</v>
          </cell>
          <cell r="AH946">
            <v>0</v>
          </cell>
          <cell r="AI946" t="str">
            <v>x</v>
          </cell>
          <cell r="AJ946" t="str">
            <v>x</v>
          </cell>
          <cell r="AK946" t="str">
            <v>x</v>
          </cell>
          <cell r="AL946" t="str">
            <v>x</v>
          </cell>
          <cell r="AM946">
            <v>0</v>
          </cell>
          <cell r="AN946">
            <v>0</v>
          </cell>
          <cell r="AO946">
            <v>0</v>
          </cell>
          <cell r="AP946">
            <v>0</v>
          </cell>
          <cell r="AQ946">
            <v>0</v>
          </cell>
          <cell r="AR946">
            <v>0</v>
          </cell>
          <cell r="AS946">
            <v>0</v>
          </cell>
          <cell r="AT946">
            <v>0</v>
          </cell>
          <cell r="AU946">
            <v>0</v>
          </cell>
          <cell r="AV946">
            <v>0</v>
          </cell>
          <cell r="AW946">
            <v>0</v>
          </cell>
          <cell r="AX946" t="str">
            <v>x</v>
          </cell>
          <cell r="AY946">
            <v>0</v>
          </cell>
          <cell r="AZ946">
            <v>0</v>
          </cell>
          <cell r="BA946">
            <v>0</v>
          </cell>
          <cell r="BB946">
            <v>0</v>
          </cell>
          <cell r="BC946">
            <v>0</v>
          </cell>
          <cell r="BD946">
            <v>0</v>
          </cell>
          <cell r="BE946">
            <v>0</v>
          </cell>
        </row>
        <row r="947">
          <cell r="A947" t="str">
            <v>DC1CB18</v>
          </cell>
          <cell r="B947" t="str">
            <v>DC1CB18</v>
          </cell>
          <cell r="C947">
            <v>0</v>
          </cell>
          <cell r="D947">
            <v>0</v>
          </cell>
          <cell r="E947">
            <v>0</v>
          </cell>
          <cell r="F947">
            <v>14</v>
          </cell>
          <cell r="G947" t="str">
            <v>Toán 2</v>
          </cell>
          <cell r="H947">
            <v>2</v>
          </cell>
          <cell r="I947">
            <v>30</v>
          </cell>
          <cell r="J947">
            <v>0</v>
          </cell>
          <cell r="K947">
            <v>0</v>
          </cell>
          <cell r="L947">
            <v>0</v>
          </cell>
          <cell r="M947" t="str">
            <v>Viết</v>
          </cell>
          <cell r="N947">
            <v>60</v>
          </cell>
          <cell r="O947" t="str">
            <v>Toán</v>
          </cell>
          <cell r="P947" t="str">
            <v>KHOA HỌC CƠ BẢN</v>
          </cell>
          <cell r="Q947" t="str">
            <v>CBTO</v>
          </cell>
          <cell r="R947" t="str">
            <v>KHCB</v>
          </cell>
          <cell r="S947" t="str">
            <v>KHCB-CBTO</v>
          </cell>
          <cell r="T947">
            <v>0</v>
          </cell>
          <cell r="U947">
            <v>0</v>
          </cell>
          <cell r="V947">
            <v>0</v>
          </cell>
          <cell r="W947">
            <v>0</v>
          </cell>
          <cell r="X947">
            <v>0</v>
          </cell>
          <cell r="Y947">
            <v>0</v>
          </cell>
          <cell r="Z947">
            <v>0</v>
          </cell>
          <cell r="AA947">
            <v>0</v>
          </cell>
          <cell r="AB947">
            <v>0</v>
          </cell>
          <cell r="AC947">
            <v>0</v>
          </cell>
          <cell r="AD947">
            <v>0</v>
          </cell>
          <cell r="AE947">
            <v>0</v>
          </cell>
          <cell r="AF947">
            <v>0</v>
          </cell>
          <cell r="AG947" t="str">
            <v>x</v>
          </cell>
          <cell r="AH947" t="str">
            <v>x</v>
          </cell>
          <cell r="AI947">
            <v>0</v>
          </cell>
          <cell r="AJ947">
            <v>0</v>
          </cell>
          <cell r="AK947">
            <v>0</v>
          </cell>
          <cell r="AL947">
            <v>0</v>
          </cell>
          <cell r="AM947">
            <v>0</v>
          </cell>
          <cell r="AN947">
            <v>0</v>
          </cell>
          <cell r="AO947">
            <v>0</v>
          </cell>
          <cell r="AP947">
            <v>0</v>
          </cell>
          <cell r="AQ947">
            <v>0</v>
          </cell>
          <cell r="AR947">
            <v>0</v>
          </cell>
          <cell r="AS947">
            <v>0</v>
          </cell>
          <cell r="AT947">
            <v>0</v>
          </cell>
          <cell r="AU947">
            <v>0</v>
          </cell>
          <cell r="AV947">
            <v>0</v>
          </cell>
          <cell r="AW947">
            <v>0</v>
          </cell>
          <cell r="AX947">
            <v>0</v>
          </cell>
          <cell r="AY947">
            <v>0</v>
          </cell>
          <cell r="AZ947">
            <v>0</v>
          </cell>
          <cell r="BA947">
            <v>0</v>
          </cell>
          <cell r="BB947">
            <v>0</v>
          </cell>
          <cell r="BC947">
            <v>0</v>
          </cell>
          <cell r="BD947">
            <v>0</v>
          </cell>
          <cell r="BE947">
            <v>0</v>
          </cell>
        </row>
        <row r="948">
          <cell r="A948" t="str">
            <v>DC1CB13</v>
          </cell>
          <cell r="B948" t="str">
            <v>DC1CB13</v>
          </cell>
          <cell r="C948" t="str">
            <v>DC1CB13</v>
          </cell>
          <cell r="D948">
            <v>0</v>
          </cell>
          <cell r="E948">
            <v>0</v>
          </cell>
          <cell r="F948">
            <v>12</v>
          </cell>
          <cell r="G948" t="str">
            <v>Toán 3</v>
          </cell>
          <cell r="H948">
            <v>4</v>
          </cell>
          <cell r="I948">
            <v>60</v>
          </cell>
          <cell r="J948">
            <v>0</v>
          </cell>
          <cell r="K948">
            <v>0</v>
          </cell>
          <cell r="L948">
            <v>0</v>
          </cell>
          <cell r="M948" t="str">
            <v>Viết</v>
          </cell>
          <cell r="N948">
            <v>90</v>
          </cell>
          <cell r="O948" t="str">
            <v>Toán</v>
          </cell>
          <cell r="P948" t="str">
            <v>KHOA HỌC CƠ BẢN</v>
          </cell>
          <cell r="Q948" t="str">
            <v>CBTO</v>
          </cell>
          <cell r="R948" t="str">
            <v>KHCB</v>
          </cell>
          <cell r="S948" t="str">
            <v>KHCB-CBTO</v>
          </cell>
          <cell r="T948" t="str">
            <v>x</v>
          </cell>
          <cell r="U948" t="str">
            <v>x</v>
          </cell>
          <cell r="V948" t="str">
            <v>x</v>
          </cell>
          <cell r="W948" t="str">
            <v>x</v>
          </cell>
          <cell r="X948" t="str">
            <v>x</v>
          </cell>
          <cell r="Y948" t="str">
            <v>x</v>
          </cell>
          <cell r="Z948" t="str">
            <v>x</v>
          </cell>
          <cell r="AA948" t="str">
            <v>x</v>
          </cell>
          <cell r="AB948" t="str">
            <v>x</v>
          </cell>
          <cell r="AC948" t="str">
            <v>x</v>
          </cell>
          <cell r="AD948" t="str">
            <v>x</v>
          </cell>
          <cell r="AE948" t="str">
            <v>x</v>
          </cell>
          <cell r="AF948" t="str">
            <v>x</v>
          </cell>
          <cell r="AG948">
            <v>0</v>
          </cell>
          <cell r="AH948">
            <v>0</v>
          </cell>
          <cell r="AI948">
            <v>0</v>
          </cell>
          <cell r="AJ948">
            <v>0</v>
          </cell>
          <cell r="AK948">
            <v>0</v>
          </cell>
          <cell r="AL948">
            <v>0</v>
          </cell>
          <cell r="AM948">
            <v>0</v>
          </cell>
          <cell r="AN948">
            <v>0</v>
          </cell>
          <cell r="AO948">
            <v>0</v>
          </cell>
          <cell r="AP948">
            <v>0</v>
          </cell>
          <cell r="AQ948">
            <v>0</v>
          </cell>
          <cell r="AR948">
            <v>0</v>
          </cell>
          <cell r="AS948">
            <v>0</v>
          </cell>
          <cell r="AT948">
            <v>0</v>
          </cell>
          <cell r="AU948">
            <v>0</v>
          </cell>
          <cell r="AV948">
            <v>0</v>
          </cell>
          <cell r="AW948">
            <v>0</v>
          </cell>
          <cell r="AX948">
            <v>0</v>
          </cell>
          <cell r="AY948">
            <v>0</v>
          </cell>
          <cell r="AZ948">
            <v>0</v>
          </cell>
          <cell r="BA948">
            <v>0</v>
          </cell>
          <cell r="BB948">
            <v>0</v>
          </cell>
          <cell r="BC948">
            <v>0</v>
          </cell>
          <cell r="BD948">
            <v>0</v>
          </cell>
          <cell r="BE948">
            <v>0</v>
          </cell>
        </row>
        <row r="949">
          <cell r="A949" t="str">
            <v>DC2TT21</v>
          </cell>
          <cell r="B949">
            <v>0</v>
          </cell>
          <cell r="C949">
            <v>0</v>
          </cell>
          <cell r="D949" t="str">
            <v>CC2TT21</v>
          </cell>
          <cell r="E949">
            <v>0</v>
          </cell>
          <cell r="F949">
            <v>169</v>
          </cell>
          <cell r="G949" t="str">
            <v>Toán học rời rạc</v>
          </cell>
          <cell r="H949">
            <v>3</v>
          </cell>
          <cell r="I949">
            <v>45</v>
          </cell>
          <cell r="J949">
            <v>0</v>
          </cell>
          <cell r="K949">
            <v>0</v>
          </cell>
          <cell r="L949">
            <v>0</v>
          </cell>
          <cell r="M949" t="str">
            <v>Viết</v>
          </cell>
          <cell r="N949">
            <v>60</v>
          </cell>
          <cell r="O949" t="str">
            <v>Hệ thống thông tin</v>
          </cell>
          <cell r="P949" t="str">
            <v>CÔNG NGHỆ THÔNG TIN</v>
          </cell>
          <cell r="Q949" t="str">
            <v>TTHT</v>
          </cell>
          <cell r="R949" t="str">
            <v>CNTT</v>
          </cell>
          <cell r="S949" t="str">
            <v>CNTT-TTHT</v>
          </cell>
          <cell r="T949">
            <v>0</v>
          </cell>
          <cell r="U949">
            <v>0</v>
          </cell>
          <cell r="V949">
            <v>0</v>
          </cell>
          <cell r="W949">
            <v>0</v>
          </cell>
          <cell r="X949">
            <v>0</v>
          </cell>
          <cell r="Y949">
            <v>0</v>
          </cell>
          <cell r="Z949">
            <v>0</v>
          </cell>
          <cell r="AA949">
            <v>0</v>
          </cell>
          <cell r="AB949">
            <v>0</v>
          </cell>
          <cell r="AC949">
            <v>0</v>
          </cell>
          <cell r="AD949">
            <v>0</v>
          </cell>
          <cell r="AE949">
            <v>0</v>
          </cell>
          <cell r="AF949" t="str">
            <v>x</v>
          </cell>
          <cell r="AG949">
            <v>0</v>
          </cell>
          <cell r="AH949">
            <v>0</v>
          </cell>
          <cell r="AI949">
            <v>0</v>
          </cell>
          <cell r="AJ949">
            <v>0</v>
          </cell>
          <cell r="AK949">
            <v>0</v>
          </cell>
          <cell r="AL949">
            <v>0</v>
          </cell>
          <cell r="AM949">
            <v>0</v>
          </cell>
          <cell r="AN949">
            <v>0</v>
          </cell>
          <cell r="AO949">
            <v>0</v>
          </cell>
          <cell r="AP949">
            <v>0</v>
          </cell>
          <cell r="AQ949">
            <v>0</v>
          </cell>
          <cell r="AR949">
            <v>0</v>
          </cell>
          <cell r="AS949">
            <v>0</v>
          </cell>
          <cell r="AT949">
            <v>0</v>
          </cell>
          <cell r="AU949">
            <v>0</v>
          </cell>
          <cell r="AV949">
            <v>0</v>
          </cell>
          <cell r="AW949">
            <v>0</v>
          </cell>
          <cell r="AX949">
            <v>0</v>
          </cell>
          <cell r="AY949" t="str">
            <v>x</v>
          </cell>
          <cell r="AZ949">
            <v>0</v>
          </cell>
          <cell r="BA949">
            <v>0</v>
          </cell>
          <cell r="BB949">
            <v>0</v>
          </cell>
          <cell r="BC949">
            <v>0</v>
          </cell>
          <cell r="BD949">
            <v>0</v>
          </cell>
          <cell r="BE949">
            <v>0</v>
          </cell>
        </row>
        <row r="950">
          <cell r="A950" t="str">
            <v>DC1LL04</v>
          </cell>
          <cell r="B950" t="str">
            <v>DC1LL04</v>
          </cell>
          <cell r="C950" t="str">
            <v>DC1LL04</v>
          </cell>
          <cell r="D950" t="str">
            <v>CC1LL04</v>
          </cell>
          <cell r="E950" t="str">
            <v>CC1LL04</v>
          </cell>
          <cell r="F950">
            <v>5</v>
          </cell>
          <cell r="G950" t="str">
            <v>Đường lối cách mạng của Đảng cộng sản Việt Nam</v>
          </cell>
          <cell r="H950">
            <v>3</v>
          </cell>
          <cell r="I950">
            <v>30</v>
          </cell>
          <cell r="J950">
            <v>30</v>
          </cell>
          <cell r="K950">
            <v>0</v>
          </cell>
          <cell r="L950">
            <v>0</v>
          </cell>
          <cell r="M950" t="str">
            <v>Viết</v>
          </cell>
          <cell r="N950">
            <v>90</v>
          </cell>
          <cell r="O950" t="str">
            <v>ĐLCM của ĐCSVN</v>
          </cell>
          <cell r="P950" t="str">
            <v>LÝ LUẬN CHÍNH TRỊ</v>
          </cell>
          <cell r="Q950" t="str">
            <v>LLDL</v>
          </cell>
          <cell r="R950" t="str">
            <v>LLCT</v>
          </cell>
          <cell r="S950" t="str">
            <v>LLCT-LLDL</v>
          </cell>
          <cell r="T950" t="str">
            <v>x</v>
          </cell>
          <cell r="U950" t="str">
            <v>x</v>
          </cell>
          <cell r="V950" t="str">
            <v>x</v>
          </cell>
          <cell r="W950" t="str">
            <v>x</v>
          </cell>
          <cell r="X950" t="str">
            <v>x</v>
          </cell>
          <cell r="Y950" t="str">
            <v>x</v>
          </cell>
          <cell r="Z950" t="str">
            <v>x</v>
          </cell>
          <cell r="AA950" t="str">
            <v>x</v>
          </cell>
          <cell r="AB950" t="str">
            <v>x</v>
          </cell>
          <cell r="AC950" t="str">
            <v>x</v>
          </cell>
          <cell r="AD950" t="str">
            <v>x</v>
          </cell>
          <cell r="AE950" t="str">
            <v>x</v>
          </cell>
          <cell r="AF950" t="str">
            <v>x</v>
          </cell>
          <cell r="AG950" t="str">
            <v>x</v>
          </cell>
          <cell r="AH950" t="str">
            <v>x</v>
          </cell>
          <cell r="AI950" t="str">
            <v>x</v>
          </cell>
          <cell r="AJ950" t="str">
            <v>x</v>
          </cell>
          <cell r="AK950" t="str">
            <v>x</v>
          </cell>
          <cell r="AL950" t="str">
            <v>x</v>
          </cell>
          <cell r="AM950">
            <v>0</v>
          </cell>
          <cell r="AN950" t="str">
            <v>x</v>
          </cell>
          <cell r="AO950" t="str">
            <v>x</v>
          </cell>
          <cell r="AP950" t="str">
            <v>x</v>
          </cell>
          <cell r="AQ950">
            <v>0</v>
          </cell>
          <cell r="AR950" t="str">
            <v>x</v>
          </cell>
          <cell r="AS950">
            <v>0</v>
          </cell>
          <cell r="AT950" t="str">
            <v>x</v>
          </cell>
          <cell r="AU950" t="str">
            <v>x</v>
          </cell>
          <cell r="AV950" t="str">
            <v>x</v>
          </cell>
          <cell r="AW950" t="str">
            <v>x</v>
          </cell>
          <cell r="AX950" t="str">
            <v>x</v>
          </cell>
          <cell r="AY950" t="str">
            <v>x</v>
          </cell>
          <cell r="AZ950" t="str">
            <v>x</v>
          </cell>
          <cell r="BA950" t="str">
            <v>x</v>
          </cell>
          <cell r="BB950" t="str">
            <v>x</v>
          </cell>
          <cell r="BC950" t="str">
            <v>x</v>
          </cell>
          <cell r="BD950" t="str">
            <v>x</v>
          </cell>
          <cell r="BE950">
            <v>0</v>
          </cell>
        </row>
        <row r="951">
          <cell r="A951">
            <v>0</v>
          </cell>
          <cell r="B951">
            <v>0</v>
          </cell>
          <cell r="C951" t="str">
            <v>DT1LL01</v>
          </cell>
          <cell r="D951">
            <v>0</v>
          </cell>
          <cell r="E951" t="str">
            <v>CL1LL01</v>
          </cell>
          <cell r="F951">
            <v>3</v>
          </cell>
          <cell r="G951" t="str">
            <v>Những nguyên lý cơ bản của chủ nghĩa Mác - Lênin</v>
          </cell>
          <cell r="H951">
            <v>3</v>
          </cell>
          <cell r="I951">
            <v>30</v>
          </cell>
          <cell r="J951">
            <v>30</v>
          </cell>
          <cell r="K951">
            <v>0</v>
          </cell>
          <cell r="L951">
            <v>0</v>
          </cell>
          <cell r="M951" t="str">
            <v>Viết</v>
          </cell>
          <cell r="N951">
            <v>75</v>
          </cell>
          <cell r="O951" t="str">
            <v>NLCN Mác - Lênin</v>
          </cell>
          <cell r="P951" t="str">
            <v>LÝ LUẬN CHÍNH TRỊ</v>
          </cell>
          <cell r="Q951" t="str">
            <v>LLNL</v>
          </cell>
          <cell r="R951" t="str">
            <v>LLCT</v>
          </cell>
          <cell r="S951" t="str">
            <v>LLCT-LLNL</v>
          </cell>
          <cell r="T951">
            <v>0</v>
          </cell>
          <cell r="U951">
            <v>0</v>
          </cell>
          <cell r="V951">
            <v>0</v>
          </cell>
          <cell r="W951">
            <v>0</v>
          </cell>
          <cell r="X951">
            <v>0</v>
          </cell>
          <cell r="Y951">
            <v>0</v>
          </cell>
          <cell r="Z951">
            <v>0</v>
          </cell>
          <cell r="AA951">
            <v>0</v>
          </cell>
          <cell r="AB951">
            <v>0</v>
          </cell>
          <cell r="AC951">
            <v>0</v>
          </cell>
          <cell r="AD951">
            <v>0</v>
          </cell>
          <cell r="AE951">
            <v>0</v>
          </cell>
          <cell r="AF951">
            <v>0</v>
          </cell>
          <cell r="AG951">
            <v>0</v>
          </cell>
          <cell r="AH951">
            <v>0</v>
          </cell>
          <cell r="AI951">
            <v>0</v>
          </cell>
          <cell r="AJ951">
            <v>0</v>
          </cell>
          <cell r="AK951">
            <v>0</v>
          </cell>
          <cell r="AL951">
            <v>0</v>
          </cell>
          <cell r="AM951">
            <v>0</v>
          </cell>
          <cell r="AN951">
            <v>0</v>
          </cell>
          <cell r="AO951">
            <v>0</v>
          </cell>
          <cell r="AP951">
            <v>0</v>
          </cell>
          <cell r="AQ951">
            <v>0</v>
          </cell>
          <cell r="AR951">
            <v>0</v>
          </cell>
          <cell r="AS951">
            <v>0</v>
          </cell>
          <cell r="AT951">
            <v>0</v>
          </cell>
          <cell r="AU951">
            <v>0</v>
          </cell>
          <cell r="AV951">
            <v>0</v>
          </cell>
          <cell r="AW951">
            <v>0</v>
          </cell>
          <cell r="AX951">
            <v>0</v>
          </cell>
          <cell r="AY951">
            <v>0</v>
          </cell>
          <cell r="AZ951">
            <v>0</v>
          </cell>
          <cell r="BA951">
            <v>0</v>
          </cell>
          <cell r="BB951">
            <v>0</v>
          </cell>
          <cell r="BC951">
            <v>0</v>
          </cell>
          <cell r="BD951">
            <v>0</v>
          </cell>
          <cell r="BE951">
            <v>0</v>
          </cell>
        </row>
        <row r="952">
          <cell r="A952" t="str">
            <v>DC1LL01</v>
          </cell>
          <cell r="B952">
            <v>0</v>
          </cell>
          <cell r="C952">
            <v>0</v>
          </cell>
          <cell r="D952" t="str">
            <v>CC1LL01</v>
          </cell>
          <cell r="E952">
            <v>0</v>
          </cell>
          <cell r="F952">
            <v>1</v>
          </cell>
          <cell r="G952" t="str">
            <v>Những nguyên lý cơ bản của chủ nghĩa Mác - Lênin 1</v>
          </cell>
          <cell r="H952">
            <v>2</v>
          </cell>
          <cell r="I952">
            <v>21</v>
          </cell>
          <cell r="J952">
            <v>18</v>
          </cell>
          <cell r="K952">
            <v>0</v>
          </cell>
          <cell r="L952">
            <v>0</v>
          </cell>
          <cell r="M952" t="str">
            <v>Viết</v>
          </cell>
          <cell r="N952">
            <v>75</v>
          </cell>
          <cell r="O952" t="str">
            <v>NLCN Mác - Lênin</v>
          </cell>
          <cell r="P952" t="str">
            <v>LÝ LUẬN CHÍNH TRỊ</v>
          </cell>
          <cell r="Q952" t="str">
            <v>LLNL</v>
          </cell>
          <cell r="R952" t="str">
            <v>LLCT</v>
          </cell>
          <cell r="S952" t="str">
            <v>LLCT-LLNL</v>
          </cell>
          <cell r="T952" t="str">
            <v>x</v>
          </cell>
          <cell r="U952" t="str">
            <v>x</v>
          </cell>
          <cell r="V952" t="str">
            <v>x</v>
          </cell>
          <cell r="W952" t="str">
            <v>x</v>
          </cell>
          <cell r="X952" t="str">
            <v>x</v>
          </cell>
          <cell r="Y952" t="str">
            <v>x</v>
          </cell>
          <cell r="Z952" t="str">
            <v>x</v>
          </cell>
          <cell r="AA952" t="str">
            <v>x</v>
          </cell>
          <cell r="AB952" t="str">
            <v>x</v>
          </cell>
          <cell r="AC952" t="str">
            <v>x</v>
          </cell>
          <cell r="AD952" t="str">
            <v>x</v>
          </cell>
          <cell r="AE952" t="str">
            <v>x</v>
          </cell>
          <cell r="AF952" t="str">
            <v>x</v>
          </cell>
          <cell r="AG952" t="str">
            <v>x</v>
          </cell>
          <cell r="AH952" t="str">
            <v>x</v>
          </cell>
          <cell r="AI952" t="str">
            <v>x</v>
          </cell>
          <cell r="AJ952" t="str">
            <v>x</v>
          </cell>
          <cell r="AK952" t="str">
            <v>x</v>
          </cell>
          <cell r="AL952" t="str">
            <v>x</v>
          </cell>
          <cell r="AM952">
            <v>0</v>
          </cell>
          <cell r="AN952" t="str">
            <v>x</v>
          </cell>
          <cell r="AO952" t="str">
            <v>x</v>
          </cell>
          <cell r="AP952" t="str">
            <v>x</v>
          </cell>
          <cell r="AQ952">
            <v>0</v>
          </cell>
          <cell r="AR952" t="str">
            <v>x</v>
          </cell>
          <cell r="AS952">
            <v>0</v>
          </cell>
          <cell r="AT952" t="str">
            <v>x</v>
          </cell>
          <cell r="AU952" t="str">
            <v>x</v>
          </cell>
          <cell r="AV952" t="str">
            <v>x</v>
          </cell>
          <cell r="AW952" t="str">
            <v>x</v>
          </cell>
          <cell r="AX952" t="str">
            <v>x</v>
          </cell>
          <cell r="AY952" t="str">
            <v>x</v>
          </cell>
          <cell r="AZ952" t="str">
            <v>x</v>
          </cell>
          <cell r="BA952" t="str">
            <v>x</v>
          </cell>
          <cell r="BB952" t="str">
            <v>x</v>
          </cell>
          <cell r="BC952" t="str">
            <v>x</v>
          </cell>
          <cell r="BD952" t="str">
            <v>x</v>
          </cell>
          <cell r="BE952">
            <v>0</v>
          </cell>
        </row>
        <row r="953">
          <cell r="A953" t="str">
            <v>DC1LL02</v>
          </cell>
          <cell r="B953">
            <v>0</v>
          </cell>
          <cell r="C953">
            <v>0</v>
          </cell>
          <cell r="D953" t="str">
            <v>CC1LL02</v>
          </cell>
          <cell r="E953">
            <v>0</v>
          </cell>
          <cell r="F953">
            <v>2</v>
          </cell>
          <cell r="G953" t="str">
            <v>Những nguyên lý cơ bản của chủ nghĩa Mác - Lênin 2</v>
          </cell>
          <cell r="H953">
            <v>3</v>
          </cell>
          <cell r="I953">
            <v>30</v>
          </cell>
          <cell r="J953">
            <v>30</v>
          </cell>
          <cell r="K953">
            <v>0</v>
          </cell>
          <cell r="L953">
            <v>0</v>
          </cell>
          <cell r="M953" t="str">
            <v>Viết</v>
          </cell>
          <cell r="N953">
            <v>90</v>
          </cell>
          <cell r="O953" t="str">
            <v>NLCN Mác - Lênin</v>
          </cell>
          <cell r="P953" t="str">
            <v>LÝ LUẬN CHÍNH TRỊ</v>
          </cell>
          <cell r="Q953" t="str">
            <v>LLNL</v>
          </cell>
          <cell r="R953" t="str">
            <v>LLCT</v>
          </cell>
          <cell r="S953" t="str">
            <v>LLCT-LLNL</v>
          </cell>
          <cell r="T953" t="str">
            <v>x</v>
          </cell>
          <cell r="U953" t="str">
            <v>x</v>
          </cell>
          <cell r="V953" t="str">
            <v>x</v>
          </cell>
          <cell r="W953" t="str">
            <v>x</v>
          </cell>
          <cell r="X953" t="str">
            <v>x</v>
          </cell>
          <cell r="Y953" t="str">
            <v>x</v>
          </cell>
          <cell r="Z953" t="str">
            <v>x</v>
          </cell>
          <cell r="AA953" t="str">
            <v>x</v>
          </cell>
          <cell r="AB953" t="str">
            <v>x</v>
          </cell>
          <cell r="AC953" t="str">
            <v>x</v>
          </cell>
          <cell r="AD953" t="str">
            <v>x</v>
          </cell>
          <cell r="AE953" t="str">
            <v>x</v>
          </cell>
          <cell r="AF953" t="str">
            <v>x</v>
          </cell>
          <cell r="AG953" t="str">
            <v>x</v>
          </cell>
          <cell r="AH953" t="str">
            <v>x</v>
          </cell>
          <cell r="AI953" t="str">
            <v>x</v>
          </cell>
          <cell r="AJ953" t="str">
            <v>x</v>
          </cell>
          <cell r="AK953" t="str">
            <v>x</v>
          </cell>
          <cell r="AL953" t="str">
            <v>x</v>
          </cell>
          <cell r="AM953">
            <v>0</v>
          </cell>
          <cell r="AN953" t="str">
            <v>x</v>
          </cell>
          <cell r="AO953" t="str">
            <v>x</v>
          </cell>
          <cell r="AP953" t="str">
            <v>x</v>
          </cell>
          <cell r="AQ953">
            <v>0</v>
          </cell>
          <cell r="AR953" t="str">
            <v>x</v>
          </cell>
          <cell r="AS953">
            <v>0</v>
          </cell>
          <cell r="AT953" t="str">
            <v>x</v>
          </cell>
          <cell r="AU953" t="str">
            <v>x</v>
          </cell>
          <cell r="AV953" t="str">
            <v>x</v>
          </cell>
          <cell r="AW953" t="str">
            <v>x</v>
          </cell>
          <cell r="AX953" t="str">
            <v>x</v>
          </cell>
          <cell r="AY953" t="str">
            <v>x</v>
          </cell>
          <cell r="AZ953" t="str">
            <v>x</v>
          </cell>
          <cell r="BA953" t="str">
            <v>x</v>
          </cell>
          <cell r="BB953" t="str">
            <v>x</v>
          </cell>
          <cell r="BC953" t="str">
            <v>x</v>
          </cell>
          <cell r="BD953" t="str">
            <v>x</v>
          </cell>
          <cell r="BE953">
            <v>0</v>
          </cell>
        </row>
        <row r="954">
          <cell r="A954" t="str">
            <v>DC1LL05</v>
          </cell>
          <cell r="B954">
            <v>0</v>
          </cell>
          <cell r="C954">
            <v>0</v>
          </cell>
          <cell r="D954" t="str">
            <v>CC1LL05</v>
          </cell>
          <cell r="E954">
            <v>0</v>
          </cell>
          <cell r="F954">
            <v>6</v>
          </cell>
          <cell r="G954" t="str">
            <v>Pháp luật Việt Nam đại cương</v>
          </cell>
          <cell r="H954">
            <v>2</v>
          </cell>
          <cell r="I954">
            <v>30</v>
          </cell>
          <cell r="J954">
            <v>0</v>
          </cell>
          <cell r="K954">
            <v>0</v>
          </cell>
          <cell r="L954">
            <v>0</v>
          </cell>
          <cell r="M954" t="str">
            <v>Viết</v>
          </cell>
          <cell r="N954">
            <v>75</v>
          </cell>
          <cell r="O954" t="str">
            <v>Giáo dục pháp luật</v>
          </cell>
          <cell r="P954" t="str">
            <v>LÝ LUẬN CHÍNH TRỊ</v>
          </cell>
          <cell r="Q954" t="str">
            <v>LLPL</v>
          </cell>
          <cell r="R954" t="str">
            <v>LLCT</v>
          </cell>
          <cell r="S954" t="str">
            <v>LLCT-LLPL</v>
          </cell>
          <cell r="T954" t="str">
            <v>x</v>
          </cell>
          <cell r="U954" t="str">
            <v>x</v>
          </cell>
          <cell r="V954" t="str">
            <v>x</v>
          </cell>
          <cell r="W954" t="str">
            <v>x</v>
          </cell>
          <cell r="X954" t="str">
            <v>x</v>
          </cell>
          <cell r="Y954" t="str">
            <v>x</v>
          </cell>
          <cell r="Z954" t="str">
            <v>x</v>
          </cell>
          <cell r="AA954" t="str">
            <v>x</v>
          </cell>
          <cell r="AB954" t="str">
            <v>x</v>
          </cell>
          <cell r="AC954" t="str">
            <v>x</v>
          </cell>
          <cell r="AD954" t="str">
            <v>x</v>
          </cell>
          <cell r="AE954" t="str">
            <v>x</v>
          </cell>
          <cell r="AF954" t="str">
            <v>x</v>
          </cell>
          <cell r="AG954" t="str">
            <v>x</v>
          </cell>
          <cell r="AH954" t="str">
            <v>x</v>
          </cell>
          <cell r="AI954" t="str">
            <v>x</v>
          </cell>
          <cell r="AJ954" t="str">
            <v>x</v>
          </cell>
          <cell r="AK954" t="str">
            <v>x</v>
          </cell>
          <cell r="AL954" t="str">
            <v>x</v>
          </cell>
          <cell r="AM954">
            <v>0</v>
          </cell>
          <cell r="AN954" t="str">
            <v>x</v>
          </cell>
          <cell r="AO954" t="str">
            <v>x</v>
          </cell>
          <cell r="AP954" t="str">
            <v>x</v>
          </cell>
          <cell r="AQ954">
            <v>0</v>
          </cell>
          <cell r="AR954" t="str">
            <v>x</v>
          </cell>
          <cell r="AS954">
            <v>0</v>
          </cell>
          <cell r="AT954" t="str">
            <v>x</v>
          </cell>
          <cell r="AU954" t="str">
            <v>x</v>
          </cell>
          <cell r="AV954" t="str">
            <v>x</v>
          </cell>
          <cell r="AW954" t="str">
            <v>x</v>
          </cell>
          <cell r="AX954" t="str">
            <v>x</v>
          </cell>
          <cell r="AY954" t="str">
            <v>x</v>
          </cell>
          <cell r="AZ954" t="str">
            <v>x</v>
          </cell>
          <cell r="BA954" t="str">
            <v>x</v>
          </cell>
          <cell r="BB954" t="str">
            <v>x</v>
          </cell>
          <cell r="BC954" t="str">
            <v>x</v>
          </cell>
          <cell r="BD954" t="str">
            <v>x</v>
          </cell>
          <cell r="BE954">
            <v>0</v>
          </cell>
        </row>
        <row r="955">
          <cell r="A955" t="str">
            <v>DC1LL03</v>
          </cell>
          <cell r="B955" t="str">
            <v>DC1LL03</v>
          </cell>
          <cell r="C955" t="str">
            <v>DC1LL03</v>
          </cell>
          <cell r="D955">
            <v>0</v>
          </cell>
          <cell r="E955">
            <v>0</v>
          </cell>
          <cell r="F955">
            <v>4</v>
          </cell>
          <cell r="G955" t="str">
            <v>Tư tưởng Hồ Chí Minh</v>
          </cell>
          <cell r="H955">
            <v>2</v>
          </cell>
          <cell r="I955">
            <v>21</v>
          </cell>
          <cell r="J955">
            <v>18</v>
          </cell>
          <cell r="K955">
            <v>0</v>
          </cell>
          <cell r="L955">
            <v>0</v>
          </cell>
          <cell r="M955" t="str">
            <v>Viết</v>
          </cell>
          <cell r="N955">
            <v>90</v>
          </cell>
          <cell r="O955" t="str">
            <v>Tư tưởng Hồ Chí Minh</v>
          </cell>
          <cell r="P955" t="str">
            <v>LÝ LUẬN CHÍNH TRỊ</v>
          </cell>
          <cell r="Q955" t="str">
            <v>LLTT</v>
          </cell>
          <cell r="R955" t="str">
            <v>LLCT</v>
          </cell>
          <cell r="S955" t="str">
            <v>LLCT-LLTT</v>
          </cell>
          <cell r="T955" t="str">
            <v>x</v>
          </cell>
          <cell r="U955" t="str">
            <v>x</v>
          </cell>
          <cell r="V955" t="str">
            <v>x</v>
          </cell>
          <cell r="W955" t="str">
            <v>x</v>
          </cell>
          <cell r="X955" t="str">
            <v>x</v>
          </cell>
          <cell r="Y955" t="str">
            <v>x</v>
          </cell>
          <cell r="Z955" t="str">
            <v>x</v>
          </cell>
          <cell r="AA955" t="str">
            <v>x</v>
          </cell>
          <cell r="AB955" t="str">
            <v>x</v>
          </cell>
          <cell r="AC955" t="str">
            <v>x</v>
          </cell>
          <cell r="AD955" t="str">
            <v>x</v>
          </cell>
          <cell r="AE955" t="str">
            <v>x</v>
          </cell>
          <cell r="AF955" t="str">
            <v>x</v>
          </cell>
          <cell r="AG955" t="str">
            <v>x</v>
          </cell>
          <cell r="AH955" t="str">
            <v>x</v>
          </cell>
          <cell r="AI955" t="str">
            <v>x</v>
          </cell>
          <cell r="AJ955" t="str">
            <v>x</v>
          </cell>
          <cell r="AK955" t="str">
            <v>x</v>
          </cell>
          <cell r="AL955" t="str">
            <v>x</v>
          </cell>
          <cell r="AM955">
            <v>0</v>
          </cell>
          <cell r="AN955">
            <v>0</v>
          </cell>
          <cell r="AO955">
            <v>0</v>
          </cell>
          <cell r="AP955">
            <v>0</v>
          </cell>
          <cell r="AQ955">
            <v>0</v>
          </cell>
          <cell r="AR955">
            <v>0</v>
          </cell>
          <cell r="AS955">
            <v>0</v>
          </cell>
          <cell r="AT955">
            <v>0</v>
          </cell>
          <cell r="AU955">
            <v>0</v>
          </cell>
          <cell r="AV955">
            <v>0</v>
          </cell>
          <cell r="AW955">
            <v>0</v>
          </cell>
          <cell r="AX955">
            <v>0</v>
          </cell>
          <cell r="AY955">
            <v>0</v>
          </cell>
          <cell r="AZ955">
            <v>0</v>
          </cell>
          <cell r="BA955">
            <v>0</v>
          </cell>
          <cell r="BB955">
            <v>0</v>
          </cell>
          <cell r="BC955">
            <v>0</v>
          </cell>
          <cell r="BD955">
            <v>0</v>
          </cell>
          <cell r="BE955">
            <v>0</v>
          </cell>
        </row>
        <row r="956">
          <cell r="A956">
            <v>0</v>
          </cell>
          <cell r="B956">
            <v>0</v>
          </cell>
          <cell r="C956">
            <v>0</v>
          </cell>
          <cell r="D956" t="str">
            <v>CC1LL03</v>
          </cell>
          <cell r="E956" t="str">
            <v>CC1LL03</v>
          </cell>
          <cell r="F956">
            <v>4</v>
          </cell>
          <cell r="G956" t="str">
            <v>Tư tưởng Hồ Chí Minh</v>
          </cell>
          <cell r="H956">
            <v>2</v>
          </cell>
          <cell r="I956">
            <v>21</v>
          </cell>
          <cell r="J956">
            <v>18</v>
          </cell>
          <cell r="K956">
            <v>0</v>
          </cell>
          <cell r="L956">
            <v>0</v>
          </cell>
          <cell r="M956" t="str">
            <v>Viết</v>
          </cell>
          <cell r="N956">
            <v>75</v>
          </cell>
          <cell r="O956" t="str">
            <v>Tư tưởng Hồ Chí Minh</v>
          </cell>
          <cell r="P956" t="str">
            <v>LÝ LUẬN CHÍNH TRỊ</v>
          </cell>
          <cell r="Q956" t="str">
            <v>LLTT</v>
          </cell>
          <cell r="R956" t="str">
            <v>LLCT</v>
          </cell>
          <cell r="S956" t="str">
            <v>LLCT-LLTT</v>
          </cell>
          <cell r="T956">
            <v>0</v>
          </cell>
          <cell r="U956">
            <v>0</v>
          </cell>
          <cell r="V956">
            <v>0</v>
          </cell>
          <cell r="W956">
            <v>0</v>
          </cell>
          <cell r="X956">
            <v>0</v>
          </cell>
          <cell r="Y956">
            <v>0</v>
          </cell>
          <cell r="Z956">
            <v>0</v>
          </cell>
          <cell r="AA956">
            <v>0</v>
          </cell>
          <cell r="AB956">
            <v>0</v>
          </cell>
          <cell r="AC956">
            <v>0</v>
          </cell>
          <cell r="AD956">
            <v>0</v>
          </cell>
          <cell r="AE956">
            <v>0</v>
          </cell>
          <cell r="AF956">
            <v>0</v>
          </cell>
          <cell r="AG956">
            <v>0</v>
          </cell>
          <cell r="AH956">
            <v>0</v>
          </cell>
          <cell r="AI956">
            <v>0</v>
          </cell>
          <cell r="AJ956">
            <v>0</v>
          </cell>
          <cell r="AK956">
            <v>0</v>
          </cell>
          <cell r="AL956">
            <v>0</v>
          </cell>
          <cell r="AM956">
            <v>0</v>
          </cell>
          <cell r="AN956" t="str">
            <v>x</v>
          </cell>
          <cell r="AO956" t="str">
            <v>x</v>
          </cell>
          <cell r="AP956" t="str">
            <v>x</v>
          </cell>
          <cell r="AQ956">
            <v>0</v>
          </cell>
          <cell r="AR956" t="str">
            <v>x</v>
          </cell>
          <cell r="AS956">
            <v>0</v>
          </cell>
          <cell r="AT956" t="str">
            <v>x</v>
          </cell>
          <cell r="AU956" t="str">
            <v>x</v>
          </cell>
          <cell r="AV956" t="str">
            <v>x</v>
          </cell>
          <cell r="AW956" t="str">
            <v>x</v>
          </cell>
          <cell r="AX956" t="str">
            <v>x</v>
          </cell>
          <cell r="AY956" t="str">
            <v>x</v>
          </cell>
          <cell r="AZ956" t="str">
            <v>x</v>
          </cell>
          <cell r="BA956" t="str">
            <v>x</v>
          </cell>
          <cell r="BB956" t="str">
            <v>x</v>
          </cell>
          <cell r="BC956" t="str">
            <v>x</v>
          </cell>
          <cell r="BD956" t="str">
            <v>x</v>
          </cell>
          <cell r="BE956">
            <v>0</v>
          </cell>
        </row>
        <row r="957">
          <cell r="A957" t="str">
            <v>DC1CB83</v>
          </cell>
          <cell r="B957" t="str">
            <v>DC1CB83</v>
          </cell>
          <cell r="C957">
            <v>0</v>
          </cell>
          <cell r="D957" t="str">
            <v>CC1CB83</v>
          </cell>
          <cell r="E957">
            <v>0</v>
          </cell>
          <cell r="F957">
            <v>47</v>
          </cell>
          <cell r="G957" t="str">
            <v>Xã hội học</v>
          </cell>
          <cell r="H957">
            <v>2</v>
          </cell>
          <cell r="I957">
            <v>30</v>
          </cell>
          <cell r="J957">
            <v>0</v>
          </cell>
          <cell r="K957">
            <v>0</v>
          </cell>
          <cell r="L957">
            <v>0</v>
          </cell>
          <cell r="M957" t="str">
            <v>Viết</v>
          </cell>
          <cell r="N957">
            <v>75</v>
          </cell>
          <cell r="O957" t="str">
            <v>Tư tưởng Hồ Chí Minh</v>
          </cell>
          <cell r="P957" t="str">
            <v>LÝ LUẬN CHÍNH TRỊ</v>
          </cell>
          <cell r="Q957" t="str">
            <v>LLTT</v>
          </cell>
          <cell r="R957" t="str">
            <v>LLCT</v>
          </cell>
          <cell r="S957" t="str">
            <v>LLCT-LLTT</v>
          </cell>
          <cell r="T957">
            <v>0</v>
          </cell>
          <cell r="U957">
            <v>0</v>
          </cell>
          <cell r="V957">
            <v>0</v>
          </cell>
          <cell r="W957">
            <v>0</v>
          </cell>
          <cell r="X957">
            <v>0</v>
          </cell>
          <cell r="Y957">
            <v>0</v>
          </cell>
          <cell r="Z957">
            <v>0</v>
          </cell>
          <cell r="AA957">
            <v>0</v>
          </cell>
          <cell r="AB957">
            <v>0</v>
          </cell>
          <cell r="AC957">
            <v>0</v>
          </cell>
          <cell r="AD957">
            <v>0</v>
          </cell>
          <cell r="AE957">
            <v>0</v>
          </cell>
          <cell r="AF957">
            <v>0</v>
          </cell>
          <cell r="AG957" t="str">
            <v>o</v>
          </cell>
          <cell r="AH957">
            <v>0</v>
          </cell>
          <cell r="AI957">
            <v>0</v>
          </cell>
          <cell r="AJ957">
            <v>0</v>
          </cell>
          <cell r="AK957">
            <v>0</v>
          </cell>
          <cell r="AL957">
            <v>0</v>
          </cell>
          <cell r="AM957">
            <v>0</v>
          </cell>
          <cell r="AN957">
            <v>0</v>
          </cell>
          <cell r="AO957">
            <v>0</v>
          </cell>
          <cell r="AP957">
            <v>0</v>
          </cell>
          <cell r="AQ957">
            <v>0</v>
          </cell>
          <cell r="AR957">
            <v>0</v>
          </cell>
          <cell r="AS957">
            <v>0</v>
          </cell>
          <cell r="AT957">
            <v>0</v>
          </cell>
          <cell r="AU957">
            <v>0</v>
          </cell>
          <cell r="AV957">
            <v>0</v>
          </cell>
          <cell r="AW957">
            <v>0</v>
          </cell>
          <cell r="AX957">
            <v>0</v>
          </cell>
          <cell r="AY957">
            <v>0</v>
          </cell>
          <cell r="AZ957" t="str">
            <v>o</v>
          </cell>
          <cell r="BA957">
            <v>0</v>
          </cell>
          <cell r="BB957">
            <v>0</v>
          </cell>
          <cell r="BC957">
            <v>0</v>
          </cell>
          <cell r="BD957">
            <v>0</v>
          </cell>
          <cell r="BE957">
            <v>0</v>
          </cell>
        </row>
        <row r="958">
          <cell r="A958" t="str">
            <v>DC1QP01</v>
          </cell>
          <cell r="B958">
            <v>0</v>
          </cell>
          <cell r="C958" t="str">
            <v>DC1QP01</v>
          </cell>
          <cell r="D958" t="str">
            <v>CC1QP01</v>
          </cell>
          <cell r="E958" t="str">
            <v>CC1QP01</v>
          </cell>
          <cell r="F958">
            <v>30</v>
          </cell>
          <cell r="G958" t="str">
            <v>GDQP 1: Đường lối quân sự của Đảng</v>
          </cell>
          <cell r="H958">
            <v>3</v>
          </cell>
          <cell r="I958">
            <v>45</v>
          </cell>
          <cell r="J958">
            <v>0</v>
          </cell>
          <cell r="K958">
            <v>0</v>
          </cell>
          <cell r="L958">
            <v>0</v>
          </cell>
          <cell r="M958">
            <v>0</v>
          </cell>
          <cell r="N958">
            <v>60</v>
          </cell>
          <cell r="O958" t="str">
            <v>Quốc phòng - An ninh</v>
          </cell>
          <cell r="P958" t="str">
            <v>GIÁO DỤC QPAN</v>
          </cell>
          <cell r="Q958" t="str">
            <v>QPAN</v>
          </cell>
          <cell r="R958" t="str">
            <v>QPAN</v>
          </cell>
          <cell r="S958" t="str">
            <v>QPAN-QPAN</v>
          </cell>
          <cell r="T958" t="str">
            <v>x</v>
          </cell>
          <cell r="U958" t="str">
            <v>x</v>
          </cell>
          <cell r="V958" t="str">
            <v>x</v>
          </cell>
          <cell r="W958" t="str">
            <v>x</v>
          </cell>
          <cell r="X958" t="str">
            <v>x</v>
          </cell>
          <cell r="Y958" t="str">
            <v>x</v>
          </cell>
          <cell r="Z958" t="str">
            <v>x</v>
          </cell>
          <cell r="AA958" t="str">
            <v>x</v>
          </cell>
          <cell r="AB958" t="str">
            <v>x</v>
          </cell>
          <cell r="AC958" t="str">
            <v>x</v>
          </cell>
          <cell r="AD958" t="str">
            <v>x</v>
          </cell>
          <cell r="AE958" t="str">
            <v>x</v>
          </cell>
          <cell r="AF958" t="str">
            <v>x</v>
          </cell>
          <cell r="AG958" t="str">
            <v>x</v>
          </cell>
          <cell r="AH958" t="str">
            <v>x</v>
          </cell>
          <cell r="AI958" t="str">
            <v>x</v>
          </cell>
          <cell r="AJ958" t="str">
            <v>x</v>
          </cell>
          <cell r="AK958" t="str">
            <v>x</v>
          </cell>
          <cell r="AL958" t="str">
            <v>x</v>
          </cell>
          <cell r="AM958">
            <v>0</v>
          </cell>
          <cell r="AN958" t="str">
            <v>x</v>
          </cell>
          <cell r="AO958" t="str">
            <v>x</v>
          </cell>
          <cell r="AP958" t="str">
            <v>x</v>
          </cell>
          <cell r="AQ958">
            <v>0</v>
          </cell>
          <cell r="AR958" t="str">
            <v>x</v>
          </cell>
          <cell r="AS958">
            <v>0</v>
          </cell>
          <cell r="AT958" t="str">
            <v>x</v>
          </cell>
          <cell r="AU958" t="str">
            <v>x</v>
          </cell>
          <cell r="AV958" t="str">
            <v>x</v>
          </cell>
          <cell r="AW958" t="str">
            <v>x</v>
          </cell>
          <cell r="AX958" t="str">
            <v>x</v>
          </cell>
          <cell r="AY958" t="str">
            <v>x</v>
          </cell>
          <cell r="AZ958" t="str">
            <v>x</v>
          </cell>
          <cell r="BA958" t="str">
            <v>x</v>
          </cell>
          <cell r="BB958" t="str">
            <v>x</v>
          </cell>
          <cell r="BC958" t="str">
            <v>x</v>
          </cell>
          <cell r="BD958" t="str">
            <v>x</v>
          </cell>
          <cell r="BE958">
            <v>0</v>
          </cell>
        </row>
        <row r="959">
          <cell r="A959" t="str">
            <v>DC1QP02</v>
          </cell>
          <cell r="B959">
            <v>0</v>
          </cell>
          <cell r="C959" t="str">
            <v>DC1QP02</v>
          </cell>
          <cell r="D959" t="str">
            <v>CC1QP02</v>
          </cell>
          <cell r="E959" t="str">
            <v>CC1QP02</v>
          </cell>
          <cell r="F959">
            <v>31</v>
          </cell>
          <cell r="G959" t="str">
            <v>GDQP 2: Công tác Quốc phòng - An ninh</v>
          </cell>
          <cell r="H959">
            <v>2</v>
          </cell>
          <cell r="I959">
            <v>30</v>
          </cell>
          <cell r="J959">
            <v>0</v>
          </cell>
          <cell r="K959">
            <v>0</v>
          </cell>
          <cell r="L959">
            <v>0</v>
          </cell>
          <cell r="M959">
            <v>0</v>
          </cell>
          <cell r="N959">
            <v>60</v>
          </cell>
          <cell r="O959" t="str">
            <v>Quốc phòng - An ninh</v>
          </cell>
          <cell r="P959" t="str">
            <v>GIÁO DỤC QPAN</v>
          </cell>
          <cell r="Q959" t="str">
            <v>QPAN</v>
          </cell>
          <cell r="R959" t="str">
            <v>QPAN</v>
          </cell>
          <cell r="S959" t="str">
            <v>QPAN-QPAN</v>
          </cell>
          <cell r="T959" t="str">
            <v>x</v>
          </cell>
          <cell r="U959" t="str">
            <v>x</v>
          </cell>
          <cell r="V959" t="str">
            <v>x</v>
          </cell>
          <cell r="W959" t="str">
            <v>x</v>
          </cell>
          <cell r="X959" t="str">
            <v>x</v>
          </cell>
          <cell r="Y959" t="str">
            <v>x</v>
          </cell>
          <cell r="Z959" t="str">
            <v>x</v>
          </cell>
          <cell r="AA959" t="str">
            <v>x</v>
          </cell>
          <cell r="AB959" t="str">
            <v>x</v>
          </cell>
          <cell r="AC959" t="str">
            <v>x</v>
          </cell>
          <cell r="AD959" t="str">
            <v>x</v>
          </cell>
          <cell r="AE959" t="str">
            <v>x</v>
          </cell>
          <cell r="AF959" t="str">
            <v>x</v>
          </cell>
          <cell r="AG959" t="str">
            <v>x</v>
          </cell>
          <cell r="AH959" t="str">
            <v>x</v>
          </cell>
          <cell r="AI959" t="str">
            <v>x</v>
          </cell>
          <cell r="AJ959" t="str">
            <v>x</v>
          </cell>
          <cell r="AK959" t="str">
            <v>x</v>
          </cell>
          <cell r="AL959" t="str">
            <v>x</v>
          </cell>
          <cell r="AM959">
            <v>0</v>
          </cell>
          <cell r="AN959" t="str">
            <v>x</v>
          </cell>
          <cell r="AO959" t="str">
            <v>x</v>
          </cell>
          <cell r="AP959" t="str">
            <v>x</v>
          </cell>
          <cell r="AQ959">
            <v>0</v>
          </cell>
          <cell r="AR959" t="str">
            <v>x</v>
          </cell>
          <cell r="AS959">
            <v>0</v>
          </cell>
          <cell r="AT959" t="str">
            <v>x</v>
          </cell>
          <cell r="AU959" t="str">
            <v>x</v>
          </cell>
          <cell r="AV959" t="str">
            <v>x</v>
          </cell>
          <cell r="AW959" t="str">
            <v>x</v>
          </cell>
          <cell r="AX959" t="str">
            <v>x</v>
          </cell>
          <cell r="AY959" t="str">
            <v>x</v>
          </cell>
          <cell r="AZ959" t="str">
            <v>x</v>
          </cell>
          <cell r="BA959" t="str">
            <v>x</v>
          </cell>
          <cell r="BB959" t="str">
            <v>x</v>
          </cell>
          <cell r="BC959" t="str">
            <v>x</v>
          </cell>
          <cell r="BD959" t="str">
            <v>x</v>
          </cell>
          <cell r="BE959">
            <v>0</v>
          </cell>
        </row>
        <row r="960">
          <cell r="A960" t="str">
            <v>DC1QP03</v>
          </cell>
          <cell r="B960">
            <v>0</v>
          </cell>
          <cell r="C960">
            <v>0</v>
          </cell>
          <cell r="D960" t="str">
            <v>CC1QP03</v>
          </cell>
          <cell r="E960">
            <v>0</v>
          </cell>
          <cell r="F960">
            <v>32</v>
          </cell>
          <cell r="G960" t="str">
            <v>GDQP 3: Quân sự chung và chiến thuật, kỹ thuật bắn súng tiểu liên AK (CKC)</v>
          </cell>
          <cell r="H960">
            <v>3</v>
          </cell>
          <cell r="I960">
            <v>15</v>
          </cell>
          <cell r="J960">
            <v>60</v>
          </cell>
          <cell r="K960">
            <v>0</v>
          </cell>
          <cell r="L960">
            <v>0</v>
          </cell>
          <cell r="M960" t="str">
            <v>TH</v>
          </cell>
          <cell r="N960">
            <v>0</v>
          </cell>
          <cell r="O960" t="str">
            <v>Quốc phòng - An ninh</v>
          </cell>
          <cell r="P960" t="str">
            <v>GIÁO DỤC QPAN</v>
          </cell>
          <cell r="Q960" t="str">
            <v>QPAN</v>
          </cell>
          <cell r="R960" t="str">
            <v>QPAN</v>
          </cell>
          <cell r="S960" t="str">
            <v>QPAN-QPAN</v>
          </cell>
          <cell r="T960" t="str">
            <v>x</v>
          </cell>
          <cell r="U960" t="str">
            <v>x</v>
          </cell>
          <cell r="V960" t="str">
            <v>x</v>
          </cell>
          <cell r="W960" t="str">
            <v>x</v>
          </cell>
          <cell r="X960" t="str">
            <v>x</v>
          </cell>
          <cell r="Y960" t="str">
            <v>x</v>
          </cell>
          <cell r="Z960" t="str">
            <v>x</v>
          </cell>
          <cell r="AA960" t="str">
            <v>x</v>
          </cell>
          <cell r="AB960" t="str">
            <v>x</v>
          </cell>
          <cell r="AC960" t="str">
            <v>x</v>
          </cell>
          <cell r="AD960" t="str">
            <v>x</v>
          </cell>
          <cell r="AE960" t="str">
            <v>x</v>
          </cell>
          <cell r="AF960" t="str">
            <v>x</v>
          </cell>
          <cell r="AG960" t="str">
            <v>x</v>
          </cell>
          <cell r="AH960" t="str">
            <v>x</v>
          </cell>
          <cell r="AI960" t="str">
            <v>x</v>
          </cell>
          <cell r="AJ960" t="str">
            <v>x</v>
          </cell>
          <cell r="AK960" t="str">
            <v>x</v>
          </cell>
          <cell r="AL960" t="str">
            <v>x</v>
          </cell>
          <cell r="AM960">
            <v>0</v>
          </cell>
          <cell r="AN960" t="str">
            <v>x</v>
          </cell>
          <cell r="AO960" t="str">
            <v>x</v>
          </cell>
          <cell r="AP960" t="str">
            <v>x</v>
          </cell>
          <cell r="AQ960">
            <v>0</v>
          </cell>
          <cell r="AR960" t="str">
            <v>x</v>
          </cell>
          <cell r="AS960">
            <v>0</v>
          </cell>
          <cell r="AT960" t="str">
            <v>x</v>
          </cell>
          <cell r="AU960" t="str">
            <v>x</v>
          </cell>
          <cell r="AV960" t="str">
            <v>x</v>
          </cell>
          <cell r="AW960" t="str">
            <v>x</v>
          </cell>
          <cell r="AX960" t="str">
            <v>x</v>
          </cell>
          <cell r="AY960" t="str">
            <v>x</v>
          </cell>
          <cell r="AZ960" t="str">
            <v>x</v>
          </cell>
          <cell r="BA960" t="str">
            <v>x</v>
          </cell>
          <cell r="BB960" t="str">
            <v>x</v>
          </cell>
          <cell r="BC960" t="str">
            <v>x</v>
          </cell>
          <cell r="BD960" t="str">
            <v>x</v>
          </cell>
          <cell r="BE960">
            <v>0</v>
          </cell>
        </row>
        <row r="961">
          <cell r="A961" t="str">
            <v>DC3MO22</v>
          </cell>
          <cell r="B961">
            <v>0</v>
          </cell>
          <cell r="C961">
            <v>0</v>
          </cell>
          <cell r="D961">
            <v>0</v>
          </cell>
          <cell r="E961">
            <v>0</v>
          </cell>
          <cell r="F961">
            <v>560</v>
          </cell>
          <cell r="G961" t="str">
            <v>Dự toán môi trường</v>
          </cell>
          <cell r="H961">
            <v>2</v>
          </cell>
          <cell r="I961">
            <v>30</v>
          </cell>
          <cell r="J961">
            <v>0</v>
          </cell>
          <cell r="K961">
            <v>0</v>
          </cell>
          <cell r="L961">
            <v>0</v>
          </cell>
          <cell r="M961">
            <v>0</v>
          </cell>
          <cell r="N961">
            <v>0</v>
          </cell>
          <cell r="O961">
            <v>0</v>
          </cell>
          <cell r="P961" t="str">
            <v/>
          </cell>
          <cell r="Q961" t="str">
            <v/>
          </cell>
          <cell r="R961" t="str">
            <v/>
          </cell>
          <cell r="S961" t="str">
            <v>-</v>
          </cell>
          <cell r="T961">
            <v>0</v>
          </cell>
          <cell r="U961">
            <v>0</v>
          </cell>
          <cell r="V961">
            <v>0</v>
          </cell>
          <cell r="W961">
            <v>0</v>
          </cell>
          <cell r="X961">
            <v>0</v>
          </cell>
          <cell r="Y961">
            <v>0</v>
          </cell>
          <cell r="Z961">
            <v>0</v>
          </cell>
          <cell r="AA961">
            <v>0</v>
          </cell>
          <cell r="AB961">
            <v>0</v>
          </cell>
          <cell r="AC961">
            <v>0</v>
          </cell>
          <cell r="AD961">
            <v>0</v>
          </cell>
          <cell r="AE961">
            <v>0</v>
          </cell>
          <cell r="AF961">
            <v>0</v>
          </cell>
          <cell r="AG961">
            <v>0</v>
          </cell>
          <cell r="AH961">
            <v>0</v>
          </cell>
          <cell r="AI961">
            <v>0</v>
          </cell>
          <cell r="AJ961">
            <v>0</v>
          </cell>
          <cell r="AK961">
            <v>0</v>
          </cell>
          <cell r="AL961">
            <v>0</v>
          </cell>
          <cell r="AM961">
            <v>0</v>
          </cell>
          <cell r="AN961">
            <v>0</v>
          </cell>
          <cell r="AO961">
            <v>0</v>
          </cell>
          <cell r="AP961">
            <v>0</v>
          </cell>
          <cell r="AQ961">
            <v>0</v>
          </cell>
          <cell r="AR961">
            <v>0</v>
          </cell>
          <cell r="AS961">
            <v>0</v>
          </cell>
          <cell r="AT961">
            <v>0</v>
          </cell>
          <cell r="AU961">
            <v>0</v>
          </cell>
          <cell r="AV961">
            <v>0</v>
          </cell>
          <cell r="AW961">
            <v>0</v>
          </cell>
          <cell r="AX961">
            <v>0</v>
          </cell>
          <cell r="AY961">
            <v>0</v>
          </cell>
          <cell r="AZ961">
            <v>0</v>
          </cell>
          <cell r="BA961">
            <v>0</v>
          </cell>
          <cell r="BB961">
            <v>0</v>
          </cell>
          <cell r="BC961">
            <v>0</v>
          </cell>
          <cell r="BD961">
            <v>0</v>
          </cell>
          <cell r="BE961">
            <v>0</v>
          </cell>
        </row>
        <row r="962">
          <cell r="A962" t="str">
            <v>DC3DS33AB</v>
          </cell>
          <cell r="B962">
            <v>0</v>
          </cell>
          <cell r="C962">
            <v>0</v>
          </cell>
          <cell r="D962">
            <v>0</v>
          </cell>
          <cell r="E962">
            <v>0</v>
          </cell>
          <cell r="F962">
            <v>0</v>
          </cell>
          <cell r="G962" t="str">
            <v>Tiếng Anh 4</v>
          </cell>
          <cell r="H962">
            <v>3</v>
          </cell>
          <cell r="I962">
            <v>30</v>
          </cell>
          <cell r="J962">
            <v>30</v>
          </cell>
          <cell r="K962">
            <v>0</v>
          </cell>
          <cell r="L962">
            <v>0</v>
          </cell>
          <cell r="M962" t="str">
            <v>Viết</v>
          </cell>
          <cell r="N962">
            <v>60</v>
          </cell>
          <cell r="O962" t="str">
            <v>Ngoại ngữ</v>
          </cell>
          <cell r="P962" t="str">
            <v>KHOA HỌC CƠ BẢN</v>
          </cell>
          <cell r="Q962" t="str">
            <v>CBNN</v>
          </cell>
          <cell r="R962" t="str">
            <v>KHCB</v>
          </cell>
          <cell r="S962" t="str">
            <v>KHCB-CBNN</v>
          </cell>
          <cell r="T962">
            <v>0</v>
          </cell>
          <cell r="U962">
            <v>0</v>
          </cell>
          <cell r="V962">
            <v>0</v>
          </cell>
          <cell r="W962" t="str">
            <v>x</v>
          </cell>
          <cell r="X962">
            <v>0</v>
          </cell>
          <cell r="Y962">
            <v>0</v>
          </cell>
          <cell r="Z962">
            <v>0</v>
          </cell>
          <cell r="AA962">
            <v>0</v>
          </cell>
          <cell r="AB962">
            <v>0</v>
          </cell>
          <cell r="AC962">
            <v>0</v>
          </cell>
          <cell r="AD962">
            <v>0</v>
          </cell>
          <cell r="AE962">
            <v>0</v>
          </cell>
          <cell r="AF962">
            <v>0</v>
          </cell>
          <cell r="AG962">
            <v>0</v>
          </cell>
          <cell r="AH962">
            <v>0</v>
          </cell>
          <cell r="AI962">
            <v>0</v>
          </cell>
          <cell r="AJ962">
            <v>0</v>
          </cell>
          <cell r="AK962">
            <v>0</v>
          </cell>
          <cell r="AL962">
            <v>0</v>
          </cell>
          <cell r="AM962">
            <v>0</v>
          </cell>
          <cell r="AN962">
            <v>0</v>
          </cell>
          <cell r="AO962">
            <v>0</v>
          </cell>
          <cell r="AP962">
            <v>0</v>
          </cell>
          <cell r="AQ962">
            <v>0</v>
          </cell>
          <cell r="AR962">
            <v>0</v>
          </cell>
          <cell r="AS962">
            <v>0</v>
          </cell>
          <cell r="AT962">
            <v>0</v>
          </cell>
          <cell r="AU962">
            <v>0</v>
          </cell>
          <cell r="AV962">
            <v>0</v>
          </cell>
          <cell r="AW962">
            <v>0</v>
          </cell>
          <cell r="AX962">
            <v>0</v>
          </cell>
          <cell r="AY962">
            <v>0</v>
          </cell>
          <cell r="AZ962">
            <v>0</v>
          </cell>
          <cell r="BA962">
            <v>0</v>
          </cell>
          <cell r="BB962">
            <v>0</v>
          </cell>
          <cell r="BC962">
            <v>0</v>
          </cell>
          <cell r="BD962">
            <v>0</v>
          </cell>
          <cell r="BE962">
            <v>0</v>
          </cell>
        </row>
        <row r="963">
          <cell r="A963" t="str">
            <v>DC3DB33AB</v>
          </cell>
          <cell r="B963">
            <v>0</v>
          </cell>
          <cell r="C963">
            <v>0</v>
          </cell>
          <cell r="D963">
            <v>0</v>
          </cell>
          <cell r="E963">
            <v>0</v>
          </cell>
          <cell r="F963">
            <v>0</v>
          </cell>
          <cell r="G963" t="str">
            <v>Tiếng Anh 4</v>
          </cell>
          <cell r="H963">
            <v>3</v>
          </cell>
          <cell r="I963">
            <v>30</v>
          </cell>
          <cell r="J963">
            <v>30</v>
          </cell>
          <cell r="K963">
            <v>0</v>
          </cell>
          <cell r="L963">
            <v>0</v>
          </cell>
          <cell r="M963" t="str">
            <v>Viết</v>
          </cell>
          <cell r="N963">
            <v>60</v>
          </cell>
          <cell r="O963" t="str">
            <v>Ngoại ngữ</v>
          </cell>
          <cell r="P963" t="str">
            <v>KHOA HỌC CƠ BẢN</v>
          </cell>
          <cell r="Q963" t="str">
            <v>CBNN</v>
          </cell>
          <cell r="R963" t="str">
            <v>KHCB</v>
          </cell>
          <cell r="S963" t="str">
            <v>KHCB-CBNN</v>
          </cell>
          <cell r="T963">
            <v>0</v>
          </cell>
          <cell r="U963">
            <v>0</v>
          </cell>
          <cell r="V963">
            <v>0</v>
          </cell>
          <cell r="W963">
            <v>0</v>
          </cell>
          <cell r="X963" t="str">
            <v>x</v>
          </cell>
          <cell r="Y963">
            <v>0</v>
          </cell>
          <cell r="Z963">
            <v>0</v>
          </cell>
          <cell r="AA963">
            <v>0</v>
          </cell>
          <cell r="AB963">
            <v>0</v>
          </cell>
          <cell r="AC963">
            <v>0</v>
          </cell>
          <cell r="AD963">
            <v>0</v>
          </cell>
          <cell r="AE963">
            <v>0</v>
          </cell>
          <cell r="AF963">
            <v>0</v>
          </cell>
          <cell r="AG963">
            <v>0</v>
          </cell>
          <cell r="AH963">
            <v>0</v>
          </cell>
          <cell r="AI963">
            <v>0</v>
          </cell>
          <cell r="AJ963">
            <v>0</v>
          </cell>
          <cell r="AK963">
            <v>0</v>
          </cell>
          <cell r="AL963">
            <v>0</v>
          </cell>
          <cell r="AM963">
            <v>0</v>
          </cell>
          <cell r="AN963">
            <v>0</v>
          </cell>
          <cell r="AO963">
            <v>0</v>
          </cell>
          <cell r="AP963">
            <v>0</v>
          </cell>
          <cell r="AQ963">
            <v>0</v>
          </cell>
          <cell r="AR963">
            <v>0</v>
          </cell>
          <cell r="AS963">
            <v>0</v>
          </cell>
          <cell r="AT963">
            <v>0</v>
          </cell>
          <cell r="AU963">
            <v>0</v>
          </cell>
          <cell r="AV963">
            <v>0</v>
          </cell>
          <cell r="AW963">
            <v>0</v>
          </cell>
          <cell r="AX963">
            <v>0</v>
          </cell>
          <cell r="AY963">
            <v>0</v>
          </cell>
          <cell r="AZ963">
            <v>0</v>
          </cell>
          <cell r="BA963">
            <v>0</v>
          </cell>
          <cell r="BB963">
            <v>0</v>
          </cell>
          <cell r="BC963">
            <v>0</v>
          </cell>
          <cell r="BD963">
            <v>0</v>
          </cell>
          <cell r="BE963">
            <v>0</v>
          </cell>
        </row>
        <row r="964">
          <cell r="A964" t="str">
            <v>DC3DD33AB</v>
          </cell>
          <cell r="G964" t="str">
            <v>Tiếng Anh 4</v>
          </cell>
          <cell r="H964">
            <v>3</v>
          </cell>
          <cell r="I964">
            <v>30</v>
          </cell>
          <cell r="J964">
            <v>30</v>
          </cell>
          <cell r="K964">
            <v>0</v>
          </cell>
          <cell r="L964">
            <v>0</v>
          </cell>
          <cell r="M964" t="str">
            <v>Viết</v>
          </cell>
          <cell r="N964">
            <v>60</v>
          </cell>
          <cell r="O964" t="str">
            <v>Ngoại ngữ</v>
          </cell>
          <cell r="P964" t="str">
            <v>KHOA HỌC CƠ BẢN</v>
          </cell>
          <cell r="Q964" t="str">
            <v>CBNN</v>
          </cell>
          <cell r="R964" t="str">
            <v>KHCB</v>
          </cell>
          <cell r="S964" t="str">
            <v>KHCB-CBNN</v>
          </cell>
          <cell r="Y964" t="str">
            <v>x</v>
          </cell>
        </row>
        <row r="965">
          <cell r="A965" t="str">
            <v>DC3MX33AB</v>
          </cell>
          <cell r="G965" t="str">
            <v>Tiếng Anh 4</v>
          </cell>
          <cell r="H965">
            <v>3</v>
          </cell>
          <cell r="I965">
            <v>30</v>
          </cell>
          <cell r="J965">
            <v>30</v>
          </cell>
          <cell r="K965">
            <v>0</v>
          </cell>
          <cell r="L965">
            <v>0</v>
          </cell>
          <cell r="M965" t="str">
            <v>Viết</v>
          </cell>
          <cell r="N965">
            <v>60</v>
          </cell>
          <cell r="O965" t="str">
            <v>Ngoại ngữ</v>
          </cell>
          <cell r="P965" t="str">
            <v>KHOA HỌC CƠ BẢN</v>
          </cell>
          <cell r="Q965" t="str">
            <v>CBNN</v>
          </cell>
          <cell r="R965" t="str">
            <v>KHCB</v>
          </cell>
          <cell r="S965" t="str">
            <v>KHCB-CBNN</v>
          </cell>
          <cell r="AB965" t="str">
            <v>x</v>
          </cell>
        </row>
        <row r="966">
          <cell r="A966" t="str">
            <v>DC3CA33AB</v>
          </cell>
          <cell r="G966" t="str">
            <v>Tiếng Anh 4</v>
          </cell>
          <cell r="H966">
            <v>3</v>
          </cell>
          <cell r="I966">
            <v>30</v>
          </cell>
          <cell r="J966">
            <v>30</v>
          </cell>
          <cell r="K966">
            <v>0</v>
          </cell>
          <cell r="L966">
            <v>0</v>
          </cell>
          <cell r="M966" t="str">
            <v>Viết</v>
          </cell>
          <cell r="N966">
            <v>60</v>
          </cell>
          <cell r="O966" t="str">
            <v>Ngoại ngữ</v>
          </cell>
          <cell r="P966" t="str">
            <v>KHOA HỌC CƠ BẢN</v>
          </cell>
          <cell r="Q966" t="str">
            <v>CBNN</v>
          </cell>
          <cell r="R966" t="str">
            <v>KHCB</v>
          </cell>
          <cell r="S966" t="str">
            <v>KHCB-CBNN</v>
          </cell>
          <cell r="T966" t="str">
            <v>x</v>
          </cell>
        </row>
        <row r="967">
          <cell r="G967">
            <v>0</v>
          </cell>
          <cell r="H967">
            <v>0</v>
          </cell>
          <cell r="I967">
            <v>0</v>
          </cell>
          <cell r="J967">
            <v>0</v>
          </cell>
          <cell r="K967">
            <v>0</v>
          </cell>
          <cell r="L967">
            <v>0</v>
          </cell>
          <cell r="M967">
            <v>0</v>
          </cell>
          <cell r="N967">
            <v>0</v>
          </cell>
          <cell r="O967">
            <v>0</v>
          </cell>
          <cell r="P967">
            <v>0</v>
          </cell>
          <cell r="Q967">
            <v>0</v>
          </cell>
          <cell r="R967">
            <v>0</v>
          </cell>
          <cell r="S967">
            <v>0</v>
          </cell>
        </row>
        <row r="968">
          <cell r="A968" t="str">
            <v>DC3VB39</v>
          </cell>
          <cell r="G968" t="str">
            <v>Cơ sở hạ tầng Giao thông vận tải</v>
          </cell>
          <cell r="M968" t="str">
            <v>Viết</v>
          </cell>
          <cell r="N968">
            <v>60</v>
          </cell>
          <cell r="O968" t="str">
            <v>Vận tải sắt - bộ</v>
          </cell>
          <cell r="P968" t="str">
            <v>KINH TẾ - VẬN TẢI</v>
          </cell>
          <cell r="Q968" t="str">
            <v>KVSB</v>
          </cell>
          <cell r="R968" t="str">
            <v>KTVT</v>
          </cell>
          <cell r="S968" t="str">
            <v>KTVT-KVSB</v>
          </cell>
        </row>
        <row r="969">
          <cell r="D969" t="str">
            <v>CC3VS68</v>
          </cell>
          <cell r="G969" t="str">
            <v>Vận tải liên vận đường sắt quốc tế</v>
          </cell>
          <cell r="M969" t="str">
            <v>Viết</v>
          </cell>
          <cell r="N969">
            <v>75</v>
          </cell>
          <cell r="O969" t="str">
            <v>Vận tải sắt - bộ</v>
          </cell>
          <cell r="P969" t="str">
            <v>KINH TẾ - VẬN TẢI</v>
          </cell>
          <cell r="Q969" t="str">
            <v>KVSB</v>
          </cell>
          <cell r="R969" t="str">
            <v>KTVT</v>
          </cell>
          <cell r="S969" t="str">
            <v>KTVT-KVSB</v>
          </cell>
          <cell r="BD969" t="str">
            <v>x</v>
          </cell>
        </row>
      </sheetData>
      <sheetData sheetId="4" refreshError="1"/>
      <sheetData sheetId="5" refreshError="1">
        <row r="1">
          <cell r="A1">
            <v>0</v>
          </cell>
          <cell r="K1">
            <v>0</v>
          </cell>
        </row>
        <row r="2">
          <cell r="A2" t="str">
            <v>DC2KV61-DCK66Đ1</v>
          </cell>
          <cell r="K2">
            <v>60</v>
          </cell>
        </row>
        <row r="3">
          <cell r="A3" t="str">
            <v>DC2KV68-DCK66Đ1</v>
          </cell>
          <cell r="K3">
            <v>60</v>
          </cell>
        </row>
        <row r="4">
          <cell r="A4" t="str">
            <v>DC1LL01-DCK66Đ1</v>
          </cell>
          <cell r="K4">
            <v>178</v>
          </cell>
        </row>
        <row r="5">
          <cell r="A5" t="str">
            <v>DC1LL05-DCK66Đ1</v>
          </cell>
          <cell r="K5">
            <v>119</v>
          </cell>
        </row>
        <row r="6">
          <cell r="A6" t="str">
            <v>DC1CB17-DCK66Đ1</v>
          </cell>
          <cell r="K6">
            <v>60</v>
          </cell>
        </row>
        <row r="7">
          <cell r="A7" t="str">
            <v>DC2KV61-DCK66Đ1</v>
          </cell>
          <cell r="K7">
            <v>59</v>
          </cell>
        </row>
        <row r="8">
          <cell r="A8" t="str">
            <v>DC2KV68-DCK66Đ1</v>
          </cell>
          <cell r="K8">
            <v>59</v>
          </cell>
        </row>
        <row r="9">
          <cell r="A9" t="str">
            <v>DC1CB17-DCK66Đ1</v>
          </cell>
          <cell r="K9">
            <v>59</v>
          </cell>
        </row>
        <row r="10">
          <cell r="A10" t="str">
            <v>DC2KV61-DCK66Đ1</v>
          </cell>
          <cell r="K10">
            <v>59</v>
          </cell>
        </row>
        <row r="11">
          <cell r="A11" t="str">
            <v>DC2KV68-DCK66Đ1</v>
          </cell>
          <cell r="K11">
            <v>59</v>
          </cell>
        </row>
        <row r="12">
          <cell r="A12" t="str">
            <v>DC1LL05-DCK66Đ1</v>
          </cell>
          <cell r="K12">
            <v>119</v>
          </cell>
        </row>
        <row r="13">
          <cell r="A13" t="str">
            <v>DC1CB17-DCK66Đ1</v>
          </cell>
          <cell r="K13">
            <v>59</v>
          </cell>
        </row>
        <row r="14">
          <cell r="A14" t="str">
            <v>DC2KV61-DCK66Đ1</v>
          </cell>
          <cell r="K14">
            <v>60</v>
          </cell>
        </row>
        <row r="15">
          <cell r="A15" t="str">
            <v>DC2KV68-DCK66Đ1</v>
          </cell>
          <cell r="K15">
            <v>60</v>
          </cell>
        </row>
        <row r="16">
          <cell r="A16" t="str">
            <v>DC1LL01-DCK66Đ1</v>
          </cell>
          <cell r="K16">
            <v>184</v>
          </cell>
        </row>
        <row r="17">
          <cell r="A17" t="str">
            <v>DC1CB17-DCK66Đ1</v>
          </cell>
          <cell r="K17">
            <v>60</v>
          </cell>
        </row>
        <row r="18">
          <cell r="A18" t="str">
            <v>DC2KV61-DCK66Đ1</v>
          </cell>
          <cell r="K18">
            <v>60</v>
          </cell>
        </row>
        <row r="19">
          <cell r="A19" t="str">
            <v>DC2KV68-DCK66Đ1</v>
          </cell>
          <cell r="K19">
            <v>60</v>
          </cell>
        </row>
        <row r="20">
          <cell r="A20" t="str">
            <v>DC1LL05-DCK66Đ1</v>
          </cell>
          <cell r="K20">
            <v>119</v>
          </cell>
        </row>
        <row r="21">
          <cell r="A21" t="str">
            <v>DC1CB17-DCK66Đ1</v>
          </cell>
          <cell r="K21">
            <v>60</v>
          </cell>
        </row>
        <row r="22">
          <cell r="A22" t="str">
            <v>DC2KV61-DCK66Đ1</v>
          </cell>
          <cell r="K22">
            <v>59</v>
          </cell>
        </row>
        <row r="23">
          <cell r="A23" t="str">
            <v>DC2KV68-DCK66Đ1</v>
          </cell>
          <cell r="K23">
            <v>59</v>
          </cell>
        </row>
        <row r="24">
          <cell r="A24" t="str">
            <v>DC1CB17-DCK66Đ1</v>
          </cell>
          <cell r="K24">
            <v>59</v>
          </cell>
        </row>
        <row r="25">
          <cell r="A25" t="str">
            <v>DC2KV61-DCK66Đ1</v>
          </cell>
          <cell r="K25">
            <v>51</v>
          </cell>
        </row>
        <row r="26">
          <cell r="A26" t="str">
            <v>DC2KV68-DCK66Đ1</v>
          </cell>
          <cell r="K26">
            <v>51</v>
          </cell>
        </row>
        <row r="27">
          <cell r="A27" t="str">
            <v>DC1LL05-DCK66Đ1</v>
          </cell>
          <cell r="K27">
            <v>51</v>
          </cell>
        </row>
        <row r="28">
          <cell r="A28" t="str">
            <v>DC1CB17-DCK66Đ1</v>
          </cell>
          <cell r="K28">
            <v>51</v>
          </cell>
        </row>
        <row r="29">
          <cell r="A29" t="str">
            <v>z</v>
          </cell>
          <cell r="K29">
            <v>63</v>
          </cell>
        </row>
        <row r="30">
          <cell r="A30" t="str">
            <v>DC1LL01-DCK66Đ1</v>
          </cell>
          <cell r="K30">
            <v>189</v>
          </cell>
        </row>
        <row r="31">
          <cell r="A31" t="str">
            <v>DC1CB11-DCK66Đ1</v>
          </cell>
          <cell r="K31">
            <v>63</v>
          </cell>
        </row>
        <row r="32">
          <cell r="A32" t="str">
            <v>DC2KX36-DCK66Đ1</v>
          </cell>
          <cell r="K32">
            <v>63</v>
          </cell>
        </row>
        <row r="33">
          <cell r="A33" t="str">
            <v>DC2CO15-DCK66Đ1</v>
          </cell>
          <cell r="K33">
            <v>63</v>
          </cell>
        </row>
        <row r="34">
          <cell r="A34" t="str">
            <v>DC2CO24-DCK66Đ1</v>
          </cell>
          <cell r="K34">
            <v>63</v>
          </cell>
        </row>
        <row r="35">
          <cell r="A35" t="str">
            <v>DC1CB11-DCK66Đ1</v>
          </cell>
          <cell r="K35">
            <v>63</v>
          </cell>
        </row>
        <row r="36">
          <cell r="A36" t="str">
            <v>DC2KX36-DCK66Đ1</v>
          </cell>
          <cell r="K36">
            <v>63</v>
          </cell>
        </row>
        <row r="37">
          <cell r="A37" t="str">
            <v>DC2CO15-DCK66Đ1</v>
          </cell>
          <cell r="K37">
            <v>63</v>
          </cell>
        </row>
        <row r="38">
          <cell r="A38" t="str">
            <v>DC2CO24-DCK66Đ1</v>
          </cell>
          <cell r="K38">
            <v>63</v>
          </cell>
        </row>
        <row r="39">
          <cell r="A39" t="str">
            <v>DC1CB11-DCK66Đ1</v>
          </cell>
          <cell r="K39">
            <v>63</v>
          </cell>
        </row>
        <row r="40">
          <cell r="A40" t="str">
            <v>DC2KX36-DCK66Đ1</v>
          </cell>
          <cell r="K40">
            <v>63</v>
          </cell>
        </row>
        <row r="41">
          <cell r="A41" t="str">
            <v>DC2CO15-DCK66Đ1</v>
          </cell>
          <cell r="K41">
            <v>63</v>
          </cell>
        </row>
        <row r="42">
          <cell r="A42" t="str">
            <v>DC2CO24-DCK66Đ1</v>
          </cell>
          <cell r="K42">
            <v>64</v>
          </cell>
        </row>
        <row r="43">
          <cell r="A43" t="str">
            <v>DC1LL01-DCK66Đ1</v>
          </cell>
          <cell r="K43">
            <v>172</v>
          </cell>
        </row>
        <row r="44">
          <cell r="A44" t="str">
            <v>DC1CB11-DCK66Đ1</v>
          </cell>
          <cell r="K44">
            <v>64</v>
          </cell>
        </row>
        <row r="45">
          <cell r="A45" t="str">
            <v>DC2KX36-DCK66Đ1</v>
          </cell>
          <cell r="K45">
            <v>64</v>
          </cell>
        </row>
        <row r="46">
          <cell r="A46" t="str">
            <v>DC2CO15-DCK66Đ1</v>
          </cell>
          <cell r="K46">
            <v>64</v>
          </cell>
        </row>
        <row r="47">
          <cell r="A47" t="str">
            <v>DC1CB26-DCK66Đ1</v>
          </cell>
          <cell r="K47">
            <v>62</v>
          </cell>
        </row>
        <row r="48">
          <cell r="A48" t="str">
            <v>DC1CB11-DCK66Đ1</v>
          </cell>
          <cell r="K48">
            <v>62</v>
          </cell>
        </row>
        <row r="49">
          <cell r="A49" t="str">
            <v>DC1CB21-DCK66Đ1</v>
          </cell>
          <cell r="K49">
            <v>62</v>
          </cell>
        </row>
        <row r="50">
          <cell r="A50" t="str">
            <v>DC2KV61-DCK66Đ1</v>
          </cell>
          <cell r="K50">
            <v>65</v>
          </cell>
        </row>
        <row r="51">
          <cell r="A51" t="str">
            <v>DC2KV68-DCK66Đ1</v>
          </cell>
          <cell r="K51">
            <v>65</v>
          </cell>
        </row>
        <row r="52">
          <cell r="A52" t="str">
            <v>DC1LL01-DCK66Đ1</v>
          </cell>
          <cell r="K52">
            <v>130</v>
          </cell>
        </row>
        <row r="53">
          <cell r="A53" t="str">
            <v>DC1LL05-DCK66Đ1</v>
          </cell>
          <cell r="K53">
            <v>130</v>
          </cell>
        </row>
        <row r="54">
          <cell r="A54" t="str">
            <v>DC1CB17-DCK66Đ1</v>
          </cell>
          <cell r="K54">
            <v>65</v>
          </cell>
        </row>
        <row r="55">
          <cell r="A55" t="str">
            <v>DC2KV61-DCK66Đ1</v>
          </cell>
          <cell r="K55">
            <v>65</v>
          </cell>
        </row>
        <row r="56">
          <cell r="A56" t="str">
            <v>DC2KV68-DCK66Đ1</v>
          </cell>
          <cell r="K56">
            <v>65</v>
          </cell>
        </row>
        <row r="57">
          <cell r="A57" t="str">
            <v>DC1CB17-DCK66Đ1</v>
          </cell>
          <cell r="K57">
            <v>65</v>
          </cell>
        </row>
        <row r="58">
          <cell r="A58" t="str">
            <v>DC1LL05-DCK66</v>
          </cell>
          <cell r="K58">
            <v>115</v>
          </cell>
        </row>
        <row r="59">
          <cell r="A59" t="str">
            <v>DC2CO12-DCK66</v>
          </cell>
          <cell r="K59">
            <v>55</v>
          </cell>
        </row>
        <row r="60">
          <cell r="A60" t="str">
            <v>DC1CB11-DCK66</v>
          </cell>
          <cell r="K60">
            <v>57</v>
          </cell>
        </row>
        <row r="61">
          <cell r="A61" t="str">
            <v>DC1CB21-DCK66</v>
          </cell>
          <cell r="K61">
            <v>55</v>
          </cell>
        </row>
        <row r="62">
          <cell r="A62" t="str">
            <v>DC1CB26-DCK66Đ2</v>
          </cell>
          <cell r="K62">
            <v>55</v>
          </cell>
        </row>
        <row r="63">
          <cell r="A63" t="str">
            <v>DC2CO12-DCK66</v>
          </cell>
          <cell r="K63">
            <v>60</v>
          </cell>
        </row>
        <row r="64">
          <cell r="A64" t="str">
            <v>DC1CB11-DCK66</v>
          </cell>
          <cell r="K64">
            <v>60</v>
          </cell>
        </row>
        <row r="65">
          <cell r="A65" t="str">
            <v>DC1CB21-DCK66</v>
          </cell>
          <cell r="K65">
            <v>60</v>
          </cell>
        </row>
        <row r="66">
          <cell r="A66" t="str">
            <v>DC1CB26-DCK66Đ2</v>
          </cell>
          <cell r="K66">
            <v>60</v>
          </cell>
        </row>
        <row r="67">
          <cell r="A67" t="str">
            <v>DC2CO12-DCK66</v>
          </cell>
          <cell r="K67">
            <v>50</v>
          </cell>
        </row>
        <row r="68">
          <cell r="A68" t="str">
            <v>DC1CB11-DCK66</v>
          </cell>
          <cell r="K68">
            <v>50</v>
          </cell>
        </row>
        <row r="69">
          <cell r="A69" t="str">
            <v>DC1CB21-DCK66</v>
          </cell>
          <cell r="K69">
            <v>50</v>
          </cell>
        </row>
        <row r="70">
          <cell r="A70" t="str">
            <v>DC1LL01-DCK66</v>
          </cell>
          <cell r="K70">
            <v>165</v>
          </cell>
        </row>
        <row r="71">
          <cell r="A71" t="str">
            <v>DC1CB26-DCK66Đ2</v>
          </cell>
          <cell r="K71">
            <v>50</v>
          </cell>
        </row>
        <row r="72">
          <cell r="A72" t="str">
            <v>DC1LL05-DCK66</v>
          </cell>
          <cell r="K72">
            <v>127</v>
          </cell>
        </row>
        <row r="73">
          <cell r="A73" t="str">
            <v>DC2DT41-DCK66Đ2</v>
          </cell>
          <cell r="K73">
            <v>64</v>
          </cell>
        </row>
        <row r="74">
          <cell r="A74" t="str">
            <v>DC1CB11-DCK66</v>
          </cell>
          <cell r="K74">
            <v>64</v>
          </cell>
        </row>
        <row r="75">
          <cell r="A75" t="str">
            <v>DC1LL01-DCK66</v>
          </cell>
          <cell r="K75">
            <v>188</v>
          </cell>
        </row>
        <row r="76">
          <cell r="A76" t="str">
            <v>DC1TT42-DCK66Đ2a</v>
          </cell>
          <cell r="K76">
            <v>65</v>
          </cell>
        </row>
        <row r="77">
          <cell r="A77" t="str">
            <v>DC1CB21-DCK66Đ2</v>
          </cell>
          <cell r="K77">
            <v>64</v>
          </cell>
        </row>
        <row r="78">
          <cell r="A78" t="str">
            <v>DC2DT41-DCK66Đ2</v>
          </cell>
          <cell r="K78">
            <v>63</v>
          </cell>
        </row>
        <row r="79">
          <cell r="A79" t="str">
            <v>DC1CB11-DCK66</v>
          </cell>
          <cell r="K79">
            <v>61</v>
          </cell>
        </row>
        <row r="80">
          <cell r="A80" t="str">
            <v>DC1TT42-DCK66Đ2a</v>
          </cell>
          <cell r="K80">
            <v>61</v>
          </cell>
        </row>
        <row r="81">
          <cell r="A81" t="str">
            <v>DC1CB21-DCK66Đ2</v>
          </cell>
          <cell r="K81">
            <v>61</v>
          </cell>
        </row>
        <row r="82">
          <cell r="A82" t="str">
            <v>DC2DT41-DCK66Đ2</v>
          </cell>
          <cell r="K82">
            <v>63</v>
          </cell>
        </row>
        <row r="83">
          <cell r="A83" t="str">
            <v>DC1CB11-DCK66</v>
          </cell>
          <cell r="K83">
            <v>63</v>
          </cell>
        </row>
        <row r="84">
          <cell r="A84" t="str">
            <v>DC1TT42-DCK66Đ2a</v>
          </cell>
          <cell r="K84">
            <v>63</v>
          </cell>
        </row>
        <row r="85">
          <cell r="A85" t="str">
            <v>DC1CB21-DCK66Đ2</v>
          </cell>
          <cell r="K85">
            <v>63</v>
          </cell>
        </row>
        <row r="86">
          <cell r="A86" t="str">
            <v>DC2CO12-DCK66</v>
          </cell>
          <cell r="K86">
            <v>68</v>
          </cell>
        </row>
        <row r="87">
          <cell r="A87" t="str">
            <v>DC1CB11-DCK66</v>
          </cell>
          <cell r="K87">
            <v>68</v>
          </cell>
        </row>
        <row r="88">
          <cell r="A88" t="str">
            <v>DC1CB21-DCK66</v>
          </cell>
          <cell r="K88">
            <v>68</v>
          </cell>
        </row>
        <row r="89">
          <cell r="A89" t="str">
            <v>DC1CB26-DCK66Đ2</v>
          </cell>
          <cell r="K89">
            <v>68</v>
          </cell>
        </row>
        <row r="90">
          <cell r="A90" t="str">
            <v>DC1LL05-DCK66</v>
          </cell>
          <cell r="K90">
            <v>134</v>
          </cell>
        </row>
        <row r="91">
          <cell r="A91" t="str">
            <v>DC2CO12-DCK66</v>
          </cell>
          <cell r="K91">
            <v>66</v>
          </cell>
        </row>
        <row r="92">
          <cell r="A92" t="str">
            <v>DC1CB11-DCK66</v>
          </cell>
          <cell r="K92">
            <v>66</v>
          </cell>
        </row>
        <row r="93">
          <cell r="A93" t="str">
            <v>DC1CB21-DCK66</v>
          </cell>
          <cell r="K93">
            <v>66</v>
          </cell>
        </row>
        <row r="94">
          <cell r="A94" t="str">
            <v>DC1LL01-DCK66</v>
          </cell>
          <cell r="K94">
            <v>202</v>
          </cell>
        </row>
        <row r="95">
          <cell r="A95" t="str">
            <v>DC1CB26-DCK66Đ2</v>
          </cell>
          <cell r="K95">
            <v>66</v>
          </cell>
        </row>
        <row r="96">
          <cell r="A96" t="str">
            <v>DC1LL05-DCK66</v>
          </cell>
          <cell r="K96">
            <v>118</v>
          </cell>
        </row>
        <row r="97">
          <cell r="A97" t="str">
            <v>DC2CO12-DCK66</v>
          </cell>
          <cell r="K97">
            <v>68</v>
          </cell>
        </row>
        <row r="98">
          <cell r="A98" t="str">
            <v>DC1CB11-DCK66</v>
          </cell>
          <cell r="K98">
            <v>68</v>
          </cell>
        </row>
        <row r="99">
          <cell r="A99" t="str">
            <v>DC1CB21-DCK66</v>
          </cell>
          <cell r="K99">
            <v>68</v>
          </cell>
        </row>
        <row r="100">
          <cell r="A100" t="str">
            <v>DC1CB26-DCK66Đ2</v>
          </cell>
          <cell r="K100">
            <v>68</v>
          </cell>
        </row>
        <row r="101">
          <cell r="A101" t="str">
            <v>DC1LL05-DCK66</v>
          </cell>
          <cell r="K101">
            <v>120</v>
          </cell>
        </row>
        <row r="102">
          <cell r="A102" t="str">
            <v>DC2CO12-DCK66</v>
          </cell>
          <cell r="K102">
            <v>60</v>
          </cell>
        </row>
        <row r="103">
          <cell r="A103" t="str">
            <v>DC1CB11-DCK66</v>
          </cell>
          <cell r="K103">
            <v>60</v>
          </cell>
        </row>
        <row r="104">
          <cell r="A104" t="str">
            <v>DC1CB21-DCK66</v>
          </cell>
          <cell r="K104">
            <v>60</v>
          </cell>
        </row>
        <row r="105">
          <cell r="A105" t="str">
            <v>DC1LL01-DCK66</v>
          </cell>
          <cell r="K105">
            <v>120</v>
          </cell>
        </row>
        <row r="106">
          <cell r="A106" t="str">
            <v>DC1TT42-DCK66Đ2</v>
          </cell>
          <cell r="K106">
            <v>60</v>
          </cell>
        </row>
        <row r="107">
          <cell r="A107" t="str">
            <v>DC2CO12-DCK66</v>
          </cell>
          <cell r="K107">
            <v>60</v>
          </cell>
        </row>
        <row r="108">
          <cell r="A108" t="str">
            <v>DC1CB11-DCK66</v>
          </cell>
          <cell r="K108">
            <v>60</v>
          </cell>
        </row>
        <row r="109">
          <cell r="A109" t="str">
            <v>DC1CB21-DCK66</v>
          </cell>
          <cell r="K109">
            <v>60</v>
          </cell>
        </row>
        <row r="110">
          <cell r="A110" t="str">
            <v>DC1TT42-DCK66Đ2</v>
          </cell>
          <cell r="K110">
            <v>60</v>
          </cell>
        </row>
        <row r="111">
          <cell r="A111" t="str">
            <v>DC1LL05-DCK66</v>
          </cell>
          <cell r="K111">
            <v>117</v>
          </cell>
        </row>
        <row r="112">
          <cell r="A112" t="str">
            <v>DC2CO12-DCK66</v>
          </cell>
          <cell r="K112">
            <v>60</v>
          </cell>
        </row>
        <row r="113">
          <cell r="A113" t="str">
            <v>DC1CB11-DCK66</v>
          </cell>
          <cell r="K113">
            <v>60</v>
          </cell>
        </row>
        <row r="114">
          <cell r="A114" t="str">
            <v>DC1CB21-DCK66</v>
          </cell>
          <cell r="K114">
            <v>60</v>
          </cell>
        </row>
        <row r="115">
          <cell r="A115" t="str">
            <v>DC1TT42-DCK66Đ2</v>
          </cell>
          <cell r="K115">
            <v>60</v>
          </cell>
        </row>
        <row r="116">
          <cell r="A116" t="str">
            <v>DC2CO12-DCK66</v>
          </cell>
          <cell r="K116">
            <v>57</v>
          </cell>
        </row>
        <row r="117">
          <cell r="A117" t="str">
            <v>DC1CB11-DCK66</v>
          </cell>
          <cell r="K117">
            <v>57</v>
          </cell>
        </row>
        <row r="118">
          <cell r="A118" t="str">
            <v>DC1CB21-DCK66</v>
          </cell>
          <cell r="K118">
            <v>57</v>
          </cell>
        </row>
        <row r="119">
          <cell r="A119" t="str">
            <v>DC1TT42-DCK66Đ2</v>
          </cell>
          <cell r="K119">
            <v>57</v>
          </cell>
        </row>
        <row r="120">
          <cell r="A120" t="str">
            <v>DC1LL05-DCK66</v>
          </cell>
          <cell r="K120">
            <v>124</v>
          </cell>
        </row>
        <row r="121">
          <cell r="A121" t="str">
            <v>DC2CO12-DCK66</v>
          </cell>
          <cell r="K121">
            <v>0</v>
          </cell>
        </row>
        <row r="122">
          <cell r="A122" t="str">
            <v>DC1CB11-DCK66</v>
          </cell>
          <cell r="K122">
            <v>0</v>
          </cell>
        </row>
        <row r="123">
          <cell r="A123" t="str">
            <v>DC1CB21-DCK66</v>
          </cell>
          <cell r="K123">
            <v>0</v>
          </cell>
        </row>
        <row r="124">
          <cell r="A124" t="str">
            <v>DC1TT42-DCK66Đ2</v>
          </cell>
          <cell r="K124">
            <v>0</v>
          </cell>
        </row>
        <row r="125">
          <cell r="A125" t="str">
            <v>DC2CO12-DCK66</v>
          </cell>
          <cell r="K125">
            <v>0</v>
          </cell>
        </row>
        <row r="126">
          <cell r="A126" t="str">
            <v>DC1CB11-DCK66</v>
          </cell>
          <cell r="K126">
            <v>0</v>
          </cell>
        </row>
        <row r="127">
          <cell r="A127" t="str">
            <v>DC1CB21-DCK66</v>
          </cell>
          <cell r="K127">
            <v>0</v>
          </cell>
        </row>
        <row r="128">
          <cell r="A128" t="str">
            <v>DC1TT42-DCK66Đ2</v>
          </cell>
          <cell r="K128">
            <v>0</v>
          </cell>
        </row>
        <row r="129">
          <cell r="A129" t="str">
            <v>DC1LL05-DCK66</v>
          </cell>
          <cell r="K129">
            <v>118</v>
          </cell>
        </row>
        <row r="130">
          <cell r="A130" t="str">
            <v>DC1TT43-DCK66Đ3</v>
          </cell>
          <cell r="K130">
            <v>60</v>
          </cell>
        </row>
        <row r="131">
          <cell r="A131" t="str">
            <v>DC1CB11-DCK66</v>
          </cell>
          <cell r="K131">
            <v>59</v>
          </cell>
        </row>
        <row r="132">
          <cell r="A132" t="str">
            <v>DC1LL01-DCK66</v>
          </cell>
          <cell r="K132">
            <v>169</v>
          </cell>
        </row>
        <row r="133">
          <cell r="A133" t="str">
            <v>DC1TT43-DCK66Đ3</v>
          </cell>
          <cell r="K133">
            <v>59</v>
          </cell>
        </row>
        <row r="134">
          <cell r="A134" t="str">
            <v>DC1CB11-DCK66</v>
          </cell>
          <cell r="K134">
            <v>59</v>
          </cell>
        </row>
        <row r="135">
          <cell r="A135" t="str">
            <v>DC1LL05-DCK66</v>
          </cell>
          <cell r="K135">
            <v>102</v>
          </cell>
        </row>
        <row r="136">
          <cell r="A136" t="str">
            <v>DC1TT43-DCK66Đ3</v>
          </cell>
          <cell r="K136">
            <v>51</v>
          </cell>
        </row>
        <row r="137">
          <cell r="A137" t="str">
            <v>DC1CB11-DCK66</v>
          </cell>
          <cell r="K137">
            <v>51</v>
          </cell>
        </row>
        <row r="138">
          <cell r="A138" t="str">
            <v>DC2CO12-DCK66</v>
          </cell>
          <cell r="K138">
            <v>62</v>
          </cell>
        </row>
        <row r="139">
          <cell r="A139" t="str">
            <v>DC1CB11-DCK66</v>
          </cell>
          <cell r="K139">
            <v>61</v>
          </cell>
        </row>
        <row r="140">
          <cell r="A140" t="str">
            <v>DC1CB21-DCK66</v>
          </cell>
          <cell r="K140">
            <v>61</v>
          </cell>
        </row>
        <row r="141">
          <cell r="A141" t="str">
            <v>DC1LL01-DCK66</v>
          </cell>
          <cell r="K141">
            <v>181</v>
          </cell>
        </row>
        <row r="142">
          <cell r="A142" t="str">
            <v>DC1TT42-DCK66Đ2</v>
          </cell>
          <cell r="K142">
            <v>61</v>
          </cell>
        </row>
        <row r="143">
          <cell r="A143" t="str">
            <v>DC1CB17-DCK66</v>
          </cell>
          <cell r="K143">
            <v>60</v>
          </cell>
        </row>
        <row r="144">
          <cell r="A144" t="str">
            <v>DC2CB94-DCK66Đ3</v>
          </cell>
          <cell r="K144">
            <v>60</v>
          </cell>
        </row>
        <row r="145">
          <cell r="A145" t="str">
            <v>DC2KV61-DCK66Đ3</v>
          </cell>
          <cell r="K145">
            <v>60</v>
          </cell>
        </row>
        <row r="146">
          <cell r="A146" t="str">
            <v>DC2KV71-DCK66Đ3</v>
          </cell>
          <cell r="K146">
            <v>60</v>
          </cell>
        </row>
        <row r="147">
          <cell r="A147" t="str">
            <v>DC1CB99-DCK66Đ3</v>
          </cell>
          <cell r="K147">
            <v>60</v>
          </cell>
        </row>
        <row r="148">
          <cell r="A148" t="str">
            <v>DC1CB85-DCK66Đ3</v>
          </cell>
          <cell r="K148">
            <v>60</v>
          </cell>
        </row>
        <row r="149">
          <cell r="A149" t="str">
            <v>DC1LL01-DCK66</v>
          </cell>
          <cell r="K149">
            <v>180</v>
          </cell>
        </row>
        <row r="150">
          <cell r="A150" t="str">
            <v>DC1CB17-DCK66</v>
          </cell>
          <cell r="K150">
            <v>60</v>
          </cell>
        </row>
        <row r="151">
          <cell r="A151" t="str">
            <v>DC2CB94-DCK66Đ3</v>
          </cell>
          <cell r="K151">
            <v>60</v>
          </cell>
        </row>
        <row r="152">
          <cell r="A152" t="str">
            <v>DC2KV61-DCK66Đ3</v>
          </cell>
          <cell r="K152">
            <v>60</v>
          </cell>
        </row>
        <row r="153">
          <cell r="A153" t="str">
            <v>DC2KV71-DCK66Đ3</v>
          </cell>
          <cell r="K153">
            <v>60</v>
          </cell>
        </row>
        <row r="154">
          <cell r="A154" t="str">
            <v>DC1CB99-DCK66Đ3</v>
          </cell>
          <cell r="K154">
            <v>60</v>
          </cell>
        </row>
        <row r="155">
          <cell r="A155" t="str">
            <v>DC1CB85-DCK66Đ3</v>
          </cell>
          <cell r="K155">
            <v>60</v>
          </cell>
        </row>
        <row r="156">
          <cell r="A156" t="str">
            <v>DC1CB17-DCK66</v>
          </cell>
          <cell r="K156">
            <v>60</v>
          </cell>
        </row>
        <row r="157">
          <cell r="A157" t="str">
            <v>DC2CB94-DCK66Đ3</v>
          </cell>
          <cell r="K157">
            <v>60</v>
          </cell>
        </row>
        <row r="158">
          <cell r="A158" t="str">
            <v>DC2KV61-DCK66Đ3</v>
          </cell>
          <cell r="K158">
            <v>60</v>
          </cell>
        </row>
        <row r="159">
          <cell r="A159" t="str">
            <v>DC2KV71-DCK66Đ3</v>
          </cell>
          <cell r="K159">
            <v>60</v>
          </cell>
        </row>
        <row r="160">
          <cell r="A160" t="str">
            <v>DC1CB99-DCK66Đ3</v>
          </cell>
          <cell r="K160">
            <v>60</v>
          </cell>
        </row>
        <row r="161">
          <cell r="A161" t="str">
            <v>DC1CB85-DCK66Đ3</v>
          </cell>
          <cell r="K161">
            <v>60</v>
          </cell>
        </row>
        <row r="162">
          <cell r="A162" t="str">
            <v>DC1CB17-DCK66</v>
          </cell>
          <cell r="K162">
            <v>51</v>
          </cell>
        </row>
        <row r="163">
          <cell r="A163" t="str">
            <v>DC2CB94-DCK66Đ3</v>
          </cell>
          <cell r="K163">
            <v>51</v>
          </cell>
        </row>
        <row r="164">
          <cell r="A164" t="str">
            <v>DC2KV61-DCK66Đ3</v>
          </cell>
          <cell r="K164">
            <v>51</v>
          </cell>
        </row>
        <row r="165">
          <cell r="A165" t="str">
            <v>DC2KV71-DCK66Đ3</v>
          </cell>
          <cell r="K165">
            <v>51</v>
          </cell>
        </row>
        <row r="166">
          <cell r="A166" t="str">
            <v>DC1CB99-DCK66Đ3</v>
          </cell>
          <cell r="K166">
            <v>51</v>
          </cell>
        </row>
        <row r="167">
          <cell r="A167" t="str">
            <v>DC1CB85-DCK66Đ3</v>
          </cell>
          <cell r="K167">
            <v>51</v>
          </cell>
        </row>
        <row r="168">
          <cell r="A168" t="str">
            <v>DC1LL01-DCK66</v>
          </cell>
          <cell r="K168">
            <v>136</v>
          </cell>
        </row>
        <row r="169">
          <cell r="A169" t="str">
            <v>DC1LL05-DCK66</v>
          </cell>
          <cell r="K169">
            <v>109</v>
          </cell>
        </row>
        <row r="170">
          <cell r="A170" t="str">
            <v>DC1TT43-DCK66Đ3</v>
          </cell>
          <cell r="K170">
            <v>53</v>
          </cell>
        </row>
        <row r="171">
          <cell r="A171" t="str">
            <v>DC1CB11-DCK66</v>
          </cell>
          <cell r="K171">
            <v>52</v>
          </cell>
        </row>
        <row r="172">
          <cell r="A172" t="str">
            <v>DC1LL01-DCK66</v>
          </cell>
          <cell r="K172">
            <v>160</v>
          </cell>
        </row>
        <row r="173">
          <cell r="A173" t="str">
            <v>DC1TT43-DCK66Đ3</v>
          </cell>
          <cell r="K173">
            <v>57</v>
          </cell>
        </row>
        <row r="174">
          <cell r="A174" t="str">
            <v>DC1CB11-DCK66</v>
          </cell>
          <cell r="K174">
            <v>57</v>
          </cell>
        </row>
        <row r="175">
          <cell r="A175" t="str">
            <v>DC1TT43-DCK66Đ3</v>
          </cell>
          <cell r="K175">
            <v>51</v>
          </cell>
        </row>
        <row r="176">
          <cell r="A176" t="str">
            <v>DC1CB11-DCK66</v>
          </cell>
          <cell r="K176">
            <v>51</v>
          </cell>
        </row>
        <row r="177">
          <cell r="A177" t="str">
            <v>DC1CB90-DCK66Đ3</v>
          </cell>
          <cell r="K177">
            <v>87</v>
          </cell>
        </row>
        <row r="178">
          <cell r="A178" t="str">
            <v>DC2VB32-DCK66Đ3</v>
          </cell>
          <cell r="K178">
            <v>74</v>
          </cell>
        </row>
        <row r="179">
          <cell r="A179" t="str">
            <v>DC1CB11-DCK66</v>
          </cell>
          <cell r="K179">
            <v>0</v>
          </cell>
        </row>
        <row r="180">
          <cell r="A180" t="str">
            <v>DC2CO16-DCK66Đ3</v>
          </cell>
          <cell r="K180">
            <v>0</v>
          </cell>
        </row>
        <row r="181">
          <cell r="A181" t="str">
            <v>DC2CO24-DCK66Đ3</v>
          </cell>
          <cell r="K181">
            <v>0</v>
          </cell>
        </row>
        <row r="182">
          <cell r="A182" t="str">
            <v>DC2VL21-DCK66Đ3</v>
          </cell>
          <cell r="K182">
            <v>55</v>
          </cell>
        </row>
        <row r="183">
          <cell r="A183" t="str">
            <v>DC1LL05-DCK66</v>
          </cell>
          <cell r="K183">
            <v>110</v>
          </cell>
        </row>
        <row r="184">
          <cell r="A184" t="str">
            <v>DC1CB90-DCK66Đ3</v>
          </cell>
          <cell r="K184">
            <v>55</v>
          </cell>
        </row>
        <row r="185">
          <cell r="A185" t="str">
            <v>DC2VB32-DCK66Đ3</v>
          </cell>
          <cell r="K185">
            <v>55</v>
          </cell>
        </row>
        <row r="186">
          <cell r="A186" t="str">
            <v>DC1CB11-DCK66</v>
          </cell>
          <cell r="K186">
            <v>55</v>
          </cell>
        </row>
        <row r="187">
          <cell r="A187" t="str">
            <v>DC1LL01-DCK66</v>
          </cell>
          <cell r="K187">
            <v>110</v>
          </cell>
        </row>
        <row r="188">
          <cell r="A188" t="str">
            <v>DC1TT42-DCK66Đ3</v>
          </cell>
          <cell r="K188">
            <v>55</v>
          </cell>
        </row>
        <row r="189">
          <cell r="A189" t="str">
            <v>DC2VL21-DCK66Đ3</v>
          </cell>
          <cell r="K189">
            <v>55</v>
          </cell>
        </row>
        <row r="190">
          <cell r="A190" t="str">
            <v>DC1CB90-DCK66Đ3</v>
          </cell>
          <cell r="K190">
            <v>55</v>
          </cell>
        </row>
        <row r="191">
          <cell r="A191" t="str">
            <v>DC2VB32-DCK66Đ3</v>
          </cell>
          <cell r="K191">
            <v>55</v>
          </cell>
        </row>
        <row r="192">
          <cell r="A192" t="str">
            <v>DC1CB11-DCK66</v>
          </cell>
          <cell r="K192">
            <v>55</v>
          </cell>
        </row>
        <row r="193">
          <cell r="A193" t="str">
            <v>DC1TT42-DCK66Đ3</v>
          </cell>
          <cell r="K193">
            <v>55</v>
          </cell>
        </row>
        <row r="194">
          <cell r="A194" t="str">
            <v>DC1CB90-DCK66Đ3</v>
          </cell>
          <cell r="K194">
            <v>0</v>
          </cell>
        </row>
        <row r="195">
          <cell r="A195" t="str">
            <v>DC2VS38-DCK66Đ3</v>
          </cell>
          <cell r="K195">
            <v>13</v>
          </cell>
        </row>
        <row r="196">
          <cell r="A196" t="str">
            <v>DC1CB11-DCK66</v>
          </cell>
          <cell r="K196">
            <v>87</v>
          </cell>
        </row>
        <row r="197">
          <cell r="A197" t="str">
            <v>DC2CO16-DCK66Đ3</v>
          </cell>
          <cell r="K197">
            <v>87</v>
          </cell>
        </row>
        <row r="198">
          <cell r="A198" t="str">
            <v>DC2CO24-DCK66Đ3</v>
          </cell>
          <cell r="K198">
            <v>87</v>
          </cell>
        </row>
        <row r="199">
          <cell r="A199" t="str">
            <v>DC1TT42-DCK66Đ3</v>
          </cell>
          <cell r="K199">
            <v>87</v>
          </cell>
        </row>
        <row r="200">
          <cell r="A200" t="str">
            <v>DC1CB21-DCK66Đ3a</v>
          </cell>
          <cell r="K200">
            <v>59</v>
          </cell>
        </row>
        <row r="201">
          <cell r="A201" t="str">
            <v>DC1CB21-DCK66Đ3a</v>
          </cell>
          <cell r="K201">
            <v>59</v>
          </cell>
        </row>
        <row r="202">
          <cell r="A202" t="str">
            <v>DC1CB21-DCK66Đ3a</v>
          </cell>
          <cell r="K202">
            <v>52</v>
          </cell>
        </row>
        <row r="203">
          <cell r="A203" t="str">
            <v>DC1CB21-DCK66Đ3a</v>
          </cell>
          <cell r="K203">
            <v>52</v>
          </cell>
        </row>
        <row r="204">
          <cell r="A204" t="str">
            <v>DC1CB21-DCK66Đ3a</v>
          </cell>
          <cell r="K204">
            <v>58</v>
          </cell>
        </row>
        <row r="205">
          <cell r="A205" t="str">
            <v>DC1CB21-DCK66Đ3a</v>
          </cell>
          <cell r="K205">
            <v>51</v>
          </cell>
        </row>
        <row r="206">
          <cell r="A206" t="str">
            <v>DC1CB11-DCK66Đ4</v>
          </cell>
          <cell r="K206">
            <v>60</v>
          </cell>
        </row>
        <row r="207">
          <cell r="A207" t="str">
            <v>DC1CB21-DCK66Đ4</v>
          </cell>
          <cell r="K207">
            <v>60</v>
          </cell>
        </row>
        <row r="208">
          <cell r="A208" t="str">
            <v>DC1LL01-DCK66Đ4</v>
          </cell>
          <cell r="K208">
            <v>150</v>
          </cell>
        </row>
        <row r="209">
          <cell r="A209" t="str">
            <v>DC1CB26-DCK66Đ4</v>
          </cell>
          <cell r="K209">
            <v>60</v>
          </cell>
        </row>
        <row r="210">
          <cell r="A210" t="str">
            <v>DC1CB11-DCK66Đ4</v>
          </cell>
          <cell r="K210">
            <v>59</v>
          </cell>
        </row>
        <row r="211">
          <cell r="A211" t="str">
            <v>DC1CB21-DCK66Đ4</v>
          </cell>
          <cell r="K211">
            <v>59</v>
          </cell>
        </row>
        <row r="212">
          <cell r="A212" t="str">
            <v>DC1LL01-DCK66Đ4</v>
          </cell>
          <cell r="K212">
            <v>0</v>
          </cell>
        </row>
        <row r="213">
          <cell r="A213" t="str">
            <v>DC1CB26-DCK66Đ4</v>
          </cell>
          <cell r="K213">
            <v>59</v>
          </cell>
        </row>
        <row r="214">
          <cell r="A214" t="str">
            <v>DC1CB11-DCK66Đ4</v>
          </cell>
          <cell r="K214">
            <v>31</v>
          </cell>
        </row>
        <row r="215">
          <cell r="A215" t="str">
            <v>DC1CB21-DCK66Đ4</v>
          </cell>
          <cell r="K215">
            <v>31</v>
          </cell>
        </row>
        <row r="216">
          <cell r="A216" t="str">
            <v>DC1LL01-DCK66Đ4</v>
          </cell>
          <cell r="K216">
            <v>0</v>
          </cell>
        </row>
        <row r="217">
          <cell r="A217" t="str">
            <v>DC1TT42-DCK66Đ4</v>
          </cell>
          <cell r="K217">
            <v>31</v>
          </cell>
        </row>
        <row r="218">
          <cell r="A218" t="str">
            <v>DC1CB11-DCK66Đ4</v>
          </cell>
          <cell r="K218">
            <v>59</v>
          </cell>
        </row>
        <row r="219">
          <cell r="A219" t="str">
            <v>DC1CB21-DCK66Đ4</v>
          </cell>
          <cell r="K219">
            <v>59</v>
          </cell>
        </row>
        <row r="220">
          <cell r="A220" t="str">
            <v>DC1LL01-DCK66Đ4</v>
          </cell>
          <cell r="K220">
            <v>178</v>
          </cell>
        </row>
        <row r="221">
          <cell r="A221" t="str">
            <v>DC1TT42-DCK66Đ4</v>
          </cell>
          <cell r="K221">
            <v>59</v>
          </cell>
        </row>
        <row r="222">
          <cell r="A222" t="str">
            <v>DC1CB11-DCK66Đ4</v>
          </cell>
          <cell r="K222">
            <v>60</v>
          </cell>
        </row>
        <row r="223">
          <cell r="A223" t="str">
            <v>DC1CB21-DCK66Đ4</v>
          </cell>
          <cell r="K223">
            <v>60</v>
          </cell>
        </row>
        <row r="224">
          <cell r="A224" t="str">
            <v>DC1LL01-DCK66Đ4</v>
          </cell>
          <cell r="K224">
            <v>0</v>
          </cell>
        </row>
        <row r="225">
          <cell r="A225" t="str">
            <v>DC1TT42-DCK66Đ4</v>
          </cell>
          <cell r="K225">
            <v>60</v>
          </cell>
        </row>
        <row r="226">
          <cell r="A226" t="str">
            <v>DC1CB11-DCK66Đ4</v>
          </cell>
          <cell r="K226">
            <v>59</v>
          </cell>
        </row>
        <row r="227">
          <cell r="A227" t="str">
            <v>DC1CB21-DCK66Đ4</v>
          </cell>
          <cell r="K227">
            <v>59</v>
          </cell>
        </row>
        <row r="228">
          <cell r="A228" t="str">
            <v>DC1LL01-DCK66Đ4</v>
          </cell>
          <cell r="K228">
            <v>0</v>
          </cell>
        </row>
        <row r="229">
          <cell r="A229" t="str">
            <v>DC1TT42-DCK66Đ4</v>
          </cell>
          <cell r="K229">
            <v>59</v>
          </cell>
        </row>
        <row r="230">
          <cell r="A230" t="str">
            <v>DC1CB11-DCK66Đ4</v>
          </cell>
          <cell r="K230">
            <v>59</v>
          </cell>
        </row>
        <row r="231">
          <cell r="A231" t="str">
            <v>DC1CB21-DCK66Đ4</v>
          </cell>
          <cell r="K231">
            <v>59</v>
          </cell>
        </row>
        <row r="232">
          <cell r="A232" t="str">
            <v>DC1LL01-DCK66Đ4</v>
          </cell>
          <cell r="K232">
            <v>153</v>
          </cell>
        </row>
        <row r="233">
          <cell r="A233" t="str">
            <v>DC1TT42-DCK66Đ4</v>
          </cell>
          <cell r="K233">
            <v>59</v>
          </cell>
        </row>
        <row r="234">
          <cell r="A234" t="str">
            <v>DC1CB11-DCK66Đ4</v>
          </cell>
          <cell r="K234">
            <v>34</v>
          </cell>
        </row>
        <row r="235">
          <cell r="A235" t="str">
            <v>DC1CB21-DCK66Đ4</v>
          </cell>
          <cell r="K235">
            <v>34</v>
          </cell>
        </row>
        <row r="236">
          <cell r="A236" t="str">
            <v>DC1LL01-DCK66Đ4</v>
          </cell>
          <cell r="K236">
            <v>0</v>
          </cell>
        </row>
        <row r="237">
          <cell r="A237" t="str">
            <v>DC1TT42-DCK66Đ4</v>
          </cell>
          <cell r="K237">
            <v>34</v>
          </cell>
        </row>
        <row r="238">
          <cell r="A238" t="str">
            <v>DC1TE01-DCK66Đ4</v>
          </cell>
          <cell r="K238">
            <v>0</v>
          </cell>
        </row>
        <row r="239">
          <cell r="A239" t="str">
            <v>DC1CB11-DCK66Đ4</v>
          </cell>
          <cell r="K239">
            <v>0</v>
          </cell>
        </row>
        <row r="240">
          <cell r="A240" t="str">
            <v>DC1CB21-DCK66Đ4</v>
          </cell>
          <cell r="K240">
            <v>0</v>
          </cell>
        </row>
        <row r="241">
          <cell r="A241" t="str">
            <v>DC1LL01-DCK66Đ4</v>
          </cell>
          <cell r="K241">
            <v>0</v>
          </cell>
        </row>
        <row r="242">
          <cell r="A242" t="str">
            <v>DC1CB11-DCK66Đ4</v>
          </cell>
          <cell r="K242">
            <v>60</v>
          </cell>
        </row>
        <row r="243">
          <cell r="A243" t="str">
            <v>DC1CB21-DCK66Đ4</v>
          </cell>
          <cell r="K243">
            <v>60</v>
          </cell>
        </row>
        <row r="244">
          <cell r="A244" t="str">
            <v>DC1LL01-DCK66Đ4</v>
          </cell>
          <cell r="K244">
            <v>0</v>
          </cell>
        </row>
        <row r="245">
          <cell r="A245" t="str">
            <v>DC1TT42-DCK66Đ4</v>
          </cell>
          <cell r="K245">
            <v>60</v>
          </cell>
        </row>
        <row r="246">
          <cell r="A246" t="str">
            <v>DC1CB11-DCK66Đ4</v>
          </cell>
          <cell r="K246">
            <v>73</v>
          </cell>
        </row>
        <row r="247">
          <cell r="A247" t="str">
            <v>DC1CB21-DCK66Đ4</v>
          </cell>
          <cell r="K247">
            <v>73</v>
          </cell>
        </row>
        <row r="248">
          <cell r="A248" t="str">
            <v>DC1LL01-DCK66Đ4</v>
          </cell>
          <cell r="K248">
            <v>144</v>
          </cell>
        </row>
        <row r="249">
          <cell r="A249" t="str">
            <v>DC1CB26-DCK66Đ4</v>
          </cell>
          <cell r="K249">
            <v>73</v>
          </cell>
        </row>
        <row r="250">
          <cell r="A250" t="str">
            <v>DC1CB11-DCK66Đ4</v>
          </cell>
          <cell r="K250">
            <v>71</v>
          </cell>
        </row>
        <row r="251">
          <cell r="A251" t="str">
            <v>DC1CB21-DCK66Đ4</v>
          </cell>
          <cell r="K251">
            <v>71</v>
          </cell>
        </row>
        <row r="252">
          <cell r="A252" t="str">
            <v>DC1LL01-DCK66Đ4</v>
          </cell>
          <cell r="K252">
            <v>0</v>
          </cell>
        </row>
        <row r="253">
          <cell r="A253" t="str">
            <v>DC1CB26-DCK66Đ4</v>
          </cell>
          <cell r="K253">
            <v>71</v>
          </cell>
        </row>
        <row r="254">
          <cell r="A254" t="str">
            <v>DC1CB11-DCK66Đ4</v>
          </cell>
          <cell r="K254">
            <v>0</v>
          </cell>
        </row>
        <row r="255">
          <cell r="A255" t="str">
            <v>DC1CB21-DCK66Đ4</v>
          </cell>
          <cell r="K255">
            <v>0</v>
          </cell>
        </row>
        <row r="256">
          <cell r="A256" t="str">
            <v>DC1LL01-DCK66Đ4</v>
          </cell>
          <cell r="K256">
            <v>0</v>
          </cell>
        </row>
        <row r="257">
          <cell r="A257" t="str">
            <v>DC1CB26-DCK66Đ4</v>
          </cell>
          <cell r="K257">
            <v>0</v>
          </cell>
        </row>
        <row r="258">
          <cell r="A258" t="str">
            <v>DC1CB11-DCK66Đ4</v>
          </cell>
          <cell r="K258">
            <v>60</v>
          </cell>
        </row>
        <row r="259">
          <cell r="A259" t="str">
            <v>DC1CB21-DCK66Đ4</v>
          </cell>
          <cell r="K259">
            <v>60</v>
          </cell>
        </row>
        <row r="260">
          <cell r="A260" t="str">
            <v>DC1LL01-DCK66Đ4</v>
          </cell>
          <cell r="K260">
            <v>160</v>
          </cell>
        </row>
        <row r="261">
          <cell r="A261" t="str">
            <v>DC1CB26-DCK66Đ4</v>
          </cell>
          <cell r="K261">
            <v>60</v>
          </cell>
        </row>
        <row r="262">
          <cell r="A262" t="str">
            <v>DC1CB11-DCK66Đ4</v>
          </cell>
          <cell r="K262">
            <v>59</v>
          </cell>
        </row>
        <row r="263">
          <cell r="A263" t="str">
            <v>DC1CB21-DCK66Đ4</v>
          </cell>
          <cell r="K263">
            <v>59</v>
          </cell>
        </row>
        <row r="264">
          <cell r="A264" t="str">
            <v>DC1LL01-DCK66Đ4</v>
          </cell>
          <cell r="K264">
            <v>0</v>
          </cell>
        </row>
        <row r="265">
          <cell r="A265" t="str">
            <v>DC1CB26-DCK66Đ4</v>
          </cell>
          <cell r="K265">
            <v>59</v>
          </cell>
        </row>
        <row r="266">
          <cell r="A266" t="str">
            <v>DC1CB11-DCK66Đ4</v>
          </cell>
          <cell r="K266">
            <v>41</v>
          </cell>
        </row>
        <row r="267">
          <cell r="A267" t="str">
            <v>DC1CB21-DCK66Đ4</v>
          </cell>
          <cell r="K267">
            <v>41</v>
          </cell>
        </row>
        <row r="268">
          <cell r="A268" t="str">
            <v>DC1LL01-DCK66Đ4</v>
          </cell>
          <cell r="K268">
            <v>0</v>
          </cell>
        </row>
        <row r="269">
          <cell r="A269" t="str">
            <v>DC1CB26-DCK66Đ4</v>
          </cell>
          <cell r="K269">
            <v>41</v>
          </cell>
        </row>
        <row r="270">
          <cell r="A270" t="str">
            <v>CC1CB94-CCK66</v>
          </cell>
          <cell r="K270">
            <v>41</v>
          </cell>
        </row>
        <row r="271">
          <cell r="A271" t="str">
            <v>CC2CO22-CCK66</v>
          </cell>
          <cell r="K271">
            <v>41</v>
          </cell>
        </row>
        <row r="272">
          <cell r="A272" t="str">
            <v>CC2CO21-CCK66</v>
          </cell>
          <cell r="K272">
            <v>75</v>
          </cell>
        </row>
        <row r="273">
          <cell r="A273" t="str">
            <v>CC2CO21-CCK66</v>
          </cell>
          <cell r="K273">
            <v>0</v>
          </cell>
        </row>
        <row r="274">
          <cell r="A274" t="str">
            <v>CC2CO24-CCK66</v>
          </cell>
          <cell r="K274">
            <v>15</v>
          </cell>
        </row>
        <row r="275">
          <cell r="A275" t="str">
            <v>CC2CO11-CCK66</v>
          </cell>
          <cell r="K275">
            <v>61</v>
          </cell>
        </row>
        <row r="276">
          <cell r="A276" t="str">
            <v>CC2CO11-CCK66</v>
          </cell>
          <cell r="K276">
            <v>14</v>
          </cell>
        </row>
        <row r="277">
          <cell r="A277" t="str">
            <v>CC1CB26-CCK66</v>
          </cell>
          <cell r="K277">
            <v>75</v>
          </cell>
        </row>
        <row r="278">
          <cell r="A278" t="str">
            <v>CC1CB26-CCK66</v>
          </cell>
          <cell r="K278">
            <v>0</v>
          </cell>
        </row>
        <row r="279">
          <cell r="A279" t="str">
            <v>CC1CB26-CCK66</v>
          </cell>
          <cell r="K279">
            <v>41</v>
          </cell>
        </row>
        <row r="280">
          <cell r="A280" t="str">
            <v>CC2KV61-CCK66</v>
          </cell>
          <cell r="K280">
            <v>36</v>
          </cell>
        </row>
        <row r="281">
          <cell r="A281" t="str">
            <v>CC2KV68-CCK66</v>
          </cell>
          <cell r="K281">
            <v>36</v>
          </cell>
        </row>
        <row r="282">
          <cell r="A282" t="str">
            <v>CC1LL01-CCK66</v>
          </cell>
          <cell r="K282">
            <v>51</v>
          </cell>
        </row>
        <row r="283">
          <cell r="A283" t="str">
            <v>CC1LL01-CCK66</v>
          </cell>
          <cell r="K283">
            <v>75</v>
          </cell>
        </row>
        <row r="284">
          <cell r="A284" t="str">
            <v>CC1LL01-CCK66</v>
          </cell>
          <cell r="K284">
            <v>0</v>
          </cell>
        </row>
        <row r="285">
          <cell r="A285" t="str">
            <v>CC1LL01-CCK66</v>
          </cell>
          <cell r="K285">
            <v>42</v>
          </cell>
        </row>
        <row r="286">
          <cell r="A286" t="str">
            <v>CC1LL01-CCK66</v>
          </cell>
          <cell r="K286">
            <v>41</v>
          </cell>
        </row>
        <row r="287">
          <cell r="A287" t="str">
            <v>CC1LL05-CCK66</v>
          </cell>
          <cell r="K287">
            <v>51</v>
          </cell>
        </row>
        <row r="288">
          <cell r="A288" t="str">
            <v>CC1LL05-CCK66</v>
          </cell>
          <cell r="K288">
            <v>75</v>
          </cell>
        </row>
        <row r="289">
          <cell r="A289" t="str">
            <v>CC1LL05-CCK66</v>
          </cell>
          <cell r="K289">
            <v>0</v>
          </cell>
        </row>
        <row r="290">
          <cell r="A290" t="str">
            <v>CC1LL05-CCK66</v>
          </cell>
          <cell r="K290">
            <v>42</v>
          </cell>
        </row>
        <row r="291">
          <cell r="A291" t="str">
            <v>CC1LL05-CCK66</v>
          </cell>
          <cell r="K291">
            <v>41</v>
          </cell>
        </row>
        <row r="292">
          <cell r="A292" t="str">
            <v>CC1TT42-CCK66</v>
          </cell>
          <cell r="K292">
            <v>51</v>
          </cell>
        </row>
        <row r="293">
          <cell r="A293" t="str">
            <v>CC1TT44-CCK66</v>
          </cell>
          <cell r="K293">
            <v>42</v>
          </cell>
        </row>
        <row r="294">
          <cell r="A294" t="str">
            <v>CC2TH43-CCK66</v>
          </cell>
          <cell r="K294">
            <v>42</v>
          </cell>
        </row>
        <row r="295">
          <cell r="A295" t="str">
            <v>CC1CB17-CCK66</v>
          </cell>
          <cell r="K295">
            <v>36</v>
          </cell>
        </row>
        <row r="296">
          <cell r="A296" t="str">
            <v>CC1CB11-CCK66</v>
          </cell>
          <cell r="K296">
            <v>15</v>
          </cell>
        </row>
        <row r="297">
          <cell r="A297" t="str">
            <v>CC1CB11-CCK66</v>
          </cell>
          <cell r="K297">
            <v>42</v>
          </cell>
        </row>
        <row r="298">
          <cell r="A298" t="str">
            <v>CC1CB11-CCK66</v>
          </cell>
          <cell r="K298">
            <v>75</v>
          </cell>
        </row>
        <row r="299">
          <cell r="A299" t="str">
            <v>CC1CB11-CCK66</v>
          </cell>
          <cell r="K299">
            <v>0</v>
          </cell>
        </row>
        <row r="300">
          <cell r="A300" t="str">
            <v>CC1CB11-CCK66</v>
          </cell>
          <cell r="K300">
            <v>41</v>
          </cell>
        </row>
        <row r="301">
          <cell r="A301" t="str">
            <v>CC1CB21-CCK66</v>
          </cell>
          <cell r="K301">
            <v>43</v>
          </cell>
        </row>
        <row r="302">
          <cell r="A302" t="str">
            <v>CC1CB21-CCK66</v>
          </cell>
          <cell r="K302">
            <v>75</v>
          </cell>
        </row>
        <row r="303">
          <cell r="A303" t="str">
            <v>CC1CB21-CCK66</v>
          </cell>
          <cell r="K303">
            <v>0</v>
          </cell>
        </row>
        <row r="304">
          <cell r="A304" t="str">
            <v>CC1CB21-CCK66</v>
          </cell>
          <cell r="K304">
            <v>41</v>
          </cell>
        </row>
        <row r="305">
          <cell r="A305" t="str">
            <v>CC2CO15-CCK66</v>
          </cell>
          <cell r="K305">
            <v>15</v>
          </cell>
        </row>
        <row r="306">
          <cell r="A306" t="str">
            <v>CC2CO14-CCK66</v>
          </cell>
          <cell r="K306">
            <v>43</v>
          </cell>
        </row>
        <row r="307">
          <cell r="A307" t="e">
            <v>#VALUE!</v>
          </cell>
          <cell r="K307">
            <v>0</v>
          </cell>
        </row>
        <row r="308">
          <cell r="A308" t="e">
            <v>#VALUE!</v>
          </cell>
          <cell r="K308">
            <v>0</v>
          </cell>
        </row>
        <row r="309">
          <cell r="A309" t="e">
            <v>#VALUE!</v>
          </cell>
          <cell r="K309">
            <v>0</v>
          </cell>
        </row>
        <row r="310">
          <cell r="A310" t="e">
            <v>#VALUE!</v>
          </cell>
          <cell r="K310">
            <v>0</v>
          </cell>
        </row>
        <row r="311">
          <cell r="A311" t="e">
            <v>#VALUE!</v>
          </cell>
          <cell r="K311">
            <v>0</v>
          </cell>
        </row>
        <row r="312">
          <cell r="A312" t="e">
            <v>#VALUE!</v>
          </cell>
          <cell r="K312">
            <v>0</v>
          </cell>
        </row>
        <row r="313">
          <cell r="A313" t="e">
            <v>#VALUE!</v>
          </cell>
          <cell r="K313">
            <v>0</v>
          </cell>
        </row>
        <row r="314">
          <cell r="A314" t="e">
            <v>#VALUE!</v>
          </cell>
          <cell r="K314">
            <v>0</v>
          </cell>
        </row>
        <row r="315">
          <cell r="A315" t="e">
            <v>#VALUE!</v>
          </cell>
          <cell r="K315">
            <v>0</v>
          </cell>
        </row>
        <row r="316">
          <cell r="A316" t="e">
            <v>#VALUE!</v>
          </cell>
          <cell r="K316">
            <v>0</v>
          </cell>
        </row>
        <row r="317">
          <cell r="A317" t="e">
            <v>#VALUE!</v>
          </cell>
          <cell r="K317">
            <v>0</v>
          </cell>
        </row>
        <row r="318">
          <cell r="A318" t="e">
            <v>#VALUE!</v>
          </cell>
          <cell r="K318">
            <v>0</v>
          </cell>
        </row>
        <row r="319">
          <cell r="A319" t="e">
            <v>#VALUE!</v>
          </cell>
          <cell r="K319">
            <v>0</v>
          </cell>
        </row>
        <row r="320">
          <cell r="A320" t="e">
            <v>#VALUE!</v>
          </cell>
          <cell r="K320">
            <v>0</v>
          </cell>
        </row>
        <row r="321">
          <cell r="A321" t="e">
            <v>#VALUE!</v>
          </cell>
          <cell r="K321">
            <v>0</v>
          </cell>
        </row>
        <row r="322">
          <cell r="A322" t="e">
            <v>#VALUE!</v>
          </cell>
          <cell r="K322">
            <v>0</v>
          </cell>
        </row>
        <row r="323">
          <cell r="A323" t="e">
            <v>#VALUE!</v>
          </cell>
          <cell r="K323">
            <v>0</v>
          </cell>
        </row>
        <row r="324">
          <cell r="A324" t="e">
            <v>#VALUE!</v>
          </cell>
          <cell r="K324">
            <v>0</v>
          </cell>
        </row>
        <row r="325">
          <cell r="A325" t="e">
            <v>#VALUE!</v>
          </cell>
          <cell r="K325">
            <v>0</v>
          </cell>
        </row>
        <row r="326">
          <cell r="A326" t="e">
            <v>#VALUE!</v>
          </cell>
          <cell r="K326">
            <v>0</v>
          </cell>
        </row>
        <row r="327">
          <cell r="A327" t="e">
            <v>#VALUE!</v>
          </cell>
          <cell r="K327">
            <v>0</v>
          </cell>
        </row>
        <row r="328">
          <cell r="A328" t="e">
            <v>#VALUE!</v>
          </cell>
          <cell r="K328">
            <v>0</v>
          </cell>
        </row>
        <row r="329">
          <cell r="A329" t="e">
            <v>#VALUE!</v>
          </cell>
          <cell r="K329">
            <v>0</v>
          </cell>
        </row>
        <row r="330">
          <cell r="A330" t="e">
            <v>#VALUE!</v>
          </cell>
          <cell r="K330">
            <v>0</v>
          </cell>
        </row>
        <row r="331">
          <cell r="A331" t="e">
            <v>#VALUE!</v>
          </cell>
        </row>
        <row r="332">
          <cell r="A332" t="e">
            <v>#VALUE!</v>
          </cell>
          <cell r="K332">
            <v>0</v>
          </cell>
        </row>
        <row r="333">
          <cell r="A333" t="e">
            <v>#VALUE!</v>
          </cell>
          <cell r="K333">
            <v>0</v>
          </cell>
        </row>
        <row r="334">
          <cell r="A334" t="e">
            <v>#VALUE!</v>
          </cell>
          <cell r="K334">
            <v>0</v>
          </cell>
        </row>
        <row r="335">
          <cell r="A335" t="e">
            <v>#VALUE!</v>
          </cell>
          <cell r="K335">
            <v>0</v>
          </cell>
        </row>
        <row r="336">
          <cell r="A336" t="e">
            <v>#VALUE!</v>
          </cell>
        </row>
        <row r="337">
          <cell r="A337" t="e">
            <v>#VALUE!</v>
          </cell>
          <cell r="K337">
            <v>0</v>
          </cell>
        </row>
        <row r="338">
          <cell r="A338" t="e">
            <v>#VALUE!</v>
          </cell>
          <cell r="K338">
            <v>0</v>
          </cell>
        </row>
        <row r="339">
          <cell r="A339" t="e">
            <v>#VALUE!</v>
          </cell>
        </row>
        <row r="340">
          <cell r="A340" t="e">
            <v>#VALUE!</v>
          </cell>
          <cell r="K340">
            <v>0</v>
          </cell>
        </row>
        <row r="341">
          <cell r="A341" t="e">
            <v>#VALUE!</v>
          </cell>
          <cell r="K341">
            <v>0</v>
          </cell>
        </row>
        <row r="342">
          <cell r="A342" t="e">
            <v>#VALUE!</v>
          </cell>
          <cell r="K342">
            <v>0</v>
          </cell>
        </row>
        <row r="343">
          <cell r="A343" t="e">
            <v>#VALUE!</v>
          </cell>
          <cell r="K343">
            <v>0</v>
          </cell>
        </row>
        <row r="344">
          <cell r="A344" t="e">
            <v>#VALUE!</v>
          </cell>
        </row>
        <row r="345">
          <cell r="A345" t="e">
            <v>#VALUE!</v>
          </cell>
          <cell r="K345">
            <v>0</v>
          </cell>
        </row>
        <row r="346">
          <cell r="A346" t="e">
            <v>#VALUE!</v>
          </cell>
          <cell r="K346">
            <v>0</v>
          </cell>
        </row>
        <row r="347">
          <cell r="A347" t="e">
            <v>#VALUE!</v>
          </cell>
        </row>
        <row r="348">
          <cell r="A348" t="e">
            <v>#VALUE!</v>
          </cell>
          <cell r="K348">
            <v>0</v>
          </cell>
        </row>
        <row r="349">
          <cell r="A349" t="e">
            <v>#VALUE!</v>
          </cell>
          <cell r="K349">
            <v>0</v>
          </cell>
        </row>
        <row r="350">
          <cell r="A350" t="e">
            <v>#VALUE!</v>
          </cell>
          <cell r="K350">
            <v>0</v>
          </cell>
        </row>
        <row r="351">
          <cell r="A351" t="e">
            <v>#VALUE!</v>
          </cell>
          <cell r="K351">
            <v>0</v>
          </cell>
        </row>
        <row r="352">
          <cell r="A352" t="e">
            <v>#VALUE!</v>
          </cell>
        </row>
        <row r="353">
          <cell r="A353" t="e">
            <v>#VALUE!</v>
          </cell>
          <cell r="K353">
            <v>0</v>
          </cell>
        </row>
        <row r="354">
          <cell r="A354" t="e">
            <v>#VALUE!</v>
          </cell>
          <cell r="K354">
            <v>0</v>
          </cell>
        </row>
        <row r="355">
          <cell r="A355" t="e">
            <v>#VALUE!</v>
          </cell>
          <cell r="K355">
            <v>0</v>
          </cell>
        </row>
        <row r="356">
          <cell r="A356" t="e">
            <v>#VALUE!</v>
          </cell>
          <cell r="K356">
            <v>0</v>
          </cell>
        </row>
        <row r="357">
          <cell r="A357" t="e">
            <v>#VALUE!</v>
          </cell>
          <cell r="K357">
            <v>0</v>
          </cell>
        </row>
        <row r="358">
          <cell r="A358" t="e">
            <v>#VALUE!</v>
          </cell>
          <cell r="K358">
            <v>0</v>
          </cell>
        </row>
        <row r="359">
          <cell r="A359" t="e">
            <v>#VALUE!</v>
          </cell>
          <cell r="K359">
            <v>0</v>
          </cell>
        </row>
        <row r="360">
          <cell r="A360" t="e">
            <v>#VALUE!</v>
          </cell>
          <cell r="K360">
            <v>0</v>
          </cell>
        </row>
        <row r="361">
          <cell r="A361" t="e">
            <v>#VALUE!</v>
          </cell>
          <cell r="K361">
            <v>0</v>
          </cell>
        </row>
        <row r="362">
          <cell r="A362" t="e">
            <v>#VALUE!</v>
          </cell>
          <cell r="K362">
            <v>0</v>
          </cell>
        </row>
        <row r="363">
          <cell r="A363" t="e">
            <v>#VALUE!</v>
          </cell>
          <cell r="K363">
            <v>0</v>
          </cell>
        </row>
        <row r="364">
          <cell r="A364" t="e">
            <v>#VALUE!</v>
          </cell>
          <cell r="K364">
            <v>0</v>
          </cell>
        </row>
        <row r="365">
          <cell r="A365" t="e">
            <v>#VALUE!</v>
          </cell>
          <cell r="K365">
            <v>0</v>
          </cell>
        </row>
        <row r="366">
          <cell r="A366" t="e">
            <v>#VALUE!</v>
          </cell>
          <cell r="K366">
            <v>0</v>
          </cell>
        </row>
        <row r="367">
          <cell r="A367" t="e">
            <v>#VALUE!</v>
          </cell>
          <cell r="K367">
            <v>0</v>
          </cell>
        </row>
        <row r="368">
          <cell r="A368" t="e">
            <v>#VALUE!</v>
          </cell>
          <cell r="K368">
            <v>0</v>
          </cell>
        </row>
        <row r="369">
          <cell r="A369" t="e">
            <v>#VALUE!</v>
          </cell>
          <cell r="K369">
            <v>0</v>
          </cell>
        </row>
        <row r="370">
          <cell r="A370" t="e">
            <v>#VALUE!</v>
          </cell>
          <cell r="K370">
            <v>0</v>
          </cell>
        </row>
        <row r="371">
          <cell r="A371" t="e">
            <v>#VALUE!</v>
          </cell>
          <cell r="K371">
            <v>0</v>
          </cell>
        </row>
        <row r="372">
          <cell r="A372" t="e">
            <v>#VALUE!</v>
          </cell>
          <cell r="K372">
            <v>0</v>
          </cell>
        </row>
        <row r="373">
          <cell r="A373" t="e">
            <v>#VALUE!</v>
          </cell>
          <cell r="K373">
            <v>0</v>
          </cell>
        </row>
        <row r="374">
          <cell r="A374" t="e">
            <v>#VALUE!</v>
          </cell>
          <cell r="K374">
            <v>0</v>
          </cell>
        </row>
        <row r="375">
          <cell r="A375" t="e">
            <v>#VALUE!</v>
          </cell>
          <cell r="K375">
            <v>0</v>
          </cell>
        </row>
        <row r="376">
          <cell r="A376" t="e">
            <v>#VALUE!</v>
          </cell>
          <cell r="K376">
            <v>0</v>
          </cell>
        </row>
        <row r="377">
          <cell r="A377" t="e">
            <v>#VALUE!</v>
          </cell>
          <cell r="K377">
            <v>0</v>
          </cell>
        </row>
        <row r="378">
          <cell r="A378" t="e">
            <v>#VALUE!</v>
          </cell>
          <cell r="K378">
            <v>0</v>
          </cell>
        </row>
        <row r="379">
          <cell r="A379" t="e">
            <v>#VALUE!</v>
          </cell>
          <cell r="K379">
            <v>0</v>
          </cell>
        </row>
        <row r="380">
          <cell r="A380" t="e">
            <v>#VALUE!</v>
          </cell>
          <cell r="K380">
            <v>0</v>
          </cell>
        </row>
        <row r="381">
          <cell r="A381" t="e">
            <v>#VALUE!</v>
          </cell>
          <cell r="K381">
            <v>0</v>
          </cell>
        </row>
        <row r="382">
          <cell r="A382" t="e">
            <v>#VALUE!</v>
          </cell>
          <cell r="K382">
            <v>0</v>
          </cell>
        </row>
        <row r="383">
          <cell r="A383" t="e">
            <v>#VALUE!</v>
          </cell>
          <cell r="K383">
            <v>0</v>
          </cell>
        </row>
        <row r="384">
          <cell r="A384" t="e">
            <v>#VALUE!</v>
          </cell>
          <cell r="K384">
            <v>0</v>
          </cell>
        </row>
        <row r="385">
          <cell r="A385" t="e">
            <v>#VALUE!</v>
          </cell>
          <cell r="K385">
            <v>0</v>
          </cell>
        </row>
        <row r="386">
          <cell r="A386" t="e">
            <v>#VALUE!</v>
          </cell>
          <cell r="K386">
            <v>0</v>
          </cell>
        </row>
        <row r="387">
          <cell r="A387" t="e">
            <v>#VALUE!</v>
          </cell>
          <cell r="K387">
            <v>0</v>
          </cell>
        </row>
        <row r="388">
          <cell r="A388" t="e">
            <v>#VALUE!</v>
          </cell>
          <cell r="K388">
            <v>0</v>
          </cell>
        </row>
        <row r="389">
          <cell r="A389" t="e">
            <v>#VALUE!</v>
          </cell>
          <cell r="K389">
            <v>0</v>
          </cell>
        </row>
        <row r="390">
          <cell r="A390" t="e">
            <v>#VALUE!</v>
          </cell>
          <cell r="K390">
            <v>0</v>
          </cell>
        </row>
        <row r="391">
          <cell r="A391" t="e">
            <v>#VALUE!</v>
          </cell>
          <cell r="K391">
            <v>0</v>
          </cell>
        </row>
        <row r="392">
          <cell r="A392" t="e">
            <v>#VALUE!</v>
          </cell>
          <cell r="K392">
            <v>0</v>
          </cell>
        </row>
        <row r="393">
          <cell r="A393" t="e">
            <v>#VALUE!</v>
          </cell>
          <cell r="K393">
            <v>0</v>
          </cell>
        </row>
        <row r="394">
          <cell r="A394" t="e">
            <v>#VALUE!</v>
          </cell>
          <cell r="K394">
            <v>0</v>
          </cell>
        </row>
        <row r="395">
          <cell r="A395" t="e">
            <v>#VALUE!</v>
          </cell>
          <cell r="K395">
            <v>0</v>
          </cell>
        </row>
        <row r="396">
          <cell r="A396" t="e">
            <v>#VALUE!</v>
          </cell>
          <cell r="K396">
            <v>0</v>
          </cell>
        </row>
        <row r="397">
          <cell r="A397" t="e">
            <v>#VALUE!</v>
          </cell>
          <cell r="K397">
            <v>0</v>
          </cell>
        </row>
        <row r="398">
          <cell r="A398" t="e">
            <v>#VALUE!</v>
          </cell>
          <cell r="K398">
            <v>0</v>
          </cell>
        </row>
        <row r="399">
          <cell r="A399" t="e">
            <v>#VALUE!</v>
          </cell>
          <cell r="K399">
            <v>0</v>
          </cell>
        </row>
        <row r="400">
          <cell r="A400" t="e">
            <v>#VALUE!</v>
          </cell>
          <cell r="K400">
            <v>0</v>
          </cell>
        </row>
        <row r="401">
          <cell r="A401" t="e">
            <v>#VALUE!</v>
          </cell>
          <cell r="K401">
            <v>0</v>
          </cell>
        </row>
        <row r="402">
          <cell r="A402" t="e">
            <v>#VALUE!</v>
          </cell>
          <cell r="K402">
            <v>0</v>
          </cell>
        </row>
        <row r="403">
          <cell r="A403" t="e">
            <v>#VALUE!</v>
          </cell>
          <cell r="K403">
            <v>0</v>
          </cell>
        </row>
        <row r="404">
          <cell r="A404" t="e">
            <v>#VALUE!</v>
          </cell>
          <cell r="K404">
            <v>0</v>
          </cell>
        </row>
        <row r="405">
          <cell r="A405" t="e">
            <v>#VALUE!</v>
          </cell>
          <cell r="K405">
            <v>0</v>
          </cell>
        </row>
        <row r="406">
          <cell r="A406" t="e">
            <v>#VALUE!</v>
          </cell>
          <cell r="K406">
            <v>0</v>
          </cell>
        </row>
        <row r="407">
          <cell r="A407" t="e">
            <v>#VALUE!</v>
          </cell>
          <cell r="K407">
            <v>0</v>
          </cell>
        </row>
        <row r="408">
          <cell r="A408" t="e">
            <v>#VALUE!</v>
          </cell>
          <cell r="K408">
            <v>0</v>
          </cell>
        </row>
        <row r="409">
          <cell r="A409" t="e">
            <v>#VALUE!</v>
          </cell>
          <cell r="K409">
            <v>0</v>
          </cell>
        </row>
        <row r="410">
          <cell r="A410" t="e">
            <v>#VALUE!</v>
          </cell>
          <cell r="K410">
            <v>0</v>
          </cell>
        </row>
        <row r="411">
          <cell r="A411" t="e">
            <v>#VALUE!</v>
          </cell>
          <cell r="K411">
            <v>0</v>
          </cell>
        </row>
        <row r="412">
          <cell r="A412" t="e">
            <v>#VALUE!</v>
          </cell>
          <cell r="K412">
            <v>0</v>
          </cell>
        </row>
        <row r="413">
          <cell r="A413" t="e">
            <v>#VALUE!</v>
          </cell>
          <cell r="K413">
            <v>0</v>
          </cell>
        </row>
        <row r="414">
          <cell r="A414" t="e">
            <v>#VALUE!</v>
          </cell>
          <cell r="K414">
            <v>0</v>
          </cell>
        </row>
        <row r="415">
          <cell r="A415" t="e">
            <v>#VALUE!</v>
          </cell>
          <cell r="K415">
            <v>0</v>
          </cell>
        </row>
        <row r="416">
          <cell r="A416" t="e">
            <v>#VALUE!</v>
          </cell>
          <cell r="K416">
            <v>0</v>
          </cell>
        </row>
        <row r="417">
          <cell r="A417" t="e">
            <v>#VALUE!</v>
          </cell>
          <cell r="K417">
            <v>0</v>
          </cell>
        </row>
        <row r="418">
          <cell r="A418" t="e">
            <v>#VALUE!</v>
          </cell>
          <cell r="K418">
            <v>0</v>
          </cell>
        </row>
        <row r="419">
          <cell r="A419" t="e">
            <v>#VALUE!</v>
          </cell>
          <cell r="K419">
            <v>0</v>
          </cell>
        </row>
        <row r="420">
          <cell r="A420" t="e">
            <v>#VALUE!</v>
          </cell>
          <cell r="K420">
            <v>0</v>
          </cell>
        </row>
        <row r="421">
          <cell r="A421" t="e">
            <v>#VALUE!</v>
          </cell>
          <cell r="K421">
            <v>0</v>
          </cell>
        </row>
        <row r="422">
          <cell r="A422" t="e">
            <v>#VALUE!</v>
          </cell>
          <cell r="K422">
            <v>0</v>
          </cell>
        </row>
        <row r="423">
          <cell r="A423" t="e">
            <v>#VALUE!</v>
          </cell>
          <cell r="K423">
            <v>0</v>
          </cell>
        </row>
        <row r="424">
          <cell r="A424" t="e">
            <v>#VALUE!</v>
          </cell>
          <cell r="K424">
            <v>0</v>
          </cell>
        </row>
        <row r="425">
          <cell r="A425" t="e">
            <v>#VALUE!</v>
          </cell>
          <cell r="K425">
            <v>0</v>
          </cell>
        </row>
        <row r="426">
          <cell r="A426" t="e">
            <v>#VALUE!</v>
          </cell>
          <cell r="K426">
            <v>0</v>
          </cell>
        </row>
        <row r="427">
          <cell r="A427" t="e">
            <v>#VALUE!</v>
          </cell>
          <cell r="K427">
            <v>0</v>
          </cell>
        </row>
        <row r="428">
          <cell r="A428" t="e">
            <v>#VALUE!</v>
          </cell>
          <cell r="K428">
            <v>0</v>
          </cell>
        </row>
        <row r="429">
          <cell r="A429" t="e">
            <v>#VALUE!</v>
          </cell>
          <cell r="K429">
            <v>0</v>
          </cell>
        </row>
        <row r="430">
          <cell r="A430" t="e">
            <v>#VALUE!</v>
          </cell>
          <cell r="K430">
            <v>0</v>
          </cell>
        </row>
        <row r="431">
          <cell r="A431" t="e">
            <v>#VALUE!</v>
          </cell>
          <cell r="K431">
            <v>0</v>
          </cell>
        </row>
        <row r="432">
          <cell r="A432" t="e">
            <v>#VALUE!</v>
          </cell>
          <cell r="K432">
            <v>0</v>
          </cell>
        </row>
        <row r="433">
          <cell r="A433" t="e">
            <v>#VALUE!</v>
          </cell>
          <cell r="K433">
            <v>0</v>
          </cell>
        </row>
        <row r="434">
          <cell r="A434" t="e">
            <v>#VALUE!</v>
          </cell>
          <cell r="K434">
            <v>0</v>
          </cell>
        </row>
        <row r="435">
          <cell r="A435" t="e">
            <v>#VALUE!</v>
          </cell>
          <cell r="K435">
            <v>0</v>
          </cell>
        </row>
        <row r="436">
          <cell r="A436" t="e">
            <v>#VALUE!</v>
          </cell>
          <cell r="K436">
            <v>0</v>
          </cell>
        </row>
        <row r="437">
          <cell r="A437" t="e">
            <v>#VALUE!</v>
          </cell>
          <cell r="K437">
            <v>0</v>
          </cell>
        </row>
        <row r="438">
          <cell r="A438" t="e">
            <v>#VALUE!</v>
          </cell>
          <cell r="K438">
            <v>0</v>
          </cell>
        </row>
        <row r="439">
          <cell r="A439" t="e">
            <v>#VALUE!</v>
          </cell>
          <cell r="K439">
            <v>0</v>
          </cell>
        </row>
        <row r="440">
          <cell r="A440" t="e">
            <v>#VALUE!</v>
          </cell>
        </row>
        <row r="441">
          <cell r="A441" t="e">
            <v>#VALUE!</v>
          </cell>
          <cell r="K441">
            <v>0</v>
          </cell>
        </row>
        <row r="442">
          <cell r="A442" t="e">
            <v>#VALUE!</v>
          </cell>
          <cell r="K442">
            <v>0</v>
          </cell>
        </row>
        <row r="443">
          <cell r="A443" t="e">
            <v>#VALUE!</v>
          </cell>
          <cell r="K443">
            <v>0</v>
          </cell>
        </row>
        <row r="444">
          <cell r="A444" t="e">
            <v>#VALUE!</v>
          </cell>
          <cell r="K444">
            <v>0</v>
          </cell>
        </row>
        <row r="445">
          <cell r="A445" t="e">
            <v>#VALUE!</v>
          </cell>
          <cell r="K445">
            <v>0</v>
          </cell>
        </row>
        <row r="446">
          <cell r="A446" t="e">
            <v>#VALUE!</v>
          </cell>
        </row>
        <row r="447">
          <cell r="A447" t="e">
            <v>#VALUE!</v>
          </cell>
          <cell r="K447">
            <v>0</v>
          </cell>
        </row>
        <row r="448">
          <cell r="A448" t="e">
            <v>#VALUE!</v>
          </cell>
          <cell r="K448">
            <v>0</v>
          </cell>
        </row>
        <row r="449">
          <cell r="A449" t="e">
            <v>#VALUE!</v>
          </cell>
          <cell r="K449">
            <v>0</v>
          </cell>
        </row>
        <row r="450">
          <cell r="A450" t="e">
            <v>#VALUE!</v>
          </cell>
          <cell r="K450">
            <v>0</v>
          </cell>
        </row>
        <row r="451">
          <cell r="A451" t="e">
            <v>#VALUE!</v>
          </cell>
          <cell r="K451">
            <v>0</v>
          </cell>
        </row>
        <row r="452">
          <cell r="A452" t="e">
            <v>#VALUE!</v>
          </cell>
          <cell r="K452">
            <v>0</v>
          </cell>
        </row>
        <row r="453">
          <cell r="A453" t="e">
            <v>#VALUE!</v>
          </cell>
          <cell r="K453">
            <v>0</v>
          </cell>
        </row>
        <row r="454">
          <cell r="A454" t="e">
            <v>#VALUE!</v>
          </cell>
          <cell r="K454">
            <v>0</v>
          </cell>
        </row>
        <row r="455">
          <cell r="A455" t="e">
            <v>#VALUE!</v>
          </cell>
          <cell r="K455">
            <v>0</v>
          </cell>
        </row>
        <row r="456">
          <cell r="A456" t="e">
            <v>#VALUE!</v>
          </cell>
          <cell r="K456">
            <v>0</v>
          </cell>
        </row>
        <row r="457">
          <cell r="A457" t="e">
            <v>#VALUE!</v>
          </cell>
          <cell r="K457">
            <v>0</v>
          </cell>
        </row>
        <row r="458">
          <cell r="A458" t="e">
            <v>#VALUE!</v>
          </cell>
          <cell r="K458">
            <v>0</v>
          </cell>
        </row>
        <row r="459">
          <cell r="A459" t="e">
            <v>#VALUE!</v>
          </cell>
          <cell r="K459">
            <v>0</v>
          </cell>
        </row>
        <row r="460">
          <cell r="A460" t="e">
            <v>#VALUE!</v>
          </cell>
          <cell r="K460">
            <v>0</v>
          </cell>
        </row>
        <row r="461">
          <cell r="A461" t="e">
            <v>#VALUE!</v>
          </cell>
          <cell r="K461">
            <v>0</v>
          </cell>
        </row>
        <row r="462">
          <cell r="A462" t="e">
            <v>#VALUE!</v>
          </cell>
          <cell r="K462">
            <v>0</v>
          </cell>
        </row>
        <row r="463">
          <cell r="A463" t="e">
            <v>#VALUE!</v>
          </cell>
          <cell r="K463">
            <v>0</v>
          </cell>
        </row>
        <row r="464">
          <cell r="A464" t="e">
            <v>#VALUE!</v>
          </cell>
          <cell r="K464">
            <v>0</v>
          </cell>
        </row>
        <row r="465">
          <cell r="A465" t="e">
            <v>#VALUE!</v>
          </cell>
          <cell r="K465">
            <v>0</v>
          </cell>
        </row>
        <row r="466">
          <cell r="A466" t="e">
            <v>#VALUE!</v>
          </cell>
          <cell r="K466">
            <v>0</v>
          </cell>
        </row>
        <row r="467">
          <cell r="A467" t="e">
            <v>#VALUE!</v>
          </cell>
          <cell r="K467">
            <v>0</v>
          </cell>
        </row>
        <row r="468">
          <cell r="A468" t="e">
            <v>#VALUE!</v>
          </cell>
          <cell r="K468">
            <v>0</v>
          </cell>
        </row>
        <row r="469">
          <cell r="A469" t="e">
            <v>#VALUE!</v>
          </cell>
          <cell r="K469">
            <v>0</v>
          </cell>
        </row>
        <row r="470">
          <cell r="A470" t="e">
            <v>#VALUE!</v>
          </cell>
          <cell r="K470">
            <v>0</v>
          </cell>
        </row>
        <row r="471">
          <cell r="A471" t="e">
            <v>#VALUE!</v>
          </cell>
          <cell r="K471">
            <v>0</v>
          </cell>
        </row>
        <row r="472">
          <cell r="A472" t="e">
            <v>#VALUE!</v>
          </cell>
          <cell r="K472">
            <v>0</v>
          </cell>
        </row>
        <row r="473">
          <cell r="A473" t="e">
            <v>#VALUE!</v>
          </cell>
          <cell r="K473">
            <v>0</v>
          </cell>
        </row>
        <row r="474">
          <cell r="A474" t="e">
            <v>#VALUE!</v>
          </cell>
          <cell r="K474">
            <v>0</v>
          </cell>
        </row>
        <row r="475">
          <cell r="A475" t="e">
            <v>#VALUE!</v>
          </cell>
          <cell r="K475">
            <v>0</v>
          </cell>
        </row>
        <row r="476">
          <cell r="A476" t="e">
            <v>#VALUE!</v>
          </cell>
          <cell r="K476">
            <v>0</v>
          </cell>
        </row>
        <row r="477">
          <cell r="A477" t="e">
            <v>#VALUE!</v>
          </cell>
          <cell r="K477">
            <v>0</v>
          </cell>
        </row>
        <row r="478">
          <cell r="A478" t="e">
            <v>#VALUE!</v>
          </cell>
          <cell r="K478">
            <v>0</v>
          </cell>
        </row>
        <row r="479">
          <cell r="A479" t="e">
            <v>#VALUE!</v>
          </cell>
          <cell r="K479">
            <v>0</v>
          </cell>
        </row>
        <row r="480">
          <cell r="A480" t="e">
            <v>#VALUE!</v>
          </cell>
          <cell r="K480">
            <v>0</v>
          </cell>
        </row>
        <row r="481">
          <cell r="A481" t="e">
            <v>#VALUE!</v>
          </cell>
          <cell r="K481">
            <v>0</v>
          </cell>
        </row>
        <row r="482">
          <cell r="A482" t="e">
            <v>#VALUE!</v>
          </cell>
          <cell r="K482">
            <v>0</v>
          </cell>
        </row>
        <row r="483">
          <cell r="A483" t="e">
            <v>#VALUE!</v>
          </cell>
          <cell r="K483">
            <v>0</v>
          </cell>
        </row>
        <row r="484">
          <cell r="A484" t="e">
            <v>#VALUE!</v>
          </cell>
          <cell r="K484">
            <v>0</v>
          </cell>
        </row>
        <row r="485">
          <cell r="A485" t="e">
            <v>#VALUE!</v>
          </cell>
          <cell r="K485">
            <v>0</v>
          </cell>
        </row>
        <row r="486">
          <cell r="A486" t="e">
            <v>#VALUE!</v>
          </cell>
          <cell r="K486">
            <v>0</v>
          </cell>
        </row>
        <row r="487">
          <cell r="A487" t="e">
            <v>#VALUE!</v>
          </cell>
          <cell r="K487">
            <v>0</v>
          </cell>
        </row>
        <row r="488">
          <cell r="A488" t="e">
            <v>#VALUE!</v>
          </cell>
          <cell r="K488">
            <v>0</v>
          </cell>
        </row>
        <row r="489">
          <cell r="A489" t="e">
            <v>#VALUE!</v>
          </cell>
          <cell r="K489">
            <v>0</v>
          </cell>
        </row>
        <row r="490">
          <cell r="A490" t="e">
            <v>#VALUE!</v>
          </cell>
          <cell r="K490">
            <v>0</v>
          </cell>
        </row>
        <row r="491">
          <cell r="A491" t="e">
            <v>#VALUE!</v>
          </cell>
          <cell r="K491">
            <v>0</v>
          </cell>
        </row>
        <row r="492">
          <cell r="A492" t="e">
            <v>#VALUE!</v>
          </cell>
          <cell r="K492">
            <v>0</v>
          </cell>
        </row>
        <row r="493">
          <cell r="A493" t="e">
            <v>#VALUE!</v>
          </cell>
          <cell r="K493">
            <v>0</v>
          </cell>
        </row>
        <row r="494">
          <cell r="A494" t="e">
            <v>#VALUE!</v>
          </cell>
          <cell r="K494">
            <v>0</v>
          </cell>
        </row>
        <row r="495">
          <cell r="A495" t="e">
            <v>#VALUE!</v>
          </cell>
          <cell r="K495">
            <v>0</v>
          </cell>
        </row>
        <row r="496">
          <cell r="A496" t="e">
            <v>#VALUE!</v>
          </cell>
          <cell r="K496">
            <v>0</v>
          </cell>
        </row>
        <row r="497">
          <cell r="A497" t="e">
            <v>#VALUE!</v>
          </cell>
          <cell r="K497">
            <v>0</v>
          </cell>
        </row>
        <row r="498">
          <cell r="A498" t="e">
            <v>#VALUE!</v>
          </cell>
          <cell r="K498">
            <v>0</v>
          </cell>
        </row>
        <row r="499">
          <cell r="A499" t="e">
            <v>#VALUE!</v>
          </cell>
          <cell r="K499">
            <v>0</v>
          </cell>
        </row>
        <row r="500">
          <cell r="A500" t="e">
            <v>#VALUE!</v>
          </cell>
          <cell r="K500">
            <v>0</v>
          </cell>
        </row>
        <row r="501">
          <cell r="A501" t="e">
            <v>#VALUE!</v>
          </cell>
        </row>
        <row r="502">
          <cell r="A502" t="e">
            <v>#VALUE!</v>
          </cell>
          <cell r="K502">
            <v>0</v>
          </cell>
        </row>
        <row r="503">
          <cell r="A503" t="e">
            <v>#VALUE!</v>
          </cell>
          <cell r="K503">
            <v>0</v>
          </cell>
        </row>
        <row r="504">
          <cell r="A504" t="e">
            <v>#VALUE!</v>
          </cell>
          <cell r="K504">
            <v>0</v>
          </cell>
        </row>
        <row r="505">
          <cell r="A505" t="e">
            <v>#VALUE!</v>
          </cell>
          <cell r="K505">
            <v>0</v>
          </cell>
        </row>
        <row r="506">
          <cell r="A506" t="e">
            <v>#VALUE!</v>
          </cell>
          <cell r="K506">
            <v>0</v>
          </cell>
        </row>
        <row r="507">
          <cell r="A507" t="e">
            <v>#VALUE!</v>
          </cell>
          <cell r="K507">
            <v>0</v>
          </cell>
        </row>
        <row r="508">
          <cell r="A508" t="e">
            <v>#VALUE!</v>
          </cell>
          <cell r="K508">
            <v>0</v>
          </cell>
        </row>
        <row r="509">
          <cell r="A509" t="e">
            <v>#VALUE!</v>
          </cell>
          <cell r="K509">
            <v>0</v>
          </cell>
        </row>
        <row r="510">
          <cell r="A510" t="e">
            <v>#VALUE!</v>
          </cell>
          <cell r="K510">
            <v>0</v>
          </cell>
        </row>
        <row r="511">
          <cell r="A511" t="e">
            <v>#VALUE!</v>
          </cell>
          <cell r="K511">
            <v>0</v>
          </cell>
        </row>
        <row r="512">
          <cell r="A512" t="e">
            <v>#VALUE!</v>
          </cell>
        </row>
        <row r="513">
          <cell r="A513" t="e">
            <v>#VALUE!</v>
          </cell>
          <cell r="K513">
            <v>0</v>
          </cell>
        </row>
        <row r="514">
          <cell r="A514" t="e">
            <v>#VALUE!</v>
          </cell>
          <cell r="K514">
            <v>0</v>
          </cell>
        </row>
        <row r="515">
          <cell r="A515" t="e">
            <v>#VALUE!</v>
          </cell>
          <cell r="K515">
            <v>0</v>
          </cell>
        </row>
        <row r="516">
          <cell r="A516" t="e">
            <v>#VALUE!</v>
          </cell>
          <cell r="K516">
            <v>0</v>
          </cell>
        </row>
        <row r="517">
          <cell r="A517" t="e">
            <v>#VALUE!</v>
          </cell>
          <cell r="K517">
            <v>0</v>
          </cell>
        </row>
        <row r="518">
          <cell r="A518" t="e">
            <v>#VALUE!</v>
          </cell>
          <cell r="K518">
            <v>0</v>
          </cell>
        </row>
        <row r="519">
          <cell r="A519" t="e">
            <v>#VALUE!</v>
          </cell>
          <cell r="K519">
            <v>0</v>
          </cell>
        </row>
        <row r="520">
          <cell r="A520" t="e">
            <v>#VALUE!</v>
          </cell>
          <cell r="K520">
            <v>0</v>
          </cell>
        </row>
        <row r="521">
          <cell r="A521" t="e">
            <v>#VALUE!</v>
          </cell>
          <cell r="K521">
            <v>0</v>
          </cell>
        </row>
        <row r="522">
          <cell r="A522" t="e">
            <v>#VALUE!</v>
          </cell>
          <cell r="K522">
            <v>0</v>
          </cell>
        </row>
        <row r="523">
          <cell r="A523" t="e">
            <v>#VALUE!</v>
          </cell>
        </row>
        <row r="524">
          <cell r="A524" t="e">
            <v>#VALUE!</v>
          </cell>
          <cell r="K524">
            <v>0</v>
          </cell>
        </row>
        <row r="525">
          <cell r="A525" t="e">
            <v>#VALUE!</v>
          </cell>
          <cell r="K525">
            <v>0</v>
          </cell>
        </row>
        <row r="526">
          <cell r="A526" t="e">
            <v>#VALUE!</v>
          </cell>
          <cell r="K526">
            <v>0</v>
          </cell>
        </row>
        <row r="527">
          <cell r="A527" t="e">
            <v>#VALUE!</v>
          </cell>
          <cell r="K527">
            <v>0</v>
          </cell>
        </row>
        <row r="528">
          <cell r="A528" t="e">
            <v>#VALUE!</v>
          </cell>
          <cell r="K528">
            <v>0</v>
          </cell>
        </row>
        <row r="529">
          <cell r="A529" t="e">
            <v>#VALUE!</v>
          </cell>
        </row>
        <row r="530">
          <cell r="A530" t="e">
            <v>#VALUE!</v>
          </cell>
          <cell r="K530">
            <v>0</v>
          </cell>
        </row>
        <row r="531">
          <cell r="A531" t="e">
            <v>#VALUE!</v>
          </cell>
          <cell r="K531">
            <v>0</v>
          </cell>
        </row>
        <row r="532">
          <cell r="A532" t="e">
            <v>#VALUE!</v>
          </cell>
          <cell r="K532">
            <v>0</v>
          </cell>
        </row>
        <row r="533">
          <cell r="A533" t="e">
            <v>#VALUE!</v>
          </cell>
          <cell r="K533">
            <v>0</v>
          </cell>
        </row>
        <row r="534">
          <cell r="A534" t="e">
            <v>#VALUE!</v>
          </cell>
          <cell r="K534">
            <v>0</v>
          </cell>
        </row>
        <row r="535">
          <cell r="A535" t="e">
            <v>#VALUE!</v>
          </cell>
          <cell r="K535">
            <v>0</v>
          </cell>
        </row>
        <row r="536">
          <cell r="A536" t="e">
            <v>#VALUE!</v>
          </cell>
          <cell r="K536">
            <v>0</v>
          </cell>
        </row>
        <row r="537">
          <cell r="A537" t="e">
            <v>#VALUE!</v>
          </cell>
          <cell r="K537">
            <v>0</v>
          </cell>
        </row>
        <row r="538">
          <cell r="A538" t="e">
            <v>#VALUE!</v>
          </cell>
          <cell r="K538">
            <v>0</v>
          </cell>
        </row>
        <row r="539">
          <cell r="A539" t="e">
            <v>#VALUE!</v>
          </cell>
          <cell r="K539">
            <v>0</v>
          </cell>
        </row>
        <row r="540">
          <cell r="A540" t="e">
            <v>#VALUE!</v>
          </cell>
          <cell r="K540">
            <v>0</v>
          </cell>
        </row>
        <row r="541">
          <cell r="A541" t="e">
            <v>#VALUE!</v>
          </cell>
          <cell r="K541">
            <v>0</v>
          </cell>
        </row>
        <row r="542">
          <cell r="A542" t="e">
            <v>#VALUE!</v>
          </cell>
          <cell r="K542">
            <v>0</v>
          </cell>
        </row>
        <row r="543">
          <cell r="A543" t="e">
            <v>#VALUE!</v>
          </cell>
          <cell r="K543">
            <v>0</v>
          </cell>
        </row>
        <row r="544">
          <cell r="A544" t="e">
            <v>#VALUE!</v>
          </cell>
        </row>
        <row r="545">
          <cell r="A545" t="e">
            <v>#VALUE!</v>
          </cell>
          <cell r="K545">
            <v>0</v>
          </cell>
        </row>
        <row r="546">
          <cell r="A546" t="e">
            <v>#VALUE!</v>
          </cell>
          <cell r="K546">
            <v>0</v>
          </cell>
        </row>
        <row r="547">
          <cell r="A547" t="e">
            <v>#VALUE!</v>
          </cell>
          <cell r="K547">
            <v>0</v>
          </cell>
        </row>
        <row r="548">
          <cell r="A548" t="e">
            <v>#VALUE!</v>
          </cell>
        </row>
        <row r="549">
          <cell r="A549" t="e">
            <v>#VALUE!</v>
          </cell>
          <cell r="K549">
            <v>0</v>
          </cell>
        </row>
        <row r="550">
          <cell r="A550" t="e">
            <v>#VALUE!</v>
          </cell>
          <cell r="K550">
            <v>0</v>
          </cell>
        </row>
        <row r="551">
          <cell r="A551" t="e">
            <v>#VALUE!</v>
          </cell>
          <cell r="K551">
            <v>0</v>
          </cell>
        </row>
        <row r="552">
          <cell r="A552" t="e">
            <v>#VALUE!</v>
          </cell>
          <cell r="K552">
            <v>0</v>
          </cell>
        </row>
        <row r="553">
          <cell r="A553" t="e">
            <v>#VALUE!</v>
          </cell>
          <cell r="K553">
            <v>0</v>
          </cell>
        </row>
        <row r="554">
          <cell r="A554" t="e">
            <v>#VALUE!</v>
          </cell>
          <cell r="K554">
            <v>0</v>
          </cell>
        </row>
        <row r="555">
          <cell r="A555" t="e">
            <v>#VALUE!</v>
          </cell>
          <cell r="K555">
            <v>0</v>
          </cell>
        </row>
        <row r="556">
          <cell r="A556" t="e">
            <v>#VALUE!</v>
          </cell>
          <cell r="K556">
            <v>0</v>
          </cell>
        </row>
        <row r="557">
          <cell r="A557" t="e">
            <v>#VALUE!</v>
          </cell>
          <cell r="K557">
            <v>0</v>
          </cell>
        </row>
        <row r="558">
          <cell r="A558" t="e">
            <v>#VALUE!</v>
          </cell>
          <cell r="K558">
            <v>0</v>
          </cell>
        </row>
        <row r="559">
          <cell r="A559" t="e">
            <v>#VALUE!</v>
          </cell>
          <cell r="K559">
            <v>0</v>
          </cell>
        </row>
        <row r="560">
          <cell r="A560" t="e">
            <v>#VALUE!</v>
          </cell>
          <cell r="K560">
            <v>0</v>
          </cell>
        </row>
        <row r="561">
          <cell r="A561" t="e">
            <v>#VALUE!</v>
          </cell>
          <cell r="K561">
            <v>0</v>
          </cell>
        </row>
        <row r="562">
          <cell r="A562" t="e">
            <v>#VALUE!</v>
          </cell>
          <cell r="K562">
            <v>0</v>
          </cell>
        </row>
        <row r="563">
          <cell r="A563" t="e">
            <v>#VALUE!</v>
          </cell>
          <cell r="K563">
            <v>0</v>
          </cell>
        </row>
        <row r="564">
          <cell r="A564" t="e">
            <v>#VALUE!</v>
          </cell>
          <cell r="K564">
            <v>0</v>
          </cell>
        </row>
        <row r="565">
          <cell r="A565" t="e">
            <v>#VALUE!</v>
          </cell>
        </row>
        <row r="566">
          <cell r="A566" t="e">
            <v>#VALUE!</v>
          </cell>
          <cell r="K566">
            <v>0</v>
          </cell>
        </row>
        <row r="567">
          <cell r="A567" t="e">
            <v>#VALUE!</v>
          </cell>
        </row>
        <row r="568">
          <cell r="A568" t="e">
            <v>#VALUE!</v>
          </cell>
          <cell r="K568">
            <v>0</v>
          </cell>
        </row>
        <row r="569">
          <cell r="A569" t="e">
            <v>#VALUE!</v>
          </cell>
          <cell r="K569">
            <v>0</v>
          </cell>
        </row>
        <row r="570">
          <cell r="A570" t="e">
            <v>#VALUE!</v>
          </cell>
        </row>
        <row r="571">
          <cell r="A571" t="e">
            <v>#VALUE!</v>
          </cell>
          <cell r="K571">
            <v>0</v>
          </cell>
        </row>
        <row r="572">
          <cell r="A572" t="e">
            <v>#VALUE!</v>
          </cell>
          <cell r="K572">
            <v>0</v>
          </cell>
        </row>
        <row r="573">
          <cell r="A573" t="e">
            <v>#VALUE!</v>
          </cell>
          <cell r="K573">
            <v>0</v>
          </cell>
        </row>
        <row r="574">
          <cell r="A574" t="e">
            <v>#VALUE!</v>
          </cell>
          <cell r="K574">
            <v>0</v>
          </cell>
        </row>
        <row r="575">
          <cell r="A575" t="e">
            <v>#VALUE!</v>
          </cell>
          <cell r="K575">
            <v>0</v>
          </cell>
        </row>
        <row r="576">
          <cell r="A576" t="e">
            <v>#VALUE!</v>
          </cell>
        </row>
        <row r="577">
          <cell r="A577" t="e">
            <v>#VALUE!</v>
          </cell>
          <cell r="K577">
            <v>0</v>
          </cell>
        </row>
        <row r="578">
          <cell r="A578" t="e">
            <v>#VALUE!</v>
          </cell>
          <cell r="K578">
            <v>0</v>
          </cell>
        </row>
        <row r="579">
          <cell r="A579" t="e">
            <v>#VALUE!</v>
          </cell>
          <cell r="K579">
            <v>0</v>
          </cell>
        </row>
        <row r="580">
          <cell r="A580" t="e">
            <v>#VALUE!</v>
          </cell>
        </row>
        <row r="581">
          <cell r="A581" t="e">
            <v>#VALUE!</v>
          </cell>
          <cell r="K581">
            <v>0</v>
          </cell>
        </row>
        <row r="582">
          <cell r="A582" t="e">
            <v>#VALUE!</v>
          </cell>
          <cell r="K582">
            <v>0</v>
          </cell>
        </row>
        <row r="583">
          <cell r="A583" t="e">
            <v>#VALUE!</v>
          </cell>
        </row>
        <row r="584">
          <cell r="A584" t="e">
            <v>#VALUE!</v>
          </cell>
          <cell r="K584">
            <v>0</v>
          </cell>
        </row>
        <row r="585">
          <cell r="A585" t="e">
            <v>#VALUE!</v>
          </cell>
          <cell r="K585">
            <v>0</v>
          </cell>
        </row>
        <row r="586">
          <cell r="A586" t="e">
            <v>#VALUE!</v>
          </cell>
          <cell r="K586">
            <v>0</v>
          </cell>
        </row>
        <row r="587">
          <cell r="A587" t="e">
            <v>#VALUE!</v>
          </cell>
          <cell r="K587">
            <v>0</v>
          </cell>
        </row>
        <row r="588">
          <cell r="A588" t="e">
            <v>#VALUE!</v>
          </cell>
          <cell r="K588">
            <v>0</v>
          </cell>
        </row>
        <row r="589">
          <cell r="A589" t="e">
            <v>#VALUE!</v>
          </cell>
          <cell r="K589">
            <v>0</v>
          </cell>
        </row>
        <row r="590">
          <cell r="A590" t="e">
            <v>#VALUE!</v>
          </cell>
        </row>
        <row r="591">
          <cell r="A591" t="e">
            <v>#VALUE!</v>
          </cell>
          <cell r="K591">
            <v>0</v>
          </cell>
        </row>
        <row r="592">
          <cell r="A592" t="e">
            <v>#VALUE!</v>
          </cell>
          <cell r="K592">
            <v>0</v>
          </cell>
        </row>
        <row r="593">
          <cell r="A593" t="e">
            <v>#VALUE!</v>
          </cell>
          <cell r="K593">
            <v>0</v>
          </cell>
        </row>
        <row r="594">
          <cell r="A594" t="e">
            <v>#VALUE!</v>
          </cell>
          <cell r="K594">
            <v>0</v>
          </cell>
        </row>
        <row r="595">
          <cell r="A595" t="e">
            <v>#VALUE!</v>
          </cell>
          <cell r="K595">
            <v>0</v>
          </cell>
        </row>
        <row r="596">
          <cell r="A596" t="e">
            <v>#VALUE!</v>
          </cell>
        </row>
        <row r="597">
          <cell r="A597" t="e">
            <v>#VALUE!</v>
          </cell>
          <cell r="K597">
            <v>0</v>
          </cell>
        </row>
        <row r="598">
          <cell r="A598" t="e">
            <v>#VALUE!</v>
          </cell>
          <cell r="K598">
            <v>0</v>
          </cell>
        </row>
        <row r="599">
          <cell r="A599" t="e">
            <v>#VALUE!</v>
          </cell>
          <cell r="K599">
            <v>0</v>
          </cell>
        </row>
        <row r="600">
          <cell r="A600" t="e">
            <v>#VALUE!</v>
          </cell>
          <cell r="K600">
            <v>0</v>
          </cell>
        </row>
        <row r="601">
          <cell r="A601" t="e">
            <v>#VALUE!</v>
          </cell>
          <cell r="K601">
            <v>0</v>
          </cell>
        </row>
        <row r="602">
          <cell r="A602" t="e">
            <v>#VALUE!</v>
          </cell>
          <cell r="K602">
            <v>0</v>
          </cell>
        </row>
        <row r="603">
          <cell r="A603" t="e">
            <v>#VALUE!</v>
          </cell>
          <cell r="K603">
            <v>0</v>
          </cell>
        </row>
        <row r="604">
          <cell r="A604" t="e">
            <v>#VALUE!</v>
          </cell>
          <cell r="K604">
            <v>0</v>
          </cell>
        </row>
        <row r="605">
          <cell r="A605" t="e">
            <v>#VALUE!</v>
          </cell>
          <cell r="K605">
            <v>0</v>
          </cell>
        </row>
        <row r="606">
          <cell r="A606" t="e">
            <v>#VALUE!</v>
          </cell>
        </row>
        <row r="607">
          <cell r="A607" t="e">
            <v>#VALUE!</v>
          </cell>
          <cell r="K607">
            <v>0</v>
          </cell>
        </row>
        <row r="608">
          <cell r="A608" t="e">
            <v>#VALUE!</v>
          </cell>
          <cell r="K608">
            <v>0</v>
          </cell>
        </row>
        <row r="609">
          <cell r="A609" t="e">
            <v>#VALUE!</v>
          </cell>
          <cell r="K609">
            <v>0</v>
          </cell>
        </row>
        <row r="610">
          <cell r="A610" t="e">
            <v>#VALUE!</v>
          </cell>
          <cell r="K610">
            <v>0</v>
          </cell>
        </row>
        <row r="611">
          <cell r="A611" t="e">
            <v>#VALUE!</v>
          </cell>
          <cell r="K611">
            <v>0</v>
          </cell>
        </row>
        <row r="612">
          <cell r="A612" t="e">
            <v>#VALUE!</v>
          </cell>
          <cell r="K612">
            <v>0</v>
          </cell>
        </row>
        <row r="613">
          <cell r="A613" t="e">
            <v>#VALUE!</v>
          </cell>
        </row>
        <row r="614">
          <cell r="A614" t="e">
            <v>#VALUE!</v>
          </cell>
          <cell r="K614">
            <v>0</v>
          </cell>
        </row>
        <row r="615">
          <cell r="A615" t="e">
            <v>#VALUE!</v>
          </cell>
          <cell r="K615">
            <v>0</v>
          </cell>
        </row>
        <row r="616">
          <cell r="A616" t="e">
            <v>#VALUE!</v>
          </cell>
          <cell r="K616">
            <v>0</v>
          </cell>
        </row>
        <row r="617">
          <cell r="A617" t="e">
            <v>#VALUE!</v>
          </cell>
          <cell r="K617">
            <v>0</v>
          </cell>
        </row>
        <row r="618">
          <cell r="A618" t="e">
            <v>#VALUE!</v>
          </cell>
          <cell r="K618">
            <v>0</v>
          </cell>
        </row>
        <row r="619">
          <cell r="A619" t="e">
            <v>#VALUE!</v>
          </cell>
          <cell r="K619">
            <v>0</v>
          </cell>
        </row>
        <row r="620">
          <cell r="A620" t="e">
            <v>#VALUE!</v>
          </cell>
          <cell r="K620">
            <v>0</v>
          </cell>
        </row>
        <row r="621">
          <cell r="A621" t="e">
            <v>#VALUE!</v>
          </cell>
          <cell r="K621">
            <v>0</v>
          </cell>
        </row>
        <row r="622">
          <cell r="A622" t="e">
            <v>#VALUE!</v>
          </cell>
        </row>
        <row r="623">
          <cell r="A623" t="e">
            <v>#VALUE!</v>
          </cell>
          <cell r="K623">
            <v>0</v>
          </cell>
        </row>
        <row r="624">
          <cell r="A624" t="e">
            <v>#VALUE!</v>
          </cell>
          <cell r="K624">
            <v>0</v>
          </cell>
        </row>
        <row r="625">
          <cell r="A625" t="e">
            <v>#VALUE!</v>
          </cell>
          <cell r="K625">
            <v>0</v>
          </cell>
        </row>
        <row r="626">
          <cell r="A626" t="e">
            <v>#VALUE!</v>
          </cell>
          <cell r="K626">
            <v>0</v>
          </cell>
        </row>
        <row r="627">
          <cell r="A627" t="e">
            <v>#VALUE!</v>
          </cell>
          <cell r="K627">
            <v>0</v>
          </cell>
        </row>
        <row r="628">
          <cell r="A628" t="e">
            <v>#VALUE!</v>
          </cell>
          <cell r="K628">
            <v>0</v>
          </cell>
        </row>
        <row r="629">
          <cell r="A629" t="e">
            <v>#VALUE!</v>
          </cell>
        </row>
        <row r="630">
          <cell r="A630" t="e">
            <v>#VALUE!</v>
          </cell>
          <cell r="K630">
            <v>0</v>
          </cell>
        </row>
        <row r="631">
          <cell r="A631" t="e">
            <v>#VALUE!</v>
          </cell>
          <cell r="K631">
            <v>0</v>
          </cell>
        </row>
        <row r="632">
          <cell r="A632" t="e">
            <v>#VALUE!</v>
          </cell>
          <cell r="K632">
            <v>0</v>
          </cell>
        </row>
        <row r="633">
          <cell r="A633" t="e">
            <v>#VALUE!</v>
          </cell>
          <cell r="K633">
            <v>0</v>
          </cell>
        </row>
        <row r="634">
          <cell r="A634" t="e">
            <v>#VALUE!</v>
          </cell>
          <cell r="K634">
            <v>0</v>
          </cell>
        </row>
        <row r="635">
          <cell r="A635" t="e">
            <v>#VALUE!</v>
          </cell>
          <cell r="K635">
            <v>0</v>
          </cell>
        </row>
        <row r="636">
          <cell r="A636" t="e">
            <v>#VALUE!</v>
          </cell>
        </row>
        <row r="637">
          <cell r="A637" t="e">
            <v>#VALUE!</v>
          </cell>
          <cell r="K637">
            <v>0</v>
          </cell>
        </row>
        <row r="638">
          <cell r="A638" t="e">
            <v>#VALUE!</v>
          </cell>
          <cell r="K638">
            <v>0</v>
          </cell>
        </row>
        <row r="639">
          <cell r="A639" t="e">
            <v>#VALUE!</v>
          </cell>
          <cell r="K639">
            <v>0</v>
          </cell>
        </row>
        <row r="640">
          <cell r="A640" t="e">
            <v>#VALUE!</v>
          </cell>
        </row>
        <row r="641">
          <cell r="A641" t="e">
            <v>#VALUE!</v>
          </cell>
          <cell r="K641">
            <v>0</v>
          </cell>
        </row>
        <row r="642">
          <cell r="A642" t="e">
            <v>#VALUE!</v>
          </cell>
          <cell r="K642">
            <v>0</v>
          </cell>
        </row>
        <row r="643">
          <cell r="A643" t="e">
            <v>#VALUE!</v>
          </cell>
          <cell r="K643">
            <v>0</v>
          </cell>
        </row>
        <row r="644">
          <cell r="A644" t="e">
            <v>#VALUE!</v>
          </cell>
          <cell r="K644">
            <v>0</v>
          </cell>
        </row>
        <row r="645">
          <cell r="A645" t="e">
            <v>#VALUE!</v>
          </cell>
        </row>
        <row r="646">
          <cell r="A646" t="e">
            <v>#VALUE!</v>
          </cell>
          <cell r="K646">
            <v>0</v>
          </cell>
        </row>
        <row r="647">
          <cell r="A647" t="e">
            <v>#VALUE!</v>
          </cell>
          <cell r="K647">
            <v>0</v>
          </cell>
        </row>
        <row r="648">
          <cell r="A648" t="e">
            <v>#VALUE!</v>
          </cell>
          <cell r="K648">
            <v>0</v>
          </cell>
        </row>
        <row r="649">
          <cell r="A649" t="e">
            <v>#VALUE!</v>
          </cell>
          <cell r="K649">
            <v>0</v>
          </cell>
        </row>
        <row r="650">
          <cell r="A650" t="e">
            <v>#VALUE!</v>
          </cell>
          <cell r="K650">
            <v>0</v>
          </cell>
        </row>
        <row r="651">
          <cell r="A651" t="e">
            <v>#VALUE!</v>
          </cell>
          <cell r="K651">
            <v>0</v>
          </cell>
        </row>
        <row r="652">
          <cell r="A652" t="e">
            <v>#VALUE!</v>
          </cell>
        </row>
        <row r="653">
          <cell r="A653" t="e">
            <v>#VALUE!</v>
          </cell>
          <cell r="K653">
            <v>0</v>
          </cell>
        </row>
        <row r="654">
          <cell r="A654" t="e">
            <v>#VALUE!</v>
          </cell>
          <cell r="K654">
            <v>0</v>
          </cell>
        </row>
        <row r="655">
          <cell r="A655" t="e">
            <v>#VALUE!</v>
          </cell>
          <cell r="K655">
            <v>0</v>
          </cell>
        </row>
        <row r="656">
          <cell r="A656" t="e">
            <v>#VALUE!</v>
          </cell>
        </row>
        <row r="657">
          <cell r="A657" t="e">
            <v>#VALUE!</v>
          </cell>
          <cell r="K657">
            <v>0</v>
          </cell>
        </row>
        <row r="658">
          <cell r="A658" t="e">
            <v>#VALUE!</v>
          </cell>
          <cell r="K658">
            <v>0</v>
          </cell>
        </row>
        <row r="659">
          <cell r="A659" t="e">
            <v>#VALUE!</v>
          </cell>
          <cell r="K659">
            <v>0</v>
          </cell>
        </row>
        <row r="660">
          <cell r="A660" t="e">
            <v>#VALUE!</v>
          </cell>
          <cell r="K660">
            <v>0</v>
          </cell>
        </row>
        <row r="661">
          <cell r="A661" t="e">
            <v>#VALUE!</v>
          </cell>
          <cell r="K661">
            <v>0</v>
          </cell>
        </row>
        <row r="662">
          <cell r="A662" t="e">
            <v>#VALUE!</v>
          </cell>
          <cell r="K662">
            <v>0</v>
          </cell>
        </row>
        <row r="663">
          <cell r="A663" t="e">
            <v>#VALUE!</v>
          </cell>
          <cell r="K663">
            <v>0</v>
          </cell>
        </row>
        <row r="664">
          <cell r="A664" t="e">
            <v>#VALUE!</v>
          </cell>
          <cell r="K664">
            <v>0</v>
          </cell>
        </row>
        <row r="665">
          <cell r="A665" t="e">
            <v>#VALUE!</v>
          </cell>
          <cell r="K665">
            <v>0</v>
          </cell>
        </row>
        <row r="666">
          <cell r="A666" t="e">
            <v>#VALUE!</v>
          </cell>
        </row>
        <row r="667">
          <cell r="A667" t="e">
            <v>#VALUE!</v>
          </cell>
          <cell r="K667">
            <v>0</v>
          </cell>
        </row>
        <row r="668">
          <cell r="A668" t="e">
            <v>#VALUE!</v>
          </cell>
          <cell r="K668">
            <v>0</v>
          </cell>
        </row>
        <row r="669">
          <cell r="A669" t="e">
            <v>#VALUE!</v>
          </cell>
          <cell r="K669">
            <v>0</v>
          </cell>
        </row>
        <row r="670">
          <cell r="A670" t="e">
            <v>#VALUE!</v>
          </cell>
          <cell r="K670">
            <v>0</v>
          </cell>
        </row>
        <row r="671">
          <cell r="A671" t="e">
            <v>#VALUE!</v>
          </cell>
          <cell r="K671">
            <v>0</v>
          </cell>
        </row>
        <row r="672">
          <cell r="A672" t="e">
            <v>#VALUE!</v>
          </cell>
          <cell r="K672">
            <v>0</v>
          </cell>
        </row>
        <row r="673">
          <cell r="A673" t="e">
            <v>#VALUE!</v>
          </cell>
          <cell r="K673">
            <v>0</v>
          </cell>
        </row>
        <row r="674">
          <cell r="A674" t="e">
            <v>#VALUE!</v>
          </cell>
          <cell r="K674">
            <v>0</v>
          </cell>
        </row>
        <row r="675">
          <cell r="A675" t="e">
            <v>#VALUE!</v>
          </cell>
          <cell r="K675">
            <v>0</v>
          </cell>
        </row>
        <row r="676">
          <cell r="A676" t="e">
            <v>#VALUE!</v>
          </cell>
          <cell r="K676">
            <v>0</v>
          </cell>
        </row>
        <row r="677">
          <cell r="A677" t="e">
            <v>#VALUE!</v>
          </cell>
          <cell r="K677">
            <v>0</v>
          </cell>
        </row>
        <row r="678">
          <cell r="A678" t="e">
            <v>#VALUE!</v>
          </cell>
          <cell r="K678">
            <v>0</v>
          </cell>
        </row>
        <row r="679">
          <cell r="A679" t="e">
            <v>#VALUE!</v>
          </cell>
          <cell r="K679">
            <v>0</v>
          </cell>
        </row>
        <row r="680">
          <cell r="A680" t="e">
            <v>#VALUE!</v>
          </cell>
          <cell r="K680">
            <v>0</v>
          </cell>
        </row>
        <row r="681">
          <cell r="A681" t="e">
            <v>#VALUE!</v>
          </cell>
        </row>
        <row r="682">
          <cell r="A682" t="e">
            <v>#VALUE!</v>
          </cell>
          <cell r="K682">
            <v>0</v>
          </cell>
        </row>
        <row r="683">
          <cell r="A683" t="e">
            <v>#VALUE!</v>
          </cell>
          <cell r="K683">
            <v>0</v>
          </cell>
        </row>
        <row r="684">
          <cell r="A684" t="e">
            <v>#VALUE!</v>
          </cell>
          <cell r="K684">
            <v>0</v>
          </cell>
        </row>
        <row r="685">
          <cell r="A685" t="e">
            <v>#VALUE!</v>
          </cell>
          <cell r="K685">
            <v>0</v>
          </cell>
        </row>
        <row r="686">
          <cell r="A686" t="e">
            <v>#VALUE!</v>
          </cell>
          <cell r="K686">
            <v>0</v>
          </cell>
        </row>
        <row r="687">
          <cell r="A687" t="e">
            <v>#VALUE!</v>
          </cell>
          <cell r="K687">
            <v>0</v>
          </cell>
        </row>
        <row r="688">
          <cell r="A688" t="e">
            <v>#VALUE!</v>
          </cell>
        </row>
        <row r="689">
          <cell r="A689" t="e">
            <v>#VALUE!</v>
          </cell>
          <cell r="K689">
            <v>0</v>
          </cell>
        </row>
        <row r="690">
          <cell r="A690" t="e">
            <v>#VALUE!</v>
          </cell>
          <cell r="K690">
            <v>0</v>
          </cell>
        </row>
        <row r="691">
          <cell r="A691" t="e">
            <v>#VALUE!</v>
          </cell>
          <cell r="K691">
            <v>0</v>
          </cell>
        </row>
        <row r="692">
          <cell r="A692" t="e">
            <v>#VALUE!</v>
          </cell>
          <cell r="K692">
            <v>0</v>
          </cell>
        </row>
        <row r="693">
          <cell r="A693" t="e">
            <v>#VALUE!</v>
          </cell>
          <cell r="K693">
            <v>0</v>
          </cell>
        </row>
        <row r="694">
          <cell r="A694" t="e">
            <v>#VALUE!</v>
          </cell>
          <cell r="K694">
            <v>0</v>
          </cell>
        </row>
        <row r="695">
          <cell r="A695" t="e">
            <v>#VALUE!</v>
          </cell>
          <cell r="K695">
            <v>0</v>
          </cell>
        </row>
        <row r="696">
          <cell r="A696" t="e">
            <v>#VALUE!</v>
          </cell>
          <cell r="K696">
            <v>0</v>
          </cell>
        </row>
        <row r="697">
          <cell r="A697" t="e">
            <v>#VALUE!</v>
          </cell>
          <cell r="K697">
            <v>0</v>
          </cell>
        </row>
        <row r="698">
          <cell r="A698" t="e">
            <v>#VALUE!</v>
          </cell>
          <cell r="K698">
            <v>0</v>
          </cell>
        </row>
        <row r="699">
          <cell r="A699" t="e">
            <v>#VALUE!</v>
          </cell>
          <cell r="K699">
            <v>0</v>
          </cell>
        </row>
        <row r="700">
          <cell r="A700" t="e">
            <v>#VALUE!</v>
          </cell>
          <cell r="K700">
            <v>0</v>
          </cell>
        </row>
        <row r="701">
          <cell r="A701" t="e">
            <v>#VALUE!</v>
          </cell>
          <cell r="K701">
            <v>0</v>
          </cell>
        </row>
        <row r="702">
          <cell r="A702" t="e">
            <v>#VALUE!</v>
          </cell>
          <cell r="K702">
            <v>0</v>
          </cell>
        </row>
        <row r="703">
          <cell r="A703" t="e">
            <v>#VALUE!</v>
          </cell>
          <cell r="K703">
            <v>0</v>
          </cell>
        </row>
        <row r="704">
          <cell r="A704" t="e">
            <v>#VALUE!</v>
          </cell>
          <cell r="K704">
            <v>0</v>
          </cell>
        </row>
        <row r="705">
          <cell r="A705" t="e">
            <v>#VALUE!</v>
          </cell>
          <cell r="K705">
            <v>0</v>
          </cell>
        </row>
        <row r="706">
          <cell r="A706" t="e">
            <v>#VALUE!</v>
          </cell>
          <cell r="K706">
            <v>0</v>
          </cell>
        </row>
        <row r="707">
          <cell r="A707" t="e">
            <v>#VALUE!</v>
          </cell>
          <cell r="K707">
            <v>0</v>
          </cell>
        </row>
        <row r="708">
          <cell r="A708" t="e">
            <v>#VALUE!</v>
          </cell>
          <cell r="K708">
            <v>0</v>
          </cell>
        </row>
        <row r="709">
          <cell r="A709" t="e">
            <v>#VALUE!</v>
          </cell>
          <cell r="K709">
            <v>0</v>
          </cell>
        </row>
        <row r="710">
          <cell r="A710" t="e">
            <v>#VALUE!</v>
          </cell>
          <cell r="K710">
            <v>0</v>
          </cell>
        </row>
        <row r="711">
          <cell r="A711" t="e">
            <v>#VALUE!</v>
          </cell>
          <cell r="K711">
            <v>0</v>
          </cell>
        </row>
        <row r="712">
          <cell r="A712" t="e">
            <v>#VALUE!</v>
          </cell>
          <cell r="K712">
            <v>0</v>
          </cell>
        </row>
        <row r="713">
          <cell r="A713" t="e">
            <v>#VALUE!</v>
          </cell>
          <cell r="K713">
            <v>0</v>
          </cell>
        </row>
        <row r="714">
          <cell r="A714" t="e">
            <v>#VALUE!</v>
          </cell>
          <cell r="K714">
            <v>0</v>
          </cell>
        </row>
        <row r="715">
          <cell r="A715" t="e">
            <v>#VALUE!</v>
          </cell>
          <cell r="K715">
            <v>0</v>
          </cell>
        </row>
        <row r="716">
          <cell r="A716" t="e">
            <v>#VALUE!</v>
          </cell>
        </row>
        <row r="717">
          <cell r="A717" t="e">
            <v>#VALUE!</v>
          </cell>
        </row>
        <row r="718">
          <cell r="A718" t="e">
            <v>#VALUE!</v>
          </cell>
          <cell r="K718">
            <v>0</v>
          </cell>
        </row>
        <row r="719">
          <cell r="A719" t="e">
            <v>#VALUE!</v>
          </cell>
        </row>
        <row r="720">
          <cell r="A720" t="e">
            <v>#VALUE!</v>
          </cell>
          <cell r="K720">
            <v>0</v>
          </cell>
        </row>
        <row r="721">
          <cell r="A721" t="e">
            <v>#VALUE!</v>
          </cell>
          <cell r="K721">
            <v>0</v>
          </cell>
        </row>
        <row r="722">
          <cell r="A722" t="e">
            <v>#VALUE!</v>
          </cell>
          <cell r="K722">
            <v>0</v>
          </cell>
        </row>
        <row r="723">
          <cell r="A723" t="e">
            <v>#VALUE!</v>
          </cell>
          <cell r="K723">
            <v>0</v>
          </cell>
        </row>
        <row r="724">
          <cell r="A724" t="e">
            <v>#VALUE!</v>
          </cell>
        </row>
        <row r="725">
          <cell r="A725" t="e">
            <v>#VALUE!</v>
          </cell>
          <cell r="K725">
            <v>0</v>
          </cell>
        </row>
        <row r="726">
          <cell r="A726" t="e">
            <v>#VALUE!</v>
          </cell>
        </row>
        <row r="727">
          <cell r="A727" t="e">
            <v>#VALUE!</v>
          </cell>
          <cell r="K727">
            <v>0</v>
          </cell>
        </row>
        <row r="728">
          <cell r="A728" t="e">
            <v>#VALUE!</v>
          </cell>
          <cell r="K728">
            <v>0</v>
          </cell>
        </row>
        <row r="729">
          <cell r="A729" t="e">
            <v>#VALUE!</v>
          </cell>
          <cell r="K729">
            <v>0</v>
          </cell>
        </row>
        <row r="730">
          <cell r="A730" t="e">
            <v>#VALUE!</v>
          </cell>
        </row>
        <row r="731">
          <cell r="A731" t="e">
            <v>#VALUE!</v>
          </cell>
          <cell r="K731">
            <v>0</v>
          </cell>
        </row>
        <row r="732">
          <cell r="A732" t="e">
            <v>#VALUE!</v>
          </cell>
          <cell r="K732">
            <v>0</v>
          </cell>
        </row>
        <row r="733">
          <cell r="A733" t="e">
            <v>#VALUE!</v>
          </cell>
        </row>
        <row r="734">
          <cell r="A734" t="e">
            <v>#VALUE!</v>
          </cell>
          <cell r="K734">
            <v>0</v>
          </cell>
        </row>
        <row r="735">
          <cell r="A735" t="e">
            <v>#VALUE!</v>
          </cell>
          <cell r="K735">
            <v>0</v>
          </cell>
        </row>
        <row r="736">
          <cell r="A736" t="e">
            <v>#VALUE!</v>
          </cell>
        </row>
        <row r="737">
          <cell r="A737" t="e">
            <v>#VALUE!</v>
          </cell>
          <cell r="K737">
            <v>0</v>
          </cell>
        </row>
        <row r="738">
          <cell r="A738" t="e">
            <v>#VALUE!</v>
          </cell>
          <cell r="K738">
            <v>0</v>
          </cell>
        </row>
        <row r="739">
          <cell r="A739" t="e">
            <v>#VALUE!</v>
          </cell>
        </row>
        <row r="740">
          <cell r="A740" t="e">
            <v>#VALUE!</v>
          </cell>
          <cell r="K740">
            <v>0</v>
          </cell>
        </row>
        <row r="741">
          <cell r="A741" t="e">
            <v>#VALUE!</v>
          </cell>
          <cell r="K741">
            <v>0</v>
          </cell>
        </row>
        <row r="742">
          <cell r="A742" t="e">
            <v>#VALUE!</v>
          </cell>
          <cell r="K742">
            <v>0</v>
          </cell>
        </row>
        <row r="743">
          <cell r="A743" t="e">
            <v>#VALUE!</v>
          </cell>
        </row>
        <row r="744">
          <cell r="A744" t="e">
            <v>#VALUE!</v>
          </cell>
          <cell r="K744">
            <v>0</v>
          </cell>
        </row>
        <row r="745">
          <cell r="A745" t="e">
            <v>#VALUE!</v>
          </cell>
          <cell r="K745">
            <v>0</v>
          </cell>
        </row>
        <row r="746">
          <cell r="A746" t="e">
            <v>#VALUE!</v>
          </cell>
        </row>
        <row r="747">
          <cell r="A747" t="e">
            <v>#VALUE!</v>
          </cell>
          <cell r="K747">
            <v>0</v>
          </cell>
        </row>
        <row r="748">
          <cell r="A748" t="e">
            <v>#VALUE!</v>
          </cell>
          <cell r="K748">
            <v>0</v>
          </cell>
        </row>
        <row r="749">
          <cell r="A749" t="e">
            <v>#VALUE!</v>
          </cell>
        </row>
        <row r="750">
          <cell r="A750" t="e">
            <v>#VALUE!</v>
          </cell>
          <cell r="K750">
            <v>0</v>
          </cell>
        </row>
        <row r="751">
          <cell r="A751" t="e">
            <v>#VALUE!</v>
          </cell>
          <cell r="K751">
            <v>0</v>
          </cell>
        </row>
        <row r="752">
          <cell r="A752" t="e">
            <v>#VALUE!</v>
          </cell>
          <cell r="K752">
            <v>0</v>
          </cell>
        </row>
        <row r="753">
          <cell r="A753" t="e">
            <v>#VALUE!</v>
          </cell>
          <cell r="K753">
            <v>0</v>
          </cell>
        </row>
        <row r="754">
          <cell r="A754" t="e">
            <v>#VALUE!</v>
          </cell>
          <cell r="K754">
            <v>0</v>
          </cell>
        </row>
        <row r="755">
          <cell r="A755" t="e">
            <v>#VALUE!</v>
          </cell>
          <cell r="K755">
            <v>0</v>
          </cell>
        </row>
        <row r="756">
          <cell r="A756" t="e">
            <v>#VALUE!</v>
          </cell>
          <cell r="K756">
            <v>0</v>
          </cell>
        </row>
        <row r="757">
          <cell r="A757" t="e">
            <v>#VALUE!</v>
          </cell>
          <cell r="K757">
            <v>0</v>
          </cell>
        </row>
        <row r="758">
          <cell r="A758" t="e">
            <v>#VALUE!</v>
          </cell>
          <cell r="K758">
            <v>0</v>
          </cell>
        </row>
        <row r="759">
          <cell r="A759" t="e">
            <v>#VALUE!</v>
          </cell>
          <cell r="K759">
            <v>0</v>
          </cell>
        </row>
        <row r="760">
          <cell r="A760" t="e">
            <v>#VALUE!</v>
          </cell>
          <cell r="K760">
            <v>0</v>
          </cell>
        </row>
        <row r="761">
          <cell r="A761" t="e">
            <v>#VALUE!</v>
          </cell>
          <cell r="K761">
            <v>0</v>
          </cell>
        </row>
        <row r="762">
          <cell r="A762" t="e">
            <v>#VALUE!</v>
          </cell>
          <cell r="K762">
            <v>0</v>
          </cell>
        </row>
        <row r="763">
          <cell r="A763" t="e">
            <v>#VALUE!</v>
          </cell>
          <cell r="K763">
            <v>0</v>
          </cell>
        </row>
        <row r="764">
          <cell r="A764" t="e">
            <v>#VALUE!</v>
          </cell>
          <cell r="K764">
            <v>0</v>
          </cell>
        </row>
        <row r="765">
          <cell r="A765" t="e">
            <v>#VALUE!</v>
          </cell>
          <cell r="K765">
            <v>0</v>
          </cell>
        </row>
        <row r="766">
          <cell r="A766" t="e">
            <v>#VALUE!</v>
          </cell>
          <cell r="K766">
            <v>0</v>
          </cell>
        </row>
        <row r="767">
          <cell r="A767" t="e">
            <v>#VALUE!</v>
          </cell>
        </row>
        <row r="768">
          <cell r="A768" t="e">
            <v>#VALUE!</v>
          </cell>
          <cell r="K768">
            <v>0</v>
          </cell>
        </row>
        <row r="769">
          <cell r="A769" t="e">
            <v>#VALUE!</v>
          </cell>
          <cell r="K769">
            <v>0</v>
          </cell>
        </row>
        <row r="770">
          <cell r="A770" t="e">
            <v>#VALUE!</v>
          </cell>
          <cell r="K770">
            <v>0</v>
          </cell>
        </row>
        <row r="771">
          <cell r="A771" t="e">
            <v>#VALUE!</v>
          </cell>
          <cell r="K771">
            <v>0</v>
          </cell>
        </row>
        <row r="772">
          <cell r="A772" t="e">
            <v>#VALUE!</v>
          </cell>
          <cell r="K772">
            <v>0</v>
          </cell>
        </row>
        <row r="773">
          <cell r="A773" t="e">
            <v>#VALUE!</v>
          </cell>
          <cell r="K773">
            <v>0</v>
          </cell>
        </row>
        <row r="774">
          <cell r="A774" t="e">
            <v>#VALUE!</v>
          </cell>
          <cell r="K774">
            <v>0</v>
          </cell>
        </row>
        <row r="775">
          <cell r="A775" t="e">
            <v>#VALUE!</v>
          </cell>
          <cell r="K775">
            <v>0</v>
          </cell>
        </row>
        <row r="776">
          <cell r="A776" t="e">
            <v>#VALUE!</v>
          </cell>
          <cell r="K776">
            <v>0</v>
          </cell>
        </row>
        <row r="777">
          <cell r="A777" t="e">
            <v>#VALUE!</v>
          </cell>
        </row>
        <row r="778">
          <cell r="A778" t="e">
            <v>#VALUE!</v>
          </cell>
          <cell r="K778">
            <v>0</v>
          </cell>
        </row>
        <row r="779">
          <cell r="A779" t="e">
            <v>#VALUE!</v>
          </cell>
          <cell r="K779">
            <v>0</v>
          </cell>
        </row>
        <row r="780">
          <cell r="A780" t="e">
            <v>#VALUE!</v>
          </cell>
          <cell r="K780">
            <v>0</v>
          </cell>
        </row>
        <row r="781">
          <cell r="A781" t="e">
            <v>#VALUE!</v>
          </cell>
          <cell r="K781">
            <v>0</v>
          </cell>
        </row>
        <row r="782">
          <cell r="A782" t="e">
            <v>#VALUE!</v>
          </cell>
          <cell r="K782">
            <v>0</v>
          </cell>
        </row>
        <row r="783">
          <cell r="A783" t="e">
            <v>#VALUE!</v>
          </cell>
          <cell r="K783">
            <v>0</v>
          </cell>
        </row>
        <row r="784">
          <cell r="A784" t="e">
            <v>#VALUE!</v>
          </cell>
          <cell r="K784">
            <v>0</v>
          </cell>
        </row>
        <row r="785">
          <cell r="A785" t="e">
            <v>#VALUE!</v>
          </cell>
        </row>
        <row r="786">
          <cell r="A786" t="e">
            <v>#VALUE!</v>
          </cell>
        </row>
        <row r="787">
          <cell r="A787" t="e">
            <v>#VALUE!</v>
          </cell>
          <cell r="K787">
            <v>0</v>
          </cell>
        </row>
        <row r="788">
          <cell r="A788" t="e">
            <v>#VALUE!</v>
          </cell>
          <cell r="K788">
            <v>0</v>
          </cell>
        </row>
        <row r="789">
          <cell r="A789" t="e">
            <v>#VALUE!</v>
          </cell>
          <cell r="K789">
            <v>0</v>
          </cell>
        </row>
        <row r="790">
          <cell r="A790" t="e">
            <v>#VALUE!</v>
          </cell>
          <cell r="K790">
            <v>0</v>
          </cell>
        </row>
        <row r="791">
          <cell r="A791" t="e">
            <v>#VALUE!</v>
          </cell>
          <cell r="K791">
            <v>0</v>
          </cell>
        </row>
        <row r="792">
          <cell r="A792" t="e">
            <v>#VALUE!</v>
          </cell>
        </row>
        <row r="793">
          <cell r="A793" t="e">
            <v>#VALUE!</v>
          </cell>
          <cell r="K793">
            <v>0</v>
          </cell>
        </row>
        <row r="794">
          <cell r="A794" t="e">
            <v>#VALUE!</v>
          </cell>
          <cell r="K794">
            <v>0</v>
          </cell>
        </row>
        <row r="795">
          <cell r="A795" t="e">
            <v>#VALUE!</v>
          </cell>
          <cell r="K795">
            <v>0</v>
          </cell>
        </row>
        <row r="796">
          <cell r="A796" t="e">
            <v>#VALUE!</v>
          </cell>
          <cell r="K796">
            <v>0</v>
          </cell>
        </row>
        <row r="797">
          <cell r="A797" t="e">
            <v>#VALUE!</v>
          </cell>
        </row>
        <row r="798">
          <cell r="A798" t="e">
            <v>#VALUE!</v>
          </cell>
          <cell r="K798">
            <v>0</v>
          </cell>
        </row>
        <row r="799">
          <cell r="A799" t="e">
            <v>#VALUE!</v>
          </cell>
          <cell r="K799">
            <v>0</v>
          </cell>
        </row>
        <row r="800">
          <cell r="A800" t="e">
            <v>#VALUE!</v>
          </cell>
          <cell r="K800">
            <v>0</v>
          </cell>
        </row>
        <row r="801">
          <cell r="A801" t="e">
            <v>#VALUE!</v>
          </cell>
          <cell r="K801">
            <v>0</v>
          </cell>
        </row>
        <row r="802">
          <cell r="A802" t="e">
            <v>#VALUE!</v>
          </cell>
          <cell r="K802">
            <v>0</v>
          </cell>
        </row>
        <row r="803">
          <cell r="A803" t="e">
            <v>#VALUE!</v>
          </cell>
          <cell r="K803">
            <v>0</v>
          </cell>
        </row>
        <row r="804">
          <cell r="A804" t="e">
            <v>#VALUE!</v>
          </cell>
          <cell r="K804">
            <v>0</v>
          </cell>
        </row>
        <row r="805">
          <cell r="A805" t="e">
            <v>#VALUE!</v>
          </cell>
          <cell r="K805">
            <v>0</v>
          </cell>
        </row>
        <row r="806">
          <cell r="A806" t="e">
            <v>#VALUE!</v>
          </cell>
          <cell r="K806">
            <v>0</v>
          </cell>
        </row>
        <row r="807">
          <cell r="A807" t="e">
            <v>#VALUE!</v>
          </cell>
          <cell r="K807">
            <v>0</v>
          </cell>
        </row>
        <row r="808">
          <cell r="A808" t="e">
            <v>#VALUE!</v>
          </cell>
          <cell r="K808">
            <v>0</v>
          </cell>
        </row>
        <row r="809">
          <cell r="A809" t="e">
            <v>#VALUE!</v>
          </cell>
          <cell r="K809">
            <v>0</v>
          </cell>
        </row>
        <row r="810">
          <cell r="A810" t="e">
            <v>#VALUE!</v>
          </cell>
          <cell r="K810">
            <v>0</v>
          </cell>
        </row>
        <row r="811">
          <cell r="A811" t="e">
            <v>#VALUE!</v>
          </cell>
          <cell r="K811">
            <v>0</v>
          </cell>
        </row>
        <row r="812">
          <cell r="A812" t="e">
            <v>#VALUE!</v>
          </cell>
          <cell r="K812">
            <v>0</v>
          </cell>
        </row>
        <row r="813">
          <cell r="A813" t="e">
            <v>#VALUE!</v>
          </cell>
          <cell r="K813">
            <v>0</v>
          </cell>
        </row>
        <row r="814">
          <cell r="A814" t="e">
            <v>#VALUE!</v>
          </cell>
          <cell r="K814">
            <v>0</v>
          </cell>
        </row>
        <row r="815">
          <cell r="A815" t="e">
            <v>#VALUE!</v>
          </cell>
          <cell r="K815">
            <v>0</v>
          </cell>
        </row>
        <row r="816">
          <cell r="A816" t="e">
            <v>#VALUE!</v>
          </cell>
          <cell r="K816">
            <v>0</v>
          </cell>
        </row>
        <row r="817">
          <cell r="A817" t="e">
            <v>#VALUE!</v>
          </cell>
          <cell r="K817">
            <v>0</v>
          </cell>
        </row>
        <row r="818">
          <cell r="A818" t="e">
            <v>#VALUE!</v>
          </cell>
          <cell r="K818">
            <v>0</v>
          </cell>
        </row>
        <row r="819">
          <cell r="A819" t="e">
            <v>#VALUE!</v>
          </cell>
          <cell r="K819">
            <v>0</v>
          </cell>
        </row>
        <row r="820">
          <cell r="A820" t="e">
            <v>#VALUE!</v>
          </cell>
          <cell r="K820">
            <v>0</v>
          </cell>
        </row>
        <row r="821">
          <cell r="A821" t="e">
            <v>#VALUE!</v>
          </cell>
          <cell r="K821">
            <v>0</v>
          </cell>
        </row>
        <row r="822">
          <cell r="A822" t="e">
            <v>#VALUE!</v>
          </cell>
          <cell r="K822">
            <v>0</v>
          </cell>
        </row>
        <row r="823">
          <cell r="A823" t="e">
            <v>#VALUE!</v>
          </cell>
          <cell r="K823">
            <v>0</v>
          </cell>
        </row>
        <row r="824">
          <cell r="A824" t="e">
            <v>#VALUE!</v>
          </cell>
          <cell r="K824">
            <v>0</v>
          </cell>
        </row>
        <row r="825">
          <cell r="A825" t="e">
            <v>#VALUE!</v>
          </cell>
          <cell r="K825">
            <v>0</v>
          </cell>
        </row>
        <row r="826">
          <cell r="A826" t="e">
            <v>#VALUE!</v>
          </cell>
          <cell r="K826">
            <v>0</v>
          </cell>
        </row>
        <row r="827">
          <cell r="A827" t="e">
            <v>#VALUE!</v>
          </cell>
          <cell r="K827">
            <v>0</v>
          </cell>
        </row>
        <row r="828">
          <cell r="A828" t="e">
            <v>#VALUE!</v>
          </cell>
          <cell r="K828">
            <v>0</v>
          </cell>
        </row>
        <row r="829">
          <cell r="A829" t="e">
            <v>#VALUE!</v>
          </cell>
          <cell r="K829">
            <v>0</v>
          </cell>
        </row>
        <row r="830">
          <cell r="A830" t="e">
            <v>#VALUE!</v>
          </cell>
          <cell r="K830">
            <v>0</v>
          </cell>
        </row>
        <row r="831">
          <cell r="A831" t="e">
            <v>#VALUE!</v>
          </cell>
          <cell r="K831">
            <v>0</v>
          </cell>
        </row>
        <row r="832">
          <cell r="A832" t="e">
            <v>#VALUE!</v>
          </cell>
          <cell r="K832">
            <v>0</v>
          </cell>
        </row>
        <row r="833">
          <cell r="A833" t="e">
            <v>#VALUE!</v>
          </cell>
          <cell r="K833">
            <v>0</v>
          </cell>
        </row>
        <row r="834">
          <cell r="A834" t="e">
            <v>#VALUE!</v>
          </cell>
          <cell r="K834">
            <v>0</v>
          </cell>
        </row>
        <row r="835">
          <cell r="A835" t="e">
            <v>#VALUE!</v>
          </cell>
          <cell r="K835">
            <v>0</v>
          </cell>
        </row>
        <row r="836">
          <cell r="A836" t="e">
            <v>#VALUE!</v>
          </cell>
          <cell r="K836">
            <v>0</v>
          </cell>
        </row>
        <row r="837">
          <cell r="A837" t="e">
            <v>#VALUE!</v>
          </cell>
          <cell r="K837">
            <v>0</v>
          </cell>
        </row>
        <row r="838">
          <cell r="A838" t="e">
            <v>#VALUE!</v>
          </cell>
          <cell r="K838">
            <v>0</v>
          </cell>
        </row>
        <row r="839">
          <cell r="A839" t="e">
            <v>#VALUE!</v>
          </cell>
          <cell r="K839">
            <v>0</v>
          </cell>
        </row>
        <row r="840">
          <cell r="A840" t="e">
            <v>#VALUE!</v>
          </cell>
          <cell r="K840">
            <v>0</v>
          </cell>
        </row>
        <row r="841">
          <cell r="A841" t="e">
            <v>#VALUE!</v>
          </cell>
          <cell r="K841">
            <v>0</v>
          </cell>
        </row>
        <row r="842">
          <cell r="A842" t="e">
            <v>#VALUE!</v>
          </cell>
          <cell r="K842">
            <v>0</v>
          </cell>
        </row>
        <row r="843">
          <cell r="A843" t="e">
            <v>#VALUE!</v>
          </cell>
          <cell r="K843">
            <v>0</v>
          </cell>
        </row>
        <row r="844">
          <cell r="A844" t="e">
            <v>#VALUE!</v>
          </cell>
          <cell r="K844">
            <v>0</v>
          </cell>
        </row>
        <row r="845">
          <cell r="A845" t="e">
            <v>#VALUE!</v>
          </cell>
          <cell r="K845">
            <v>0</v>
          </cell>
        </row>
        <row r="846">
          <cell r="A846" t="e">
            <v>#VALUE!</v>
          </cell>
          <cell r="K846">
            <v>0</v>
          </cell>
        </row>
        <row r="847">
          <cell r="A847" t="e">
            <v>#VALUE!</v>
          </cell>
          <cell r="K847">
            <v>0</v>
          </cell>
        </row>
        <row r="848">
          <cell r="A848" t="e">
            <v>#VALUE!</v>
          </cell>
          <cell r="K848">
            <v>0</v>
          </cell>
        </row>
        <row r="849">
          <cell r="A849" t="e">
            <v>#VALUE!</v>
          </cell>
          <cell r="K849">
            <v>0</v>
          </cell>
        </row>
        <row r="850">
          <cell r="A850" t="e">
            <v>#VALUE!</v>
          </cell>
          <cell r="K850">
            <v>0</v>
          </cell>
        </row>
        <row r="851">
          <cell r="A851" t="e">
            <v>#VALUE!</v>
          </cell>
          <cell r="K851">
            <v>0</v>
          </cell>
        </row>
        <row r="852">
          <cell r="A852" t="e">
            <v>#VALUE!</v>
          </cell>
          <cell r="K852">
            <v>0</v>
          </cell>
        </row>
        <row r="853">
          <cell r="A853" t="e">
            <v>#VALUE!</v>
          </cell>
          <cell r="K853">
            <v>0</v>
          </cell>
        </row>
        <row r="854">
          <cell r="A854" t="e">
            <v>#VALUE!</v>
          </cell>
          <cell r="K854">
            <v>0</v>
          </cell>
        </row>
        <row r="855">
          <cell r="A855" t="e">
            <v>#VALUE!</v>
          </cell>
          <cell r="K855">
            <v>0</v>
          </cell>
        </row>
        <row r="856">
          <cell r="A856" t="e">
            <v>#VALUE!</v>
          </cell>
          <cell r="K856">
            <v>0</v>
          </cell>
        </row>
        <row r="857">
          <cell r="A857" t="e">
            <v>#VALUE!</v>
          </cell>
          <cell r="K857">
            <v>0</v>
          </cell>
        </row>
        <row r="858">
          <cell r="A858" t="e">
            <v>#VALUE!</v>
          </cell>
          <cell r="K858">
            <v>0</v>
          </cell>
        </row>
        <row r="859">
          <cell r="A859" t="e">
            <v>#VALUE!</v>
          </cell>
          <cell r="K859">
            <v>0</v>
          </cell>
        </row>
        <row r="860">
          <cell r="A860" t="e">
            <v>#VALUE!</v>
          </cell>
          <cell r="K860">
            <v>0</v>
          </cell>
        </row>
        <row r="861">
          <cell r="A861" t="e">
            <v>#VALUE!</v>
          </cell>
          <cell r="K861">
            <v>0</v>
          </cell>
        </row>
        <row r="862">
          <cell r="A862" t="e">
            <v>#VALUE!</v>
          </cell>
          <cell r="K862">
            <v>0</v>
          </cell>
        </row>
        <row r="863">
          <cell r="A863" t="e">
            <v>#VALUE!</v>
          </cell>
          <cell r="K863">
            <v>0</v>
          </cell>
        </row>
        <row r="864">
          <cell r="A864" t="e">
            <v>#VALUE!</v>
          </cell>
          <cell r="K864">
            <v>0</v>
          </cell>
        </row>
        <row r="865">
          <cell r="A865" t="e">
            <v>#VALUE!</v>
          </cell>
          <cell r="K865">
            <v>0</v>
          </cell>
        </row>
        <row r="866">
          <cell r="A866" t="e">
            <v>#VALUE!</v>
          </cell>
          <cell r="K866">
            <v>0</v>
          </cell>
        </row>
        <row r="867">
          <cell r="A867" t="e">
            <v>#VALUE!</v>
          </cell>
          <cell r="K867">
            <v>0</v>
          </cell>
        </row>
        <row r="868">
          <cell r="A868" t="e">
            <v>#VALUE!</v>
          </cell>
          <cell r="K868">
            <v>0</v>
          </cell>
        </row>
        <row r="869">
          <cell r="A869" t="e">
            <v>#VALUE!</v>
          </cell>
          <cell r="K869">
            <v>0</v>
          </cell>
        </row>
        <row r="870">
          <cell r="A870" t="e">
            <v>#VALUE!</v>
          </cell>
          <cell r="K870">
            <v>0</v>
          </cell>
        </row>
        <row r="871">
          <cell r="A871" t="e">
            <v>#VALUE!</v>
          </cell>
          <cell r="K871">
            <v>0</v>
          </cell>
        </row>
        <row r="872">
          <cell r="A872" t="e">
            <v>#VALUE!</v>
          </cell>
          <cell r="K872">
            <v>0</v>
          </cell>
        </row>
        <row r="873">
          <cell r="A873" t="e">
            <v>#VALUE!</v>
          </cell>
          <cell r="K873">
            <v>0</v>
          </cell>
        </row>
        <row r="874">
          <cell r="A874" t="e">
            <v>#VALUE!</v>
          </cell>
          <cell r="K874">
            <v>0</v>
          </cell>
        </row>
        <row r="875">
          <cell r="A875" t="e">
            <v>#VALUE!</v>
          </cell>
          <cell r="K875">
            <v>0</v>
          </cell>
        </row>
        <row r="876">
          <cell r="A876" t="e">
            <v>#VALUE!</v>
          </cell>
          <cell r="K876">
            <v>0</v>
          </cell>
        </row>
        <row r="877">
          <cell r="A877" t="e">
            <v>#VALUE!</v>
          </cell>
          <cell r="K877">
            <v>0</v>
          </cell>
        </row>
        <row r="878">
          <cell r="A878" t="e">
            <v>#VALUE!</v>
          </cell>
          <cell r="K878">
            <v>0</v>
          </cell>
        </row>
        <row r="879">
          <cell r="A879" t="e">
            <v>#VALUE!</v>
          </cell>
          <cell r="K879">
            <v>0</v>
          </cell>
        </row>
        <row r="880">
          <cell r="A880" t="e">
            <v>#VALUE!</v>
          </cell>
          <cell r="K880">
            <v>0</v>
          </cell>
        </row>
        <row r="881">
          <cell r="A881" t="e">
            <v>#VALUE!</v>
          </cell>
          <cell r="K881">
            <v>0</v>
          </cell>
        </row>
        <row r="882">
          <cell r="A882" t="e">
            <v>#VALUE!</v>
          </cell>
          <cell r="K882">
            <v>0</v>
          </cell>
        </row>
        <row r="883">
          <cell r="A883" t="e">
            <v>#VALUE!</v>
          </cell>
          <cell r="K883">
            <v>0</v>
          </cell>
        </row>
        <row r="884">
          <cell r="A884" t="e">
            <v>#VALUE!</v>
          </cell>
          <cell r="K884">
            <v>0</v>
          </cell>
        </row>
        <row r="885">
          <cell r="A885" t="e">
            <v>#VALUE!</v>
          </cell>
          <cell r="K885">
            <v>0</v>
          </cell>
        </row>
        <row r="886">
          <cell r="A886" t="e">
            <v>#VALUE!</v>
          </cell>
          <cell r="K886">
            <v>0</v>
          </cell>
        </row>
        <row r="887">
          <cell r="A887" t="e">
            <v>#VALUE!</v>
          </cell>
          <cell r="K887">
            <v>0</v>
          </cell>
        </row>
        <row r="888">
          <cell r="A888" t="e">
            <v>#VALUE!</v>
          </cell>
          <cell r="K888">
            <v>0</v>
          </cell>
        </row>
        <row r="889">
          <cell r="A889" t="e">
            <v>#VALUE!</v>
          </cell>
          <cell r="K889">
            <v>0</v>
          </cell>
        </row>
        <row r="890">
          <cell r="A890" t="e">
            <v>#VALUE!</v>
          </cell>
          <cell r="K890">
            <v>0</v>
          </cell>
        </row>
        <row r="891">
          <cell r="A891" t="e">
            <v>#VALUE!</v>
          </cell>
          <cell r="K891">
            <v>0</v>
          </cell>
        </row>
        <row r="892">
          <cell r="A892" t="e">
            <v>#VALUE!</v>
          </cell>
          <cell r="K892">
            <v>0</v>
          </cell>
        </row>
        <row r="893">
          <cell r="A893" t="e">
            <v>#VALUE!</v>
          </cell>
          <cell r="K893">
            <v>0</v>
          </cell>
        </row>
        <row r="894">
          <cell r="A894" t="e">
            <v>#VALUE!</v>
          </cell>
          <cell r="K894">
            <v>0</v>
          </cell>
        </row>
        <row r="895">
          <cell r="A895" t="e">
            <v>#VALUE!</v>
          </cell>
          <cell r="K895">
            <v>0</v>
          </cell>
        </row>
        <row r="896">
          <cell r="A896" t="e">
            <v>#VALUE!</v>
          </cell>
          <cell r="K896">
            <v>0</v>
          </cell>
        </row>
        <row r="897">
          <cell r="A897" t="e">
            <v>#VALUE!</v>
          </cell>
          <cell r="K897">
            <v>0</v>
          </cell>
        </row>
        <row r="898">
          <cell r="A898" t="e">
            <v>#VALUE!</v>
          </cell>
          <cell r="K898">
            <v>0</v>
          </cell>
        </row>
        <row r="899">
          <cell r="A899" t="e">
            <v>#VALUE!</v>
          </cell>
          <cell r="K899">
            <v>0</v>
          </cell>
        </row>
        <row r="900">
          <cell r="A900" t="e">
            <v>#VALUE!</v>
          </cell>
          <cell r="K900">
            <v>0</v>
          </cell>
        </row>
        <row r="901">
          <cell r="A901" t="e">
            <v>#VALUE!</v>
          </cell>
          <cell r="K901">
            <v>0</v>
          </cell>
        </row>
        <row r="902">
          <cell r="A902" t="e">
            <v>#VALUE!</v>
          </cell>
          <cell r="K902">
            <v>0</v>
          </cell>
        </row>
        <row r="903">
          <cell r="A903" t="e">
            <v>#VALUE!</v>
          </cell>
          <cell r="K903">
            <v>0</v>
          </cell>
        </row>
        <row r="904">
          <cell r="A904" t="e">
            <v>#VALUE!</v>
          </cell>
          <cell r="K904">
            <v>0</v>
          </cell>
        </row>
        <row r="905">
          <cell r="A905" t="e">
            <v>#VALUE!</v>
          </cell>
          <cell r="K905">
            <v>0</v>
          </cell>
        </row>
        <row r="906">
          <cell r="A906" t="e">
            <v>#VALUE!</v>
          </cell>
          <cell r="K906">
            <v>0</v>
          </cell>
        </row>
        <row r="907">
          <cell r="A907" t="e">
            <v>#VALUE!</v>
          </cell>
          <cell r="K907">
            <v>0</v>
          </cell>
        </row>
        <row r="908">
          <cell r="A908" t="e">
            <v>#VALUE!</v>
          </cell>
          <cell r="K908">
            <v>0</v>
          </cell>
        </row>
        <row r="909">
          <cell r="A909" t="e">
            <v>#VALUE!</v>
          </cell>
          <cell r="K909">
            <v>0</v>
          </cell>
        </row>
        <row r="910">
          <cell r="A910" t="e">
            <v>#VALUE!</v>
          </cell>
          <cell r="K910">
            <v>0</v>
          </cell>
        </row>
        <row r="911">
          <cell r="A911" t="e">
            <v>#VALUE!</v>
          </cell>
          <cell r="K911">
            <v>0</v>
          </cell>
        </row>
        <row r="912">
          <cell r="A912" t="e">
            <v>#VALUE!</v>
          </cell>
          <cell r="K912">
            <v>0</v>
          </cell>
        </row>
        <row r="913">
          <cell r="A913" t="e">
            <v>#VALUE!</v>
          </cell>
          <cell r="K913">
            <v>0</v>
          </cell>
        </row>
        <row r="914">
          <cell r="A914" t="e">
            <v>#VALUE!</v>
          </cell>
          <cell r="K914">
            <v>0</v>
          </cell>
        </row>
        <row r="915">
          <cell r="A915" t="e">
            <v>#VALUE!</v>
          </cell>
          <cell r="K915">
            <v>0</v>
          </cell>
        </row>
        <row r="916">
          <cell r="A916" t="e">
            <v>#VALUE!</v>
          </cell>
          <cell r="K916">
            <v>0</v>
          </cell>
        </row>
        <row r="917">
          <cell r="A917" t="e">
            <v>#VALUE!</v>
          </cell>
          <cell r="K917">
            <v>0</v>
          </cell>
        </row>
        <row r="918">
          <cell r="A918" t="e">
            <v>#VALUE!</v>
          </cell>
          <cell r="K918">
            <v>0</v>
          </cell>
        </row>
        <row r="919">
          <cell r="A919" t="e">
            <v>#VALUE!</v>
          </cell>
          <cell r="K919">
            <v>0</v>
          </cell>
        </row>
        <row r="920">
          <cell r="A920" t="e">
            <v>#VALUE!</v>
          </cell>
          <cell r="K920">
            <v>0</v>
          </cell>
        </row>
        <row r="921">
          <cell r="A921" t="e">
            <v>#VALUE!</v>
          </cell>
          <cell r="K921">
            <v>0</v>
          </cell>
        </row>
        <row r="922">
          <cell r="A922" t="e">
            <v>#VALUE!</v>
          </cell>
          <cell r="K922">
            <v>0</v>
          </cell>
        </row>
        <row r="923">
          <cell r="A923" t="e">
            <v>#VALUE!</v>
          </cell>
          <cell r="K923">
            <v>0</v>
          </cell>
        </row>
        <row r="924">
          <cell r="A924" t="e">
            <v>#VALUE!</v>
          </cell>
          <cell r="K924">
            <v>0</v>
          </cell>
        </row>
        <row r="925">
          <cell r="A925" t="e">
            <v>#VALUE!</v>
          </cell>
          <cell r="K925">
            <v>0</v>
          </cell>
        </row>
        <row r="926">
          <cell r="A926" t="e">
            <v>#VALUE!</v>
          </cell>
          <cell r="K926">
            <v>0</v>
          </cell>
        </row>
        <row r="927">
          <cell r="A927" t="e">
            <v>#VALUE!</v>
          </cell>
          <cell r="K927">
            <v>0</v>
          </cell>
        </row>
        <row r="928">
          <cell r="A928" t="e">
            <v>#VALUE!</v>
          </cell>
          <cell r="K928">
            <v>0</v>
          </cell>
        </row>
        <row r="929">
          <cell r="A929" t="e">
            <v>#VALUE!</v>
          </cell>
          <cell r="K929">
            <v>0</v>
          </cell>
        </row>
        <row r="930">
          <cell r="A930" t="e">
            <v>#VALUE!</v>
          </cell>
          <cell r="K930">
            <v>0</v>
          </cell>
        </row>
        <row r="931">
          <cell r="A931" t="e">
            <v>#VALUE!</v>
          </cell>
          <cell r="K931">
            <v>0</v>
          </cell>
        </row>
        <row r="932">
          <cell r="A932" t="e">
            <v>#VALUE!</v>
          </cell>
          <cell r="K932">
            <v>0</v>
          </cell>
        </row>
        <row r="933">
          <cell r="A933" t="e">
            <v>#VALUE!</v>
          </cell>
          <cell r="K933">
            <v>0</v>
          </cell>
        </row>
        <row r="934">
          <cell r="A934" t="e">
            <v>#VALUE!</v>
          </cell>
          <cell r="K934">
            <v>0</v>
          </cell>
        </row>
        <row r="935">
          <cell r="A935" t="e">
            <v>#VALUE!</v>
          </cell>
          <cell r="K935">
            <v>0</v>
          </cell>
        </row>
        <row r="936">
          <cell r="A936" t="e">
            <v>#VALUE!</v>
          </cell>
          <cell r="K936">
            <v>0</v>
          </cell>
        </row>
        <row r="937">
          <cell r="A937" t="e">
            <v>#VALUE!</v>
          </cell>
          <cell r="K937">
            <v>0</v>
          </cell>
        </row>
        <row r="938">
          <cell r="A938" t="e">
            <v>#VALUE!</v>
          </cell>
          <cell r="K938">
            <v>0</v>
          </cell>
        </row>
        <row r="939">
          <cell r="A939" t="e">
            <v>#VALUE!</v>
          </cell>
          <cell r="K939">
            <v>0</v>
          </cell>
        </row>
        <row r="940">
          <cell r="A940" t="e">
            <v>#VALUE!</v>
          </cell>
          <cell r="K940">
            <v>0</v>
          </cell>
        </row>
        <row r="941">
          <cell r="A941" t="e">
            <v>#VALUE!</v>
          </cell>
          <cell r="K941">
            <v>0</v>
          </cell>
        </row>
        <row r="942">
          <cell r="A942" t="e">
            <v>#VALUE!</v>
          </cell>
          <cell r="K942">
            <v>0</v>
          </cell>
        </row>
        <row r="943">
          <cell r="A943" t="e">
            <v>#VALUE!</v>
          </cell>
          <cell r="K943">
            <v>0</v>
          </cell>
        </row>
        <row r="944">
          <cell r="A944" t="e">
            <v>#VALUE!</v>
          </cell>
          <cell r="K944">
            <v>0</v>
          </cell>
        </row>
        <row r="945">
          <cell r="A945" t="e">
            <v>#VALUE!</v>
          </cell>
          <cell r="K945">
            <v>0</v>
          </cell>
        </row>
        <row r="946">
          <cell r="A946" t="e">
            <v>#VALUE!</v>
          </cell>
          <cell r="K946">
            <v>0</v>
          </cell>
        </row>
        <row r="947">
          <cell r="A947" t="e">
            <v>#VALUE!</v>
          </cell>
          <cell r="K947">
            <v>0</v>
          </cell>
        </row>
        <row r="948">
          <cell r="A948" t="e">
            <v>#VALUE!</v>
          </cell>
          <cell r="K948">
            <v>0</v>
          </cell>
        </row>
        <row r="949">
          <cell r="A949" t="e">
            <v>#VALUE!</v>
          </cell>
          <cell r="K949">
            <v>0</v>
          </cell>
        </row>
        <row r="950">
          <cell r="A950" t="e">
            <v>#VALUE!</v>
          </cell>
          <cell r="K950">
            <v>0</v>
          </cell>
        </row>
        <row r="951">
          <cell r="A951" t="e">
            <v>#VALUE!</v>
          </cell>
          <cell r="K951">
            <v>0</v>
          </cell>
        </row>
        <row r="952">
          <cell r="A952" t="e">
            <v>#VALUE!</v>
          </cell>
          <cell r="K952">
            <v>0</v>
          </cell>
        </row>
        <row r="953">
          <cell r="A953" t="e">
            <v>#VALUE!</v>
          </cell>
          <cell r="K953">
            <v>0</v>
          </cell>
        </row>
        <row r="954">
          <cell r="A954" t="e">
            <v>#VALUE!</v>
          </cell>
          <cell r="K954">
            <v>0</v>
          </cell>
        </row>
        <row r="955">
          <cell r="A955" t="e">
            <v>#VALUE!</v>
          </cell>
          <cell r="K955">
            <v>0</v>
          </cell>
        </row>
        <row r="956">
          <cell r="A956" t="e">
            <v>#VALUE!</v>
          </cell>
          <cell r="K956">
            <v>0</v>
          </cell>
        </row>
        <row r="957">
          <cell r="A957" t="e">
            <v>#VALUE!</v>
          </cell>
          <cell r="K957">
            <v>0</v>
          </cell>
        </row>
        <row r="958">
          <cell r="A958" t="e">
            <v>#VALUE!</v>
          </cell>
          <cell r="K958">
            <v>0</v>
          </cell>
        </row>
        <row r="959">
          <cell r="A959" t="e">
            <v>#VALUE!</v>
          </cell>
          <cell r="K959">
            <v>0</v>
          </cell>
        </row>
        <row r="960">
          <cell r="A960" t="e">
            <v>#VALUE!</v>
          </cell>
          <cell r="K960">
            <v>0</v>
          </cell>
        </row>
        <row r="961">
          <cell r="A961" t="e">
            <v>#VALUE!</v>
          </cell>
          <cell r="K961">
            <v>0</v>
          </cell>
        </row>
        <row r="962">
          <cell r="A962" t="e">
            <v>#VALUE!</v>
          </cell>
          <cell r="K962">
            <v>0</v>
          </cell>
        </row>
        <row r="963">
          <cell r="A963" t="e">
            <v>#VALUE!</v>
          </cell>
          <cell r="K963">
            <v>0</v>
          </cell>
        </row>
        <row r="964">
          <cell r="A964" t="e">
            <v>#VALUE!</v>
          </cell>
          <cell r="K964">
            <v>0</v>
          </cell>
        </row>
        <row r="965">
          <cell r="A965" t="e">
            <v>#VALUE!</v>
          </cell>
          <cell r="K965">
            <v>0</v>
          </cell>
        </row>
        <row r="966">
          <cell r="A966" t="e">
            <v>#VALUE!</v>
          </cell>
          <cell r="K966">
            <v>0</v>
          </cell>
        </row>
        <row r="967">
          <cell r="A967" t="e">
            <v>#VALUE!</v>
          </cell>
          <cell r="K967">
            <v>0</v>
          </cell>
        </row>
        <row r="968">
          <cell r="A968" t="e">
            <v>#VALUE!</v>
          </cell>
          <cell r="K968">
            <v>0</v>
          </cell>
        </row>
        <row r="969">
          <cell r="A969" t="e">
            <v>#VALUE!</v>
          </cell>
          <cell r="K969">
            <v>0</v>
          </cell>
        </row>
        <row r="970">
          <cell r="A970" t="e">
            <v>#VALUE!</v>
          </cell>
          <cell r="K970">
            <v>0</v>
          </cell>
        </row>
        <row r="971">
          <cell r="A971" t="e">
            <v>#VALUE!</v>
          </cell>
          <cell r="K971">
            <v>0</v>
          </cell>
        </row>
        <row r="972">
          <cell r="A972" t="e">
            <v>#VALUE!</v>
          </cell>
          <cell r="K972">
            <v>0</v>
          </cell>
        </row>
        <row r="973">
          <cell r="A973" t="e">
            <v>#VALUE!</v>
          </cell>
          <cell r="K973">
            <v>0</v>
          </cell>
        </row>
        <row r="974">
          <cell r="A974" t="e">
            <v>#VALUE!</v>
          </cell>
          <cell r="K974">
            <v>0</v>
          </cell>
        </row>
        <row r="975">
          <cell r="A975" t="e">
            <v>#VALUE!</v>
          </cell>
          <cell r="K975">
            <v>0</v>
          </cell>
        </row>
        <row r="976">
          <cell r="A976" t="e">
            <v>#VALUE!</v>
          </cell>
          <cell r="K976">
            <v>0</v>
          </cell>
        </row>
        <row r="977">
          <cell r="A977" t="e">
            <v>#VALUE!</v>
          </cell>
          <cell r="K977">
            <v>0</v>
          </cell>
        </row>
        <row r="978">
          <cell r="A978" t="e">
            <v>#VALUE!</v>
          </cell>
          <cell r="K978">
            <v>0</v>
          </cell>
        </row>
        <row r="979">
          <cell r="A979" t="e">
            <v>#VALUE!</v>
          </cell>
          <cell r="K979">
            <v>0</v>
          </cell>
        </row>
        <row r="980">
          <cell r="A980" t="e">
            <v>#VALUE!</v>
          </cell>
          <cell r="K980">
            <v>0</v>
          </cell>
        </row>
        <row r="981">
          <cell r="A981" t="e">
            <v>#VALUE!</v>
          </cell>
          <cell r="K981">
            <v>0</v>
          </cell>
        </row>
        <row r="982">
          <cell r="A982" t="e">
            <v>#VALUE!</v>
          </cell>
          <cell r="K982">
            <v>0</v>
          </cell>
        </row>
        <row r="983">
          <cell r="A983" t="e">
            <v>#VALUE!</v>
          </cell>
          <cell r="K983">
            <v>0</v>
          </cell>
        </row>
        <row r="984">
          <cell r="A984" t="e">
            <v>#VALUE!</v>
          </cell>
          <cell r="K984">
            <v>0</v>
          </cell>
        </row>
        <row r="985">
          <cell r="A985" t="e">
            <v>#VALUE!</v>
          </cell>
          <cell r="K985">
            <v>0</v>
          </cell>
        </row>
        <row r="986">
          <cell r="A986" t="e">
            <v>#VALUE!</v>
          </cell>
          <cell r="K986">
            <v>0</v>
          </cell>
        </row>
        <row r="987">
          <cell r="A987" t="e">
            <v>#VALUE!</v>
          </cell>
          <cell r="K987">
            <v>0</v>
          </cell>
        </row>
        <row r="988">
          <cell r="A988" t="e">
            <v>#VALUE!</v>
          </cell>
          <cell r="K988">
            <v>0</v>
          </cell>
        </row>
        <row r="989">
          <cell r="A989" t="e">
            <v>#VALUE!</v>
          </cell>
          <cell r="K989">
            <v>0</v>
          </cell>
        </row>
        <row r="990">
          <cell r="A990" t="e">
            <v>#VALUE!</v>
          </cell>
          <cell r="K990">
            <v>0</v>
          </cell>
        </row>
        <row r="991">
          <cell r="A991" t="e">
            <v>#VALUE!</v>
          </cell>
          <cell r="K991">
            <v>0</v>
          </cell>
        </row>
        <row r="992">
          <cell r="A992" t="e">
            <v>#VALUE!</v>
          </cell>
          <cell r="K992">
            <v>0</v>
          </cell>
        </row>
        <row r="993">
          <cell r="A993" t="e">
            <v>#VALUE!</v>
          </cell>
          <cell r="K993">
            <v>0</v>
          </cell>
        </row>
        <row r="994">
          <cell r="A994" t="e">
            <v>#VALUE!</v>
          </cell>
          <cell r="K994">
            <v>0</v>
          </cell>
        </row>
        <row r="995">
          <cell r="A995" t="e">
            <v>#VALUE!</v>
          </cell>
          <cell r="K995">
            <v>0</v>
          </cell>
        </row>
        <row r="996">
          <cell r="A996" t="e">
            <v>#VALUE!</v>
          </cell>
          <cell r="K996">
            <v>0</v>
          </cell>
        </row>
        <row r="997">
          <cell r="A997" t="e">
            <v>#VALUE!</v>
          </cell>
          <cell r="K997">
            <v>0</v>
          </cell>
        </row>
        <row r="998">
          <cell r="A998" t="e">
            <v>#VALUE!</v>
          </cell>
          <cell r="K998">
            <v>0</v>
          </cell>
        </row>
        <row r="999">
          <cell r="A999" t="e">
            <v>#VALUE!</v>
          </cell>
          <cell r="K999">
            <v>0</v>
          </cell>
        </row>
        <row r="1000">
          <cell r="A1000" t="e">
            <v>#VALUE!</v>
          </cell>
          <cell r="K1000">
            <v>0</v>
          </cell>
        </row>
        <row r="1001">
          <cell r="A1001" t="e">
            <v>#VALUE!</v>
          </cell>
          <cell r="K1001">
            <v>0</v>
          </cell>
        </row>
        <row r="1002">
          <cell r="A1002" t="e">
            <v>#VALUE!</v>
          </cell>
          <cell r="K1002">
            <v>0</v>
          </cell>
        </row>
        <row r="1003">
          <cell r="A1003" t="e">
            <v>#VALUE!</v>
          </cell>
          <cell r="K1003">
            <v>0</v>
          </cell>
        </row>
        <row r="1004">
          <cell r="A1004" t="e">
            <v>#VALUE!</v>
          </cell>
          <cell r="K1004">
            <v>0</v>
          </cell>
        </row>
        <row r="1005">
          <cell r="A1005" t="e">
            <v>#VALUE!</v>
          </cell>
          <cell r="K1005">
            <v>0</v>
          </cell>
        </row>
        <row r="1006">
          <cell r="A1006" t="e">
            <v>#VALUE!</v>
          </cell>
          <cell r="K1006">
            <v>0</v>
          </cell>
        </row>
        <row r="1007">
          <cell r="A1007" t="e">
            <v>#VALUE!</v>
          </cell>
          <cell r="K1007">
            <v>0</v>
          </cell>
        </row>
        <row r="1008">
          <cell r="A1008" t="e">
            <v>#VALUE!</v>
          </cell>
          <cell r="K1008">
            <v>0</v>
          </cell>
        </row>
        <row r="1009">
          <cell r="A1009" t="e">
            <v>#VALUE!</v>
          </cell>
          <cell r="K1009">
            <v>0</v>
          </cell>
        </row>
        <row r="1010">
          <cell r="A1010" t="e">
            <v>#VALUE!</v>
          </cell>
          <cell r="K1010">
            <v>0</v>
          </cell>
        </row>
        <row r="1011">
          <cell r="A1011" t="e">
            <v>#VALUE!</v>
          </cell>
          <cell r="K1011">
            <v>0</v>
          </cell>
        </row>
        <row r="1012">
          <cell r="A1012" t="e">
            <v>#VALUE!</v>
          </cell>
          <cell r="K1012">
            <v>0</v>
          </cell>
        </row>
        <row r="1013">
          <cell r="A1013" t="e">
            <v>#VALUE!</v>
          </cell>
          <cell r="K1013">
            <v>0</v>
          </cell>
        </row>
        <row r="1014">
          <cell r="A1014" t="e">
            <v>#VALUE!</v>
          </cell>
          <cell r="K1014">
            <v>0</v>
          </cell>
        </row>
        <row r="1015">
          <cell r="A1015" t="e">
            <v>#VALUE!</v>
          </cell>
          <cell r="K1015">
            <v>0</v>
          </cell>
        </row>
        <row r="1016">
          <cell r="A1016" t="e">
            <v>#VALUE!</v>
          </cell>
          <cell r="K1016">
            <v>0</v>
          </cell>
        </row>
        <row r="1017">
          <cell r="A1017" t="e">
            <v>#VALUE!</v>
          </cell>
          <cell r="K1017">
            <v>0</v>
          </cell>
        </row>
        <row r="1018">
          <cell r="A1018" t="e">
            <v>#VALUE!</v>
          </cell>
          <cell r="K1018">
            <v>0</v>
          </cell>
        </row>
        <row r="1019">
          <cell r="A1019" t="e">
            <v>#VALUE!</v>
          </cell>
          <cell r="K1019">
            <v>0</v>
          </cell>
        </row>
        <row r="1020">
          <cell r="A1020" t="e">
            <v>#VALUE!</v>
          </cell>
          <cell r="K1020">
            <v>0</v>
          </cell>
        </row>
        <row r="1021">
          <cell r="A1021" t="e">
            <v>#VALUE!</v>
          </cell>
          <cell r="K1021">
            <v>0</v>
          </cell>
        </row>
        <row r="1022">
          <cell r="A1022" t="e">
            <v>#VALUE!</v>
          </cell>
          <cell r="K1022">
            <v>0</v>
          </cell>
        </row>
        <row r="1023">
          <cell r="A1023" t="e">
            <v>#VALUE!</v>
          </cell>
          <cell r="K1023">
            <v>0</v>
          </cell>
        </row>
        <row r="1024">
          <cell r="A1024" t="e">
            <v>#VALUE!</v>
          </cell>
          <cell r="K1024">
            <v>0</v>
          </cell>
        </row>
        <row r="1025">
          <cell r="A1025" t="e">
            <v>#VALUE!</v>
          </cell>
          <cell r="K1025">
            <v>0</v>
          </cell>
        </row>
        <row r="1026">
          <cell r="A1026" t="e">
            <v>#VALUE!</v>
          </cell>
          <cell r="K1026">
            <v>0</v>
          </cell>
        </row>
        <row r="1027">
          <cell r="A1027" t="e">
            <v>#VALUE!</v>
          </cell>
          <cell r="K1027">
            <v>0</v>
          </cell>
        </row>
        <row r="1028">
          <cell r="A1028" t="e">
            <v>#VALUE!</v>
          </cell>
          <cell r="K1028">
            <v>0</v>
          </cell>
        </row>
        <row r="1029">
          <cell r="A1029" t="e">
            <v>#VALUE!</v>
          </cell>
          <cell r="K1029">
            <v>0</v>
          </cell>
        </row>
        <row r="1030">
          <cell r="A1030" t="e">
            <v>#VALUE!</v>
          </cell>
          <cell r="K1030">
            <v>0</v>
          </cell>
        </row>
        <row r="1031">
          <cell r="A1031" t="e">
            <v>#VALUE!</v>
          </cell>
          <cell r="K1031">
            <v>0</v>
          </cell>
        </row>
        <row r="1032">
          <cell r="A1032" t="e">
            <v>#VALUE!</v>
          </cell>
          <cell r="K1032">
            <v>0</v>
          </cell>
        </row>
        <row r="1033">
          <cell r="A1033" t="e">
            <v>#VALUE!</v>
          </cell>
          <cell r="K1033">
            <v>0</v>
          </cell>
        </row>
        <row r="1034">
          <cell r="A1034" t="e">
            <v>#VALUE!</v>
          </cell>
          <cell r="K1034">
            <v>0</v>
          </cell>
        </row>
        <row r="1035">
          <cell r="A1035" t="e">
            <v>#VALUE!</v>
          </cell>
          <cell r="K1035">
            <v>0</v>
          </cell>
        </row>
        <row r="1036">
          <cell r="A1036" t="e">
            <v>#VALUE!</v>
          </cell>
          <cell r="K1036">
            <v>0</v>
          </cell>
        </row>
        <row r="1037">
          <cell r="A1037" t="e">
            <v>#VALUE!</v>
          </cell>
          <cell r="K1037">
            <v>0</v>
          </cell>
        </row>
        <row r="1038">
          <cell r="A1038" t="e">
            <v>#VALUE!</v>
          </cell>
          <cell r="K1038">
            <v>0</v>
          </cell>
        </row>
        <row r="1039">
          <cell r="A1039" t="e">
            <v>#VALUE!</v>
          </cell>
          <cell r="K1039">
            <v>0</v>
          </cell>
        </row>
        <row r="1040">
          <cell r="A1040" t="e">
            <v>#VALUE!</v>
          </cell>
          <cell r="K1040">
            <v>0</v>
          </cell>
        </row>
        <row r="1041">
          <cell r="A1041" t="e">
            <v>#VALUE!</v>
          </cell>
          <cell r="K1041">
            <v>0</v>
          </cell>
        </row>
        <row r="1042">
          <cell r="A1042" t="e">
            <v>#VALUE!</v>
          </cell>
          <cell r="K1042">
            <v>0</v>
          </cell>
        </row>
        <row r="1043">
          <cell r="A1043" t="e">
            <v>#VALUE!</v>
          </cell>
          <cell r="K1043">
            <v>0</v>
          </cell>
        </row>
        <row r="1044">
          <cell r="A1044" t="e">
            <v>#VALUE!</v>
          </cell>
          <cell r="K1044">
            <v>0</v>
          </cell>
        </row>
        <row r="1045">
          <cell r="A1045" t="e">
            <v>#VALUE!</v>
          </cell>
          <cell r="K1045">
            <v>0</v>
          </cell>
        </row>
        <row r="1046">
          <cell r="A1046" t="e">
            <v>#VALUE!</v>
          </cell>
          <cell r="K1046">
            <v>0</v>
          </cell>
        </row>
        <row r="1047">
          <cell r="A1047" t="e">
            <v>#VALUE!</v>
          </cell>
          <cell r="K1047">
            <v>0</v>
          </cell>
        </row>
        <row r="1048">
          <cell r="A1048" t="e">
            <v>#VALUE!</v>
          </cell>
          <cell r="K1048">
            <v>0</v>
          </cell>
        </row>
        <row r="1049">
          <cell r="A1049" t="e">
            <v>#VALUE!</v>
          </cell>
          <cell r="K1049">
            <v>0</v>
          </cell>
        </row>
        <row r="1050">
          <cell r="A1050" t="e">
            <v>#VALUE!</v>
          </cell>
          <cell r="K1050">
            <v>0</v>
          </cell>
        </row>
        <row r="1051">
          <cell r="A1051" t="e">
            <v>#VALUE!</v>
          </cell>
          <cell r="K1051">
            <v>0</v>
          </cell>
        </row>
        <row r="1052">
          <cell r="A1052" t="e">
            <v>#VALUE!</v>
          </cell>
          <cell r="K1052">
            <v>0</v>
          </cell>
        </row>
        <row r="1053">
          <cell r="A1053" t="e">
            <v>#VALUE!</v>
          </cell>
          <cell r="K1053">
            <v>0</v>
          </cell>
        </row>
        <row r="1054">
          <cell r="A1054" t="e">
            <v>#VALUE!</v>
          </cell>
          <cell r="K1054">
            <v>0</v>
          </cell>
        </row>
        <row r="1055">
          <cell r="A1055" t="e">
            <v>#VALUE!</v>
          </cell>
          <cell r="K1055">
            <v>0</v>
          </cell>
        </row>
        <row r="1056">
          <cell r="A1056" t="e">
            <v>#VALUE!</v>
          </cell>
          <cell r="K1056">
            <v>0</v>
          </cell>
        </row>
        <row r="1057">
          <cell r="A1057" t="e">
            <v>#VALUE!</v>
          </cell>
          <cell r="K1057">
            <v>0</v>
          </cell>
        </row>
        <row r="1058">
          <cell r="A1058" t="e">
            <v>#VALUE!</v>
          </cell>
          <cell r="K1058">
            <v>0</v>
          </cell>
        </row>
        <row r="1059">
          <cell r="A1059" t="e">
            <v>#VALUE!</v>
          </cell>
          <cell r="K1059">
            <v>0</v>
          </cell>
        </row>
        <row r="1060">
          <cell r="A1060" t="e">
            <v>#VALUE!</v>
          </cell>
          <cell r="K1060">
            <v>0</v>
          </cell>
        </row>
        <row r="1061">
          <cell r="A1061" t="e">
            <v>#VALUE!</v>
          </cell>
          <cell r="K1061">
            <v>0</v>
          </cell>
        </row>
        <row r="1062">
          <cell r="A1062" t="e">
            <v>#VALUE!</v>
          </cell>
          <cell r="K1062">
            <v>0</v>
          </cell>
        </row>
        <row r="1063">
          <cell r="A1063" t="e">
            <v>#VALUE!</v>
          </cell>
          <cell r="K1063">
            <v>0</v>
          </cell>
        </row>
        <row r="1064">
          <cell r="A1064" t="e">
            <v>#VALUE!</v>
          </cell>
          <cell r="K1064">
            <v>0</v>
          </cell>
        </row>
        <row r="1065">
          <cell r="A1065" t="e">
            <v>#VALUE!</v>
          </cell>
          <cell r="K1065">
            <v>0</v>
          </cell>
        </row>
        <row r="1066">
          <cell r="A1066" t="e">
            <v>#VALUE!</v>
          </cell>
          <cell r="K1066">
            <v>0</v>
          </cell>
        </row>
        <row r="1067">
          <cell r="A1067" t="e">
            <v>#VALUE!</v>
          </cell>
          <cell r="K1067">
            <v>0</v>
          </cell>
        </row>
        <row r="1068">
          <cell r="A1068" t="e">
            <v>#VALUE!</v>
          </cell>
          <cell r="K1068">
            <v>0</v>
          </cell>
        </row>
        <row r="1069">
          <cell r="A1069" t="e">
            <v>#VALUE!</v>
          </cell>
          <cell r="K1069">
            <v>0</v>
          </cell>
        </row>
        <row r="1070">
          <cell r="A1070" t="e">
            <v>#VALUE!</v>
          </cell>
          <cell r="K1070">
            <v>0</v>
          </cell>
        </row>
        <row r="1071">
          <cell r="A1071" t="e">
            <v>#VALUE!</v>
          </cell>
          <cell r="K1071">
            <v>0</v>
          </cell>
        </row>
        <row r="1072">
          <cell r="A1072" t="e">
            <v>#VALUE!</v>
          </cell>
          <cell r="K1072">
            <v>0</v>
          </cell>
        </row>
        <row r="1073">
          <cell r="A1073" t="e">
            <v>#VALUE!</v>
          </cell>
          <cell r="K1073">
            <v>0</v>
          </cell>
        </row>
        <row r="1074">
          <cell r="A1074" t="e">
            <v>#VALUE!</v>
          </cell>
          <cell r="K1074">
            <v>0</v>
          </cell>
        </row>
        <row r="1075">
          <cell r="A1075" t="e">
            <v>#VALUE!</v>
          </cell>
          <cell r="K1075">
            <v>0</v>
          </cell>
        </row>
        <row r="1076">
          <cell r="A1076" t="e">
            <v>#VALUE!</v>
          </cell>
          <cell r="K1076">
            <v>0</v>
          </cell>
        </row>
        <row r="1077">
          <cell r="A1077" t="e">
            <v>#VALUE!</v>
          </cell>
          <cell r="K1077">
            <v>0</v>
          </cell>
        </row>
        <row r="1078">
          <cell r="A1078" t="e">
            <v>#VALUE!</v>
          </cell>
          <cell r="K1078">
            <v>0</v>
          </cell>
        </row>
        <row r="1079">
          <cell r="A1079" t="e">
            <v>#VALUE!</v>
          </cell>
          <cell r="K1079">
            <v>0</v>
          </cell>
        </row>
        <row r="1080">
          <cell r="A1080" t="e">
            <v>#VALUE!</v>
          </cell>
          <cell r="K1080">
            <v>0</v>
          </cell>
        </row>
        <row r="1082">
          <cell r="A1082" t="e">
            <v>#VALUE!</v>
          </cell>
          <cell r="K1082">
            <v>0</v>
          </cell>
        </row>
        <row r="1083">
          <cell r="A1083" t="e">
            <v>#VALUE!</v>
          </cell>
          <cell r="K1083">
            <v>0</v>
          </cell>
        </row>
        <row r="1084">
          <cell r="A1084" t="e">
            <v>#VALUE!</v>
          </cell>
          <cell r="K1084">
            <v>0</v>
          </cell>
        </row>
        <row r="1085">
          <cell r="A1085" t="e">
            <v>#VALUE!</v>
          </cell>
          <cell r="K1085">
            <v>0</v>
          </cell>
        </row>
        <row r="1086">
          <cell r="A1086" t="e">
            <v>#VALUE!</v>
          </cell>
          <cell r="K1086">
            <v>0</v>
          </cell>
        </row>
        <row r="1087">
          <cell r="A1087" t="e">
            <v>#VALUE!</v>
          </cell>
          <cell r="K1087">
            <v>0</v>
          </cell>
        </row>
        <row r="1088">
          <cell r="A1088" t="e">
            <v>#VALUE!</v>
          </cell>
          <cell r="K1088">
            <v>0</v>
          </cell>
        </row>
        <row r="1089">
          <cell r="A1089" t="e">
            <v>#VALUE!</v>
          </cell>
          <cell r="K1089">
            <v>0</v>
          </cell>
        </row>
        <row r="1090">
          <cell r="A1090" t="e">
            <v>#VALUE!</v>
          </cell>
          <cell r="K1090">
            <v>0</v>
          </cell>
        </row>
        <row r="1091">
          <cell r="A1091" t="e">
            <v>#VALUE!</v>
          </cell>
          <cell r="K1091">
            <v>0</v>
          </cell>
        </row>
        <row r="1092">
          <cell r="A1092" t="e">
            <v>#VALUE!</v>
          </cell>
          <cell r="K1092">
            <v>0</v>
          </cell>
        </row>
        <row r="1093">
          <cell r="A1093" t="e">
            <v>#VALUE!</v>
          </cell>
        </row>
        <row r="1094">
          <cell r="A1094" t="e">
            <v>#VALUE!</v>
          </cell>
        </row>
        <row r="1095">
          <cell r="A1095" t="e">
            <v>#VALUE!</v>
          </cell>
        </row>
        <row r="1096">
          <cell r="A1096" t="e">
            <v>#VALUE!</v>
          </cell>
        </row>
        <row r="1097">
          <cell r="A1097" t="e">
            <v>#VALUE!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heet1"/>
      <sheetName val="Sheet2"/>
      <sheetName val="Sheet3"/>
    </sheetNames>
    <sheetDataSet>
      <sheetData sheetId="0" refreshError="1"/>
      <sheetData sheetId="1"/>
      <sheetData sheetId="2"/>
      <sheetData sheetId="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Ngay"/>
      <sheetName val="Sheet1"/>
      <sheetName val="LICH"/>
      <sheetName val="So"/>
      <sheetName val="BiaHS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0</v>
      </c>
      <c r="C2" s="12" t="s">
        <v>1</v>
      </c>
      <c r="D2" s="13" t="s">
        <v>2</v>
      </c>
      <c r="E2" s="14">
        <v>2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0</v>
      </c>
      <c r="C3" s="12" t="s">
        <v>9</v>
      </c>
      <c r="D3" s="13" t="s">
        <v>10</v>
      </c>
      <c r="E3" s="14">
        <v>2</v>
      </c>
      <c r="F3" s="11" t="s">
        <v>3</v>
      </c>
      <c r="G3" s="15">
        <v>90</v>
      </c>
      <c r="H3" s="16">
        <v>42332</v>
      </c>
      <c r="I3" s="17" t="s">
        <v>4</v>
      </c>
      <c r="J3" s="18">
        <v>1</v>
      </c>
      <c r="K3" s="3" t="s">
        <v>8</v>
      </c>
      <c r="N3" s="109" t="s">
        <v>365</v>
      </c>
      <c r="O3" s="109"/>
      <c r="P3" s="109"/>
      <c r="Q3" s="109"/>
      <c r="R3" s="109"/>
      <c r="S3" s="109"/>
    </row>
    <row r="4" spans="1:19" ht="37.5" x14ac:dyDescent="0.25">
      <c r="A4" s="1">
        <v>3</v>
      </c>
      <c r="B4" s="11" t="s">
        <v>0</v>
      </c>
      <c r="C4" s="12" t="s">
        <v>334</v>
      </c>
      <c r="D4" s="13" t="s">
        <v>38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9"/>
      <c r="O4" s="109"/>
      <c r="P4" s="109"/>
      <c r="Q4" s="109"/>
      <c r="R4" s="109"/>
      <c r="S4" s="109"/>
    </row>
    <row r="5" spans="1:19" ht="18.75" x14ac:dyDescent="0.25">
      <c r="A5" s="1">
        <v>4</v>
      </c>
      <c r="B5" s="11" t="s">
        <v>0</v>
      </c>
      <c r="C5" s="12" t="s">
        <v>335</v>
      </c>
      <c r="D5" s="13" t="s">
        <v>336</v>
      </c>
      <c r="E5" s="14">
        <v>2</v>
      </c>
      <c r="F5" s="11" t="s">
        <v>3</v>
      </c>
      <c r="G5" s="15">
        <v>60</v>
      </c>
      <c r="H5" s="16">
        <v>42333</v>
      </c>
      <c r="I5" s="17" t="s">
        <v>22</v>
      </c>
      <c r="J5" s="18">
        <v>1</v>
      </c>
      <c r="K5" s="3">
        <v>1</v>
      </c>
      <c r="N5" s="109"/>
      <c r="O5" s="109"/>
      <c r="P5" s="109"/>
      <c r="Q5" s="109"/>
      <c r="R5" s="109"/>
      <c r="S5" s="109"/>
    </row>
    <row r="6" spans="1:19" ht="18.75" x14ac:dyDescent="0.25">
      <c r="A6" s="1">
        <v>5</v>
      </c>
      <c r="B6" s="11" t="s">
        <v>0</v>
      </c>
      <c r="C6" s="12" t="s">
        <v>54</v>
      </c>
      <c r="D6" s="13" t="s">
        <v>29</v>
      </c>
      <c r="E6" s="14">
        <v>2</v>
      </c>
      <c r="F6" s="11" t="s">
        <v>3</v>
      </c>
      <c r="G6" s="15">
        <v>90</v>
      </c>
      <c r="H6" s="16">
        <v>42335</v>
      </c>
      <c r="I6" s="17" t="s">
        <v>55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0</v>
      </c>
      <c r="C7" s="12" t="s">
        <v>56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0</v>
      </c>
      <c r="C8" s="12" t="s">
        <v>58</v>
      </c>
      <c r="D8" s="13" t="s">
        <v>59</v>
      </c>
      <c r="E8" s="14">
        <v>3</v>
      </c>
      <c r="F8" s="11" t="s">
        <v>3</v>
      </c>
      <c r="G8" s="15">
        <v>90</v>
      </c>
      <c r="H8" s="16">
        <v>42335</v>
      </c>
      <c r="I8" s="17" t="s">
        <v>55</v>
      </c>
      <c r="J8" s="18">
        <v>1</v>
      </c>
      <c r="K8" s="3">
        <v>2</v>
      </c>
    </row>
    <row r="9" spans="1:19" ht="37.5" x14ac:dyDescent="0.25">
      <c r="A9" s="1">
        <v>8</v>
      </c>
      <c r="B9" s="11" t="s">
        <v>0</v>
      </c>
      <c r="C9" s="12" t="s">
        <v>60</v>
      </c>
      <c r="D9" s="13" t="s">
        <v>61</v>
      </c>
      <c r="E9" s="14">
        <v>2</v>
      </c>
      <c r="F9" s="11" t="s">
        <v>3</v>
      </c>
      <c r="G9" s="15">
        <v>90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0</v>
      </c>
      <c r="C10" s="12" t="s">
        <v>337</v>
      </c>
      <c r="D10" s="13" t="s">
        <v>126</v>
      </c>
      <c r="E10" s="14">
        <v>3</v>
      </c>
      <c r="F10" s="11" t="s">
        <v>3</v>
      </c>
      <c r="G10" s="15">
        <v>90</v>
      </c>
      <c r="H10" s="16">
        <v>42335</v>
      </c>
      <c r="I10" s="17" t="s">
        <v>55</v>
      </c>
      <c r="J10" s="18">
        <v>2</v>
      </c>
      <c r="K10" s="3">
        <v>1</v>
      </c>
    </row>
    <row r="11" spans="1:19" ht="37.5" x14ac:dyDescent="0.25">
      <c r="A11" s="1">
        <v>10</v>
      </c>
      <c r="B11" s="11" t="s">
        <v>0</v>
      </c>
      <c r="C11" s="12" t="s">
        <v>78</v>
      </c>
      <c r="D11" s="13" t="s">
        <v>79</v>
      </c>
      <c r="E11" s="14">
        <v>3</v>
      </c>
      <c r="F11" s="11" t="s">
        <v>3</v>
      </c>
      <c r="G11" s="15">
        <v>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0</v>
      </c>
      <c r="C12" s="12" t="s">
        <v>81</v>
      </c>
      <c r="D12" s="13" t="s">
        <v>82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0</v>
      </c>
      <c r="C13" s="12" t="s">
        <v>338</v>
      </c>
      <c r="D13" s="13" t="s">
        <v>339</v>
      </c>
      <c r="E13" s="14">
        <v>3</v>
      </c>
      <c r="F13" s="11">
        <v>0</v>
      </c>
      <c r="G13" s="15">
        <v>0</v>
      </c>
      <c r="H13" s="16">
        <v>42338</v>
      </c>
      <c r="I13" s="17" t="s">
        <v>80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0</v>
      </c>
      <c r="C14" s="12" t="s">
        <v>340</v>
      </c>
      <c r="D14" s="13" t="s">
        <v>341</v>
      </c>
      <c r="E14" s="14">
        <v>2</v>
      </c>
      <c r="F14" s="11" t="s">
        <v>3</v>
      </c>
      <c r="G14" s="15">
        <v>75</v>
      </c>
      <c r="H14" s="16">
        <v>42338</v>
      </c>
      <c r="I14" s="17" t="s">
        <v>80</v>
      </c>
      <c r="J14" s="18">
        <v>2</v>
      </c>
      <c r="K14" s="3">
        <v>2</v>
      </c>
    </row>
    <row r="15" spans="1:19" ht="18.75" x14ac:dyDescent="0.25">
      <c r="A15" s="1">
        <v>14</v>
      </c>
      <c r="B15" s="11" t="s">
        <v>0</v>
      </c>
      <c r="C15" s="12" t="s">
        <v>111</v>
      </c>
      <c r="D15" s="13" t="s">
        <v>112</v>
      </c>
      <c r="E15" s="14">
        <v>2</v>
      </c>
      <c r="F15" s="11" t="s">
        <v>3</v>
      </c>
      <c r="G15" s="15">
        <v>60</v>
      </c>
      <c r="H15" s="16">
        <v>42339</v>
      </c>
      <c r="I15" s="17" t="s">
        <v>4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0</v>
      </c>
      <c r="C16" s="12" t="s">
        <v>113</v>
      </c>
      <c r="D16" s="13" t="s">
        <v>68</v>
      </c>
      <c r="E16" s="14">
        <v>2</v>
      </c>
      <c r="F16" s="11" t="s">
        <v>3</v>
      </c>
      <c r="G16" s="15">
        <v>90</v>
      </c>
      <c r="H16" s="16">
        <v>42339</v>
      </c>
      <c r="I16" s="17" t="s">
        <v>4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0</v>
      </c>
      <c r="C17" s="12" t="s">
        <v>129</v>
      </c>
      <c r="D17" s="13" t="s">
        <v>130</v>
      </c>
      <c r="E17" s="14">
        <v>2</v>
      </c>
      <c r="F17" s="11" t="s">
        <v>3</v>
      </c>
      <c r="G17" s="15">
        <v>60</v>
      </c>
      <c r="H17" s="16">
        <v>42341</v>
      </c>
      <c r="I17" s="17" t="s">
        <v>49</v>
      </c>
      <c r="J17" s="18"/>
      <c r="K17" s="3">
        <v>3</v>
      </c>
    </row>
    <row r="18" spans="1:11" ht="18.75" x14ac:dyDescent="0.25">
      <c r="A18" s="1">
        <v>17</v>
      </c>
      <c r="B18" s="11" t="s">
        <v>0</v>
      </c>
      <c r="C18" s="12" t="s">
        <v>131</v>
      </c>
      <c r="D18" s="13" t="s">
        <v>132</v>
      </c>
      <c r="E18" s="14">
        <v>2</v>
      </c>
      <c r="F18" s="11" t="s">
        <v>133</v>
      </c>
      <c r="G18" s="15">
        <v>0</v>
      </c>
      <c r="H18" s="16">
        <v>42341</v>
      </c>
      <c r="I18" s="17" t="s">
        <v>49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0</v>
      </c>
      <c r="C19" s="12" t="s">
        <v>342</v>
      </c>
      <c r="D19" s="13" t="s">
        <v>343</v>
      </c>
      <c r="E19" s="14">
        <v>3</v>
      </c>
      <c r="F19" s="11">
        <v>0</v>
      </c>
      <c r="G19" s="15">
        <v>0</v>
      </c>
      <c r="H19" s="16">
        <v>42341</v>
      </c>
      <c r="I19" s="17" t="s">
        <v>49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0</v>
      </c>
      <c r="C20" s="12" t="s">
        <v>344</v>
      </c>
      <c r="D20" s="13" t="s">
        <v>345</v>
      </c>
      <c r="E20" s="14">
        <v>3</v>
      </c>
      <c r="F20" s="11" t="s">
        <v>3</v>
      </c>
      <c r="G20" s="15">
        <v>90</v>
      </c>
      <c r="H20" s="16">
        <v>42341</v>
      </c>
      <c r="I20" s="17" t="s">
        <v>49</v>
      </c>
      <c r="J20" s="18">
        <v>2</v>
      </c>
      <c r="K20" s="3">
        <v>4</v>
      </c>
    </row>
    <row r="21" spans="1:11" ht="37.5" x14ac:dyDescent="0.25">
      <c r="A21" s="1">
        <v>20</v>
      </c>
      <c r="B21" s="11" t="s">
        <v>0</v>
      </c>
      <c r="C21" s="12" t="s">
        <v>179</v>
      </c>
      <c r="D21" s="13" t="s">
        <v>180</v>
      </c>
      <c r="E21" s="14">
        <v>1</v>
      </c>
      <c r="F21" s="11" t="s">
        <v>177</v>
      </c>
      <c r="G21" s="15">
        <v>0</v>
      </c>
      <c r="H21" s="19">
        <v>42342</v>
      </c>
      <c r="I21" s="17" t="s">
        <v>55</v>
      </c>
      <c r="J21" s="18" t="s">
        <v>8</v>
      </c>
      <c r="K21" s="3">
        <v>4</v>
      </c>
    </row>
    <row r="22" spans="1:11" ht="18.75" x14ac:dyDescent="0.25">
      <c r="A22" s="1">
        <v>21</v>
      </c>
      <c r="B22" s="11" t="s">
        <v>0</v>
      </c>
      <c r="C22" s="12" t="s">
        <v>144</v>
      </c>
      <c r="D22" s="13" t="s">
        <v>145</v>
      </c>
      <c r="E22" s="14">
        <v>2</v>
      </c>
      <c r="F22" s="11" t="s">
        <v>146</v>
      </c>
      <c r="G22" s="15">
        <v>0</v>
      </c>
      <c r="H22" s="16">
        <v>42342</v>
      </c>
      <c r="I22" s="17" t="s">
        <v>55</v>
      </c>
      <c r="J22" s="18">
        <v>1</v>
      </c>
      <c r="K22" s="3">
        <v>1</v>
      </c>
    </row>
    <row r="23" spans="1:11" ht="37.5" x14ac:dyDescent="0.25">
      <c r="A23" s="1">
        <v>22</v>
      </c>
      <c r="B23" s="11" t="s">
        <v>0</v>
      </c>
      <c r="C23" s="12" t="s">
        <v>149</v>
      </c>
      <c r="D23" s="13" t="s">
        <v>150</v>
      </c>
      <c r="E23" s="14">
        <v>3</v>
      </c>
      <c r="F23" s="11" t="s">
        <v>3</v>
      </c>
      <c r="G23" s="15">
        <v>90</v>
      </c>
      <c r="H23" s="16">
        <v>42342</v>
      </c>
      <c r="I23" s="17" t="s">
        <v>55</v>
      </c>
      <c r="J23" s="18">
        <v>1</v>
      </c>
      <c r="K23" s="3">
        <v>1</v>
      </c>
    </row>
    <row r="24" spans="1:11" ht="37.5" x14ac:dyDescent="0.25">
      <c r="A24" s="1">
        <v>23</v>
      </c>
      <c r="B24" s="11" t="s">
        <v>0</v>
      </c>
      <c r="C24" s="12" t="s">
        <v>151</v>
      </c>
      <c r="D24" s="13" t="s">
        <v>150</v>
      </c>
      <c r="E24" s="14">
        <v>3</v>
      </c>
      <c r="F24" s="11" t="s">
        <v>3</v>
      </c>
      <c r="G24" s="15">
        <v>90</v>
      </c>
      <c r="H24" s="16">
        <v>42342</v>
      </c>
      <c r="I24" s="17" t="s">
        <v>55</v>
      </c>
      <c r="J24" s="18">
        <v>1</v>
      </c>
      <c r="K24" s="3">
        <v>1</v>
      </c>
    </row>
    <row r="25" spans="1:11" ht="18.75" x14ac:dyDescent="0.25">
      <c r="A25" s="1">
        <v>24</v>
      </c>
      <c r="B25" s="11" t="s">
        <v>0</v>
      </c>
      <c r="C25" s="12" t="s">
        <v>183</v>
      </c>
      <c r="D25" s="13" t="s">
        <v>184</v>
      </c>
      <c r="E25" s="14">
        <v>3</v>
      </c>
      <c r="F25" s="11" t="s">
        <v>3</v>
      </c>
      <c r="G25" s="15">
        <v>60</v>
      </c>
      <c r="H25" s="16">
        <v>42345</v>
      </c>
      <c r="I25" s="17" t="s">
        <v>80</v>
      </c>
      <c r="J25" s="18">
        <v>1</v>
      </c>
      <c r="K25" s="3">
        <v>2</v>
      </c>
    </row>
    <row r="26" spans="1:11" ht="18.75" x14ac:dyDescent="0.25">
      <c r="A26" s="1">
        <v>25</v>
      </c>
      <c r="B26" s="11" t="s">
        <v>0</v>
      </c>
      <c r="C26" s="12" t="s">
        <v>185</v>
      </c>
      <c r="D26" s="13" t="s">
        <v>184</v>
      </c>
      <c r="E26" s="14">
        <v>3</v>
      </c>
      <c r="F26" s="11" t="s">
        <v>3</v>
      </c>
      <c r="G26" s="15">
        <v>60</v>
      </c>
      <c r="H26" s="16">
        <v>42345</v>
      </c>
      <c r="I26" s="17" t="s">
        <v>80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0</v>
      </c>
      <c r="C27" s="12" t="s">
        <v>186</v>
      </c>
      <c r="D27" s="13" t="s">
        <v>184</v>
      </c>
      <c r="E27" s="14">
        <v>3</v>
      </c>
      <c r="F27" s="11" t="s">
        <v>3</v>
      </c>
      <c r="G27" s="15">
        <v>60</v>
      </c>
      <c r="H27" s="16">
        <v>42345</v>
      </c>
      <c r="I27" s="17" t="s">
        <v>80</v>
      </c>
      <c r="J27" s="18">
        <v>1</v>
      </c>
      <c r="K27" s="3">
        <v>2</v>
      </c>
    </row>
    <row r="28" spans="1:11" ht="18.75" x14ac:dyDescent="0.25">
      <c r="A28" s="1">
        <v>27</v>
      </c>
      <c r="B28" s="11" t="s">
        <v>0</v>
      </c>
      <c r="C28" s="12" t="s">
        <v>187</v>
      </c>
      <c r="D28" s="13" t="s">
        <v>184</v>
      </c>
      <c r="E28" s="14">
        <v>3</v>
      </c>
      <c r="F28" s="11" t="s">
        <v>3</v>
      </c>
      <c r="G28" s="15">
        <v>60</v>
      </c>
      <c r="H28" s="16">
        <v>42345</v>
      </c>
      <c r="I28" s="17" t="s">
        <v>80</v>
      </c>
      <c r="J28" s="18">
        <v>1</v>
      </c>
      <c r="K28" s="3">
        <v>1</v>
      </c>
    </row>
    <row r="29" spans="1:11" ht="18.75" x14ac:dyDescent="0.25">
      <c r="A29" s="1">
        <v>28</v>
      </c>
      <c r="B29" s="11" t="s">
        <v>0</v>
      </c>
      <c r="C29" s="12" t="s">
        <v>188</v>
      </c>
      <c r="D29" s="13" t="s">
        <v>184</v>
      </c>
      <c r="E29" s="14">
        <v>3</v>
      </c>
      <c r="F29" s="11" t="s">
        <v>3</v>
      </c>
      <c r="G29" s="15">
        <v>60</v>
      </c>
      <c r="H29" s="16">
        <v>42345</v>
      </c>
      <c r="I29" s="17" t="s">
        <v>80</v>
      </c>
      <c r="J29" s="18">
        <v>1</v>
      </c>
      <c r="K29" s="3">
        <v>1</v>
      </c>
    </row>
    <row r="30" spans="1:11" ht="37.5" x14ac:dyDescent="0.25">
      <c r="A30" s="1">
        <v>29</v>
      </c>
      <c r="B30" s="11" t="s">
        <v>0</v>
      </c>
      <c r="C30" s="12" t="s">
        <v>346</v>
      </c>
      <c r="D30" s="13" t="s">
        <v>347</v>
      </c>
      <c r="E30" s="14">
        <v>4</v>
      </c>
      <c r="F30" s="11" t="s">
        <v>133</v>
      </c>
      <c r="G30" s="15">
        <v>0</v>
      </c>
      <c r="H30" s="20">
        <v>42346</v>
      </c>
      <c r="I30" s="17" t="s">
        <v>4</v>
      </c>
      <c r="J30" s="18" t="s">
        <v>8</v>
      </c>
      <c r="K30" s="3">
        <v>1</v>
      </c>
    </row>
    <row r="31" spans="1:11" ht="18.75" x14ac:dyDescent="0.25">
      <c r="A31" s="1">
        <v>30</v>
      </c>
      <c r="B31" s="11" t="s">
        <v>0</v>
      </c>
      <c r="C31" s="12" t="s">
        <v>348</v>
      </c>
      <c r="D31" s="13" t="s">
        <v>349</v>
      </c>
      <c r="E31" s="14">
        <v>3</v>
      </c>
      <c r="F31" s="11">
        <v>0</v>
      </c>
      <c r="G31" s="15">
        <v>0</v>
      </c>
      <c r="H31" s="16">
        <v>42346</v>
      </c>
      <c r="I31" s="17" t="s">
        <v>4</v>
      </c>
      <c r="J31" s="18">
        <v>4</v>
      </c>
      <c r="K31" s="3">
        <v>1</v>
      </c>
    </row>
    <row r="32" spans="1:11" ht="18.75" x14ac:dyDescent="0.25">
      <c r="A32" s="1">
        <v>31</v>
      </c>
      <c r="B32" s="11" t="s">
        <v>0</v>
      </c>
      <c r="C32" s="12" t="s">
        <v>234</v>
      </c>
      <c r="D32" s="13" t="s">
        <v>235</v>
      </c>
      <c r="E32" s="14">
        <v>3</v>
      </c>
      <c r="F32" s="11" t="s">
        <v>3</v>
      </c>
      <c r="G32" s="15">
        <v>0</v>
      </c>
      <c r="H32" s="16">
        <v>42348</v>
      </c>
      <c r="I32" s="17" t="s">
        <v>49</v>
      </c>
      <c r="J32" s="18"/>
      <c r="K32" s="3">
        <v>1</v>
      </c>
    </row>
    <row r="33" spans="1:11" ht="37.5" x14ac:dyDescent="0.25">
      <c r="A33" s="1">
        <v>32</v>
      </c>
      <c r="B33" s="11" t="s">
        <v>0</v>
      </c>
      <c r="C33" s="12" t="s">
        <v>236</v>
      </c>
      <c r="D33" s="13" t="s">
        <v>237</v>
      </c>
      <c r="E33" s="14">
        <v>2</v>
      </c>
      <c r="F33" s="11" t="s">
        <v>3</v>
      </c>
      <c r="G33" s="15">
        <v>60</v>
      </c>
      <c r="H33" s="16">
        <v>42348</v>
      </c>
      <c r="I33" s="17" t="s">
        <v>49</v>
      </c>
      <c r="J33" s="18"/>
      <c r="K33" s="3">
        <v>1</v>
      </c>
    </row>
    <row r="34" spans="1:11" ht="18.75" x14ac:dyDescent="0.25">
      <c r="A34" s="1">
        <v>33</v>
      </c>
      <c r="B34" s="11" t="s">
        <v>0</v>
      </c>
      <c r="C34" s="12" t="s">
        <v>238</v>
      </c>
      <c r="D34" s="13" t="s">
        <v>239</v>
      </c>
      <c r="E34" s="14">
        <v>3</v>
      </c>
      <c r="F34" s="11" t="s">
        <v>133</v>
      </c>
      <c r="G34" s="15">
        <v>0</v>
      </c>
      <c r="H34" s="16">
        <v>42348</v>
      </c>
      <c r="I34" s="17" t="s">
        <v>49</v>
      </c>
      <c r="J34" s="18"/>
      <c r="K34" s="3">
        <v>1</v>
      </c>
    </row>
    <row r="35" spans="1:11" ht="18.75" x14ac:dyDescent="0.25">
      <c r="A35" s="1">
        <v>34</v>
      </c>
      <c r="B35" s="11" t="s">
        <v>0</v>
      </c>
      <c r="C35" s="12" t="s">
        <v>258</v>
      </c>
      <c r="D35" s="13" t="s">
        <v>259</v>
      </c>
      <c r="E35" s="14">
        <v>2</v>
      </c>
      <c r="F35" s="11" t="s">
        <v>3</v>
      </c>
      <c r="G35" s="15">
        <v>90</v>
      </c>
      <c r="H35" s="16">
        <v>42349</v>
      </c>
      <c r="I35" s="17" t="s">
        <v>55</v>
      </c>
      <c r="J35" s="18">
        <v>1</v>
      </c>
      <c r="K35" s="3">
        <v>2</v>
      </c>
    </row>
    <row r="36" spans="1:11" ht="18.75" x14ac:dyDescent="0.25">
      <c r="A36" s="1">
        <v>35</v>
      </c>
      <c r="B36" s="11" t="s">
        <v>0</v>
      </c>
      <c r="C36" s="12" t="s">
        <v>350</v>
      </c>
      <c r="D36" s="13" t="s">
        <v>184</v>
      </c>
      <c r="E36" s="14">
        <v>3</v>
      </c>
      <c r="F36" s="11" t="s">
        <v>3</v>
      </c>
      <c r="G36" s="15">
        <v>60</v>
      </c>
      <c r="H36" s="16">
        <v>42349</v>
      </c>
      <c r="I36" s="17" t="s">
        <v>55</v>
      </c>
      <c r="J36" s="18">
        <v>3</v>
      </c>
      <c r="K36" s="3">
        <v>2</v>
      </c>
    </row>
    <row r="37" spans="1:11" ht="37.5" x14ac:dyDescent="0.25">
      <c r="A37" s="1">
        <v>36</v>
      </c>
      <c r="B37" s="11" t="s">
        <v>0</v>
      </c>
      <c r="C37" s="12" t="s">
        <v>351</v>
      </c>
      <c r="D37" s="13" t="s">
        <v>98</v>
      </c>
      <c r="E37" s="14">
        <v>3</v>
      </c>
      <c r="F37" s="11">
        <v>0</v>
      </c>
      <c r="G37" s="15">
        <v>0</v>
      </c>
      <c r="H37" s="20">
        <v>42349</v>
      </c>
      <c r="I37" s="17" t="s">
        <v>55</v>
      </c>
      <c r="J37" s="18">
        <v>4</v>
      </c>
      <c r="K37" s="3">
        <v>2</v>
      </c>
    </row>
    <row r="38" spans="1:11" ht="18.75" x14ac:dyDescent="0.25">
      <c r="A38" s="1">
        <v>37</v>
      </c>
      <c r="B38" s="11" t="s">
        <v>0</v>
      </c>
      <c r="C38" s="12" t="s">
        <v>270</v>
      </c>
      <c r="D38" s="13" t="s">
        <v>271</v>
      </c>
      <c r="E38" s="14">
        <v>3</v>
      </c>
      <c r="F38" s="11" t="s">
        <v>3</v>
      </c>
      <c r="G38" s="15">
        <v>0</v>
      </c>
      <c r="H38" s="16">
        <v>42352</v>
      </c>
      <c r="I38" s="17" t="s">
        <v>80</v>
      </c>
      <c r="J38" s="18"/>
      <c r="K38" s="3">
        <v>2</v>
      </c>
    </row>
    <row r="39" spans="1:11" ht="18.75" x14ac:dyDescent="0.25">
      <c r="A39" s="1">
        <v>38</v>
      </c>
      <c r="B39" s="11" t="s">
        <v>0</v>
      </c>
      <c r="C39" s="12" t="s">
        <v>352</v>
      </c>
      <c r="D39" s="13" t="s">
        <v>299</v>
      </c>
      <c r="E39" s="14">
        <v>2</v>
      </c>
      <c r="F39" s="11" t="s">
        <v>177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</sheetData>
  <mergeCells count="1">
    <mergeCell ref="N3:S5"/>
  </mergeCells>
  <conditionalFormatting sqref="B2:I39">
    <cfRule type="cellIs" dxfId="379" priority="24" operator="equal">
      <formula>0</formula>
    </cfRule>
  </conditionalFormatting>
  <conditionalFormatting sqref="F2:F39">
    <cfRule type="cellIs" dxfId="378" priority="22" operator="equal">
      <formula>"TH"</formula>
    </cfRule>
    <cfRule type="cellIs" dxfId="377" priority="23" operator="equal">
      <formula>"vđ"</formula>
    </cfRule>
  </conditionalFormatting>
  <conditionalFormatting sqref="J2:J39">
    <cfRule type="cellIs" dxfId="376" priority="17" operator="equal">
      <formula>4</formula>
    </cfRule>
    <cfRule type="cellIs" dxfId="375" priority="18" operator="equal">
      <formula>3</formula>
    </cfRule>
    <cfRule type="cellIs" dxfId="374" priority="19" operator="equal">
      <formula>2</formula>
    </cfRule>
    <cfRule type="cellIs" dxfId="373" priority="20" operator="equal">
      <formula>2</formula>
    </cfRule>
    <cfRule type="cellIs" dxfId="372" priority="21" operator="equal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9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5</v>
      </c>
      <c r="C2" s="12" t="s">
        <v>6</v>
      </c>
      <c r="D2" s="13" t="s">
        <v>7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 t="s">
        <v>8</v>
      </c>
      <c r="K2" s="6">
        <v>1</v>
      </c>
    </row>
    <row r="3" spans="1:19" ht="18.75" x14ac:dyDescent="0.25">
      <c r="A3" s="1">
        <v>2</v>
      </c>
      <c r="B3" s="11" t="s">
        <v>5</v>
      </c>
      <c r="C3" s="12" t="s">
        <v>11</v>
      </c>
      <c r="D3" s="13" t="s">
        <v>12</v>
      </c>
      <c r="E3" s="14">
        <v>2</v>
      </c>
      <c r="F3" s="11" t="s">
        <v>3</v>
      </c>
      <c r="G3" s="15">
        <v>75</v>
      </c>
      <c r="H3" s="16">
        <v>42332</v>
      </c>
      <c r="I3" s="17" t="s">
        <v>4</v>
      </c>
      <c r="J3" s="18">
        <v>1</v>
      </c>
      <c r="K3" s="3" t="s">
        <v>8</v>
      </c>
      <c r="N3" s="109" t="s">
        <v>365</v>
      </c>
      <c r="O3" s="109"/>
      <c r="P3" s="109"/>
      <c r="Q3" s="109"/>
      <c r="R3" s="109"/>
      <c r="S3" s="109"/>
    </row>
    <row r="4" spans="1:19" ht="18.75" x14ac:dyDescent="0.25">
      <c r="A4" s="1">
        <v>3</v>
      </c>
      <c r="B4" s="11" t="s">
        <v>5</v>
      </c>
      <c r="C4" s="12" t="s">
        <v>16</v>
      </c>
      <c r="D4" s="13" t="s">
        <v>17</v>
      </c>
      <c r="E4" s="14">
        <v>3</v>
      </c>
      <c r="F4" s="11" t="s">
        <v>3</v>
      </c>
      <c r="G4" s="15">
        <v>90</v>
      </c>
      <c r="H4" s="16">
        <v>42332</v>
      </c>
      <c r="I4" s="17" t="s">
        <v>4</v>
      </c>
      <c r="J4" s="18">
        <v>1</v>
      </c>
      <c r="K4" s="3">
        <v>1</v>
      </c>
      <c r="N4" s="109"/>
      <c r="O4" s="109"/>
      <c r="P4" s="109"/>
      <c r="Q4" s="109"/>
      <c r="R4" s="109"/>
      <c r="S4" s="109"/>
    </row>
    <row r="5" spans="1:19" ht="18.75" x14ac:dyDescent="0.25">
      <c r="A5" s="1">
        <v>4</v>
      </c>
      <c r="B5" s="11" t="s">
        <v>5</v>
      </c>
      <c r="C5" s="12" t="s">
        <v>20</v>
      </c>
      <c r="D5" s="13" t="s">
        <v>21</v>
      </c>
      <c r="E5" s="14">
        <v>3</v>
      </c>
      <c r="F5" s="11" t="s">
        <v>3</v>
      </c>
      <c r="G5" s="15">
        <v>90</v>
      </c>
      <c r="H5" s="16">
        <v>42333</v>
      </c>
      <c r="I5" s="17" t="s">
        <v>22</v>
      </c>
      <c r="J5" s="18">
        <v>1</v>
      </c>
      <c r="K5" s="3">
        <v>1</v>
      </c>
      <c r="N5" s="109"/>
      <c r="O5" s="109"/>
      <c r="P5" s="109"/>
      <c r="Q5" s="109"/>
      <c r="R5" s="109"/>
      <c r="S5" s="109"/>
    </row>
    <row r="6" spans="1:19" ht="18.75" x14ac:dyDescent="0.25">
      <c r="A6" s="1">
        <v>5</v>
      </c>
      <c r="B6" s="11" t="s">
        <v>5</v>
      </c>
      <c r="C6" s="12" t="s">
        <v>23</v>
      </c>
      <c r="D6" s="13" t="s">
        <v>24</v>
      </c>
      <c r="E6" s="14">
        <v>2</v>
      </c>
      <c r="F6" s="11" t="s">
        <v>3</v>
      </c>
      <c r="G6" s="15">
        <v>90</v>
      </c>
      <c r="H6" s="16">
        <v>42333</v>
      </c>
      <c r="I6" s="17" t="s">
        <v>22</v>
      </c>
      <c r="J6" s="18">
        <v>1</v>
      </c>
      <c r="K6" s="3">
        <v>1</v>
      </c>
    </row>
    <row r="7" spans="1:19" ht="18.75" x14ac:dyDescent="0.25">
      <c r="A7" s="1">
        <v>6</v>
      </c>
      <c r="B7" s="11" t="s">
        <v>5</v>
      </c>
      <c r="C7" s="12" t="s">
        <v>62</v>
      </c>
      <c r="D7" s="13" t="s">
        <v>40</v>
      </c>
      <c r="E7" s="14">
        <v>2</v>
      </c>
      <c r="F7" s="11" t="s">
        <v>3</v>
      </c>
      <c r="G7" s="15">
        <v>75</v>
      </c>
      <c r="H7" s="16">
        <v>42335</v>
      </c>
      <c r="I7" s="17" t="s">
        <v>55</v>
      </c>
      <c r="J7" s="18">
        <v>1</v>
      </c>
      <c r="K7" s="3">
        <v>1</v>
      </c>
    </row>
    <row r="8" spans="1:19" ht="18.75" x14ac:dyDescent="0.25">
      <c r="A8" s="1">
        <v>7</v>
      </c>
      <c r="B8" s="11" t="s">
        <v>5</v>
      </c>
      <c r="C8" s="12" t="s">
        <v>63</v>
      </c>
      <c r="D8" s="13" t="s">
        <v>64</v>
      </c>
      <c r="E8" s="14">
        <v>2</v>
      </c>
      <c r="F8" s="11">
        <v>0</v>
      </c>
      <c r="G8" s="15">
        <v>0</v>
      </c>
      <c r="H8" s="16">
        <v>42335</v>
      </c>
      <c r="I8" s="17" t="s">
        <v>55</v>
      </c>
      <c r="J8" s="18">
        <v>1</v>
      </c>
      <c r="K8" s="3">
        <v>2</v>
      </c>
    </row>
    <row r="9" spans="1:19" ht="18.75" x14ac:dyDescent="0.25">
      <c r="A9" s="1">
        <v>8</v>
      </c>
      <c r="B9" s="11" t="s">
        <v>5</v>
      </c>
      <c r="C9" s="12" t="s">
        <v>65</v>
      </c>
      <c r="D9" s="13" t="s">
        <v>66</v>
      </c>
      <c r="E9" s="14">
        <v>2</v>
      </c>
      <c r="F9" s="11" t="s">
        <v>3</v>
      </c>
      <c r="G9" s="15">
        <v>60</v>
      </c>
      <c r="H9" s="16">
        <v>42335</v>
      </c>
      <c r="I9" s="17" t="s">
        <v>55</v>
      </c>
      <c r="J9" s="18">
        <v>1</v>
      </c>
      <c r="K9" s="3">
        <v>1</v>
      </c>
    </row>
    <row r="10" spans="1:19" ht="18.75" x14ac:dyDescent="0.25">
      <c r="A10" s="1">
        <v>9</v>
      </c>
      <c r="B10" s="11" t="s">
        <v>5</v>
      </c>
      <c r="C10" s="12" t="s">
        <v>83</v>
      </c>
      <c r="D10" s="13" t="s">
        <v>84</v>
      </c>
      <c r="E10" s="14">
        <v>2</v>
      </c>
      <c r="F10" s="11" t="s">
        <v>3</v>
      </c>
      <c r="G10" s="15">
        <v>0</v>
      </c>
      <c r="H10" s="16">
        <v>42338</v>
      </c>
      <c r="I10" s="17" t="s">
        <v>80</v>
      </c>
      <c r="J10" s="18">
        <v>1</v>
      </c>
      <c r="K10" s="3">
        <v>1</v>
      </c>
    </row>
    <row r="11" spans="1:19" ht="18.75" x14ac:dyDescent="0.25">
      <c r="A11" s="1">
        <v>10</v>
      </c>
      <c r="B11" s="11" t="s">
        <v>5</v>
      </c>
      <c r="C11" s="12" t="s">
        <v>85</v>
      </c>
      <c r="D11" s="13" t="s">
        <v>74</v>
      </c>
      <c r="E11" s="14">
        <v>2</v>
      </c>
      <c r="F11" s="11" t="s">
        <v>3</v>
      </c>
      <c r="G11" s="15">
        <v>90</v>
      </c>
      <c r="H11" s="16">
        <v>42338</v>
      </c>
      <c r="I11" s="17" t="s">
        <v>80</v>
      </c>
      <c r="J11" s="18">
        <v>1</v>
      </c>
      <c r="K11" s="3">
        <v>2</v>
      </c>
    </row>
    <row r="12" spans="1:19" ht="18.75" x14ac:dyDescent="0.25">
      <c r="A12" s="1">
        <v>11</v>
      </c>
      <c r="B12" s="11" t="s">
        <v>5</v>
      </c>
      <c r="C12" s="12" t="s">
        <v>93</v>
      </c>
      <c r="D12" s="13" t="s">
        <v>94</v>
      </c>
      <c r="E12" s="14">
        <v>3</v>
      </c>
      <c r="F12" s="11" t="s">
        <v>3</v>
      </c>
      <c r="G12" s="15">
        <v>90</v>
      </c>
      <c r="H12" s="16">
        <v>42338</v>
      </c>
      <c r="I12" s="17" t="s">
        <v>80</v>
      </c>
      <c r="J12" s="18">
        <v>1</v>
      </c>
      <c r="K12" s="3">
        <v>2</v>
      </c>
    </row>
    <row r="13" spans="1:19" ht="18.75" x14ac:dyDescent="0.25">
      <c r="A13" s="1">
        <v>12</v>
      </c>
      <c r="B13" s="11" t="s">
        <v>5</v>
      </c>
      <c r="C13" s="12" t="s">
        <v>92</v>
      </c>
      <c r="D13" s="13" t="s">
        <v>71</v>
      </c>
      <c r="E13" s="14">
        <v>4</v>
      </c>
      <c r="F13" s="11">
        <v>0</v>
      </c>
      <c r="G13" s="15">
        <v>0</v>
      </c>
      <c r="H13" s="19">
        <v>42339</v>
      </c>
      <c r="I13" s="17" t="s">
        <v>4</v>
      </c>
      <c r="J13" s="18">
        <v>1</v>
      </c>
      <c r="K13" s="3">
        <v>2</v>
      </c>
    </row>
    <row r="14" spans="1:19" ht="18.75" x14ac:dyDescent="0.25">
      <c r="A14" s="1">
        <v>13</v>
      </c>
      <c r="B14" s="11" t="s">
        <v>5</v>
      </c>
      <c r="C14" s="12" t="s">
        <v>119</v>
      </c>
      <c r="D14" s="13" t="s">
        <v>75</v>
      </c>
      <c r="E14" s="14">
        <v>2</v>
      </c>
      <c r="F14" s="11" t="s">
        <v>3</v>
      </c>
      <c r="G14" s="15">
        <v>90</v>
      </c>
      <c r="H14" s="16">
        <v>42340</v>
      </c>
      <c r="I14" s="17" t="s">
        <v>22</v>
      </c>
      <c r="J14" s="18">
        <v>1</v>
      </c>
      <c r="K14" s="3">
        <v>2</v>
      </c>
    </row>
    <row r="15" spans="1:19" ht="18.75" x14ac:dyDescent="0.25">
      <c r="A15" s="1">
        <v>14</v>
      </c>
      <c r="B15" s="11" t="s">
        <v>5</v>
      </c>
      <c r="C15" s="12" t="s">
        <v>118</v>
      </c>
      <c r="D15" s="13" t="s">
        <v>103</v>
      </c>
      <c r="E15" s="14">
        <v>3</v>
      </c>
      <c r="F15" s="11">
        <v>0</v>
      </c>
      <c r="G15" s="15">
        <v>0</v>
      </c>
      <c r="H15" s="19">
        <v>42341</v>
      </c>
      <c r="I15" s="17" t="s">
        <v>49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5</v>
      </c>
      <c r="C16" s="12" t="s">
        <v>136</v>
      </c>
      <c r="D16" s="13" t="s">
        <v>137</v>
      </c>
      <c r="E16" s="14">
        <v>2</v>
      </c>
      <c r="F16" s="11" t="s">
        <v>3</v>
      </c>
      <c r="G16" s="15">
        <v>60</v>
      </c>
      <c r="H16" s="16">
        <v>42341</v>
      </c>
      <c r="I16" s="17" t="s">
        <v>49</v>
      </c>
      <c r="J16" s="18">
        <v>1</v>
      </c>
      <c r="K16" s="3">
        <v>2</v>
      </c>
    </row>
    <row r="17" spans="1:11" ht="37.5" x14ac:dyDescent="0.25">
      <c r="A17" s="1">
        <v>16</v>
      </c>
      <c r="B17" s="11" t="s">
        <v>5</v>
      </c>
      <c r="C17" s="12" t="s">
        <v>147</v>
      </c>
      <c r="D17" s="13" t="s">
        <v>148</v>
      </c>
      <c r="E17" s="14">
        <v>1</v>
      </c>
      <c r="F17" s="11" t="s">
        <v>133</v>
      </c>
      <c r="G17" s="15">
        <v>0</v>
      </c>
      <c r="H17" s="16">
        <v>42342</v>
      </c>
      <c r="I17" s="17" t="s">
        <v>55</v>
      </c>
      <c r="J17" s="18" t="s">
        <v>8</v>
      </c>
      <c r="K17" s="3">
        <v>3</v>
      </c>
    </row>
    <row r="18" spans="1:11" ht="18.75" x14ac:dyDescent="0.25">
      <c r="A18" s="1">
        <v>17</v>
      </c>
      <c r="B18" s="11" t="s">
        <v>5</v>
      </c>
      <c r="C18" s="12" t="s">
        <v>272</v>
      </c>
      <c r="D18" s="13" t="s">
        <v>273</v>
      </c>
      <c r="E18" s="14">
        <v>1</v>
      </c>
      <c r="F18" s="11" t="s">
        <v>177</v>
      </c>
      <c r="G18" s="15">
        <v>0</v>
      </c>
      <c r="H18" s="19">
        <v>42342</v>
      </c>
      <c r="I18" s="17" t="s">
        <v>55</v>
      </c>
      <c r="J18" s="18" t="s">
        <v>8</v>
      </c>
      <c r="K18" s="3">
        <v>3</v>
      </c>
    </row>
    <row r="19" spans="1:11" ht="18.75" x14ac:dyDescent="0.25">
      <c r="A19" s="1">
        <v>18</v>
      </c>
      <c r="B19" s="11" t="s">
        <v>5</v>
      </c>
      <c r="C19" s="12" t="s">
        <v>9</v>
      </c>
      <c r="D19" s="13" t="s">
        <v>10</v>
      </c>
      <c r="E19" s="14">
        <v>2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1</v>
      </c>
      <c r="K19" s="3">
        <v>4</v>
      </c>
    </row>
    <row r="20" spans="1:11" ht="18.75" x14ac:dyDescent="0.25">
      <c r="A20" s="1">
        <v>19</v>
      </c>
      <c r="B20" s="11" t="s">
        <v>5</v>
      </c>
      <c r="C20" s="12" t="s">
        <v>291</v>
      </c>
      <c r="D20" s="13" t="s">
        <v>220</v>
      </c>
      <c r="E20" s="14">
        <v>3</v>
      </c>
      <c r="F20" s="11">
        <v>0</v>
      </c>
      <c r="G20" s="15">
        <v>0</v>
      </c>
      <c r="H20" s="20">
        <v>42342</v>
      </c>
      <c r="I20" s="17" t="s">
        <v>55</v>
      </c>
      <c r="J20" s="18">
        <v>1</v>
      </c>
      <c r="K20" s="3">
        <v>4</v>
      </c>
    </row>
    <row r="21" spans="1:11" ht="18.75" x14ac:dyDescent="0.25">
      <c r="A21" s="1">
        <v>20</v>
      </c>
      <c r="B21" s="11" t="s">
        <v>5</v>
      </c>
      <c r="C21" s="12" t="s">
        <v>166</v>
      </c>
      <c r="D21" s="13" t="s">
        <v>167</v>
      </c>
      <c r="E21" s="14">
        <v>3</v>
      </c>
      <c r="F21" s="11">
        <v>0</v>
      </c>
      <c r="G21" s="15">
        <v>0</v>
      </c>
      <c r="H21" s="16">
        <v>42342</v>
      </c>
      <c r="I21" s="17" t="s">
        <v>55</v>
      </c>
      <c r="J21" s="18">
        <v>2</v>
      </c>
      <c r="K21" s="3">
        <v>4</v>
      </c>
    </row>
    <row r="22" spans="1:11" ht="18.75" x14ac:dyDescent="0.25">
      <c r="A22" s="1">
        <v>21</v>
      </c>
      <c r="B22" s="11" t="s">
        <v>5</v>
      </c>
      <c r="C22" s="12" t="s">
        <v>189</v>
      </c>
      <c r="D22" s="13" t="s">
        <v>190</v>
      </c>
      <c r="E22" s="14">
        <v>3</v>
      </c>
      <c r="F22" s="11" t="s">
        <v>3</v>
      </c>
      <c r="G22" s="15">
        <v>90</v>
      </c>
      <c r="H22" s="16">
        <v>42345</v>
      </c>
      <c r="I22" s="17" t="s">
        <v>80</v>
      </c>
      <c r="J22" s="18">
        <v>1</v>
      </c>
      <c r="K22" s="3">
        <v>1</v>
      </c>
    </row>
    <row r="23" spans="1:11" ht="18.75" x14ac:dyDescent="0.25">
      <c r="A23" s="1">
        <v>22</v>
      </c>
      <c r="B23" s="11" t="s">
        <v>5</v>
      </c>
      <c r="C23" s="12" t="s">
        <v>202</v>
      </c>
      <c r="D23" s="13" t="s">
        <v>89</v>
      </c>
      <c r="E23" s="14">
        <v>3</v>
      </c>
      <c r="F23" s="11">
        <v>0</v>
      </c>
      <c r="G23" s="15">
        <v>0</v>
      </c>
      <c r="H23" s="16">
        <v>42345</v>
      </c>
      <c r="I23" s="17" t="s">
        <v>80</v>
      </c>
      <c r="J23" s="18">
        <v>3</v>
      </c>
      <c r="K23" s="3">
        <v>1</v>
      </c>
    </row>
    <row r="24" spans="1:11" ht="18.75" x14ac:dyDescent="0.25">
      <c r="A24" s="1">
        <v>23</v>
      </c>
      <c r="B24" s="11" t="s">
        <v>5</v>
      </c>
      <c r="C24" s="12" t="s">
        <v>214</v>
      </c>
      <c r="D24" s="13" t="s">
        <v>215</v>
      </c>
      <c r="E24" s="14">
        <v>3</v>
      </c>
      <c r="F24" s="11" t="s">
        <v>3</v>
      </c>
      <c r="G24" s="15">
        <v>60</v>
      </c>
      <c r="H24" s="16">
        <v>42346</v>
      </c>
      <c r="I24" s="17" t="s">
        <v>4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5</v>
      </c>
      <c r="C25" s="12" t="s">
        <v>216</v>
      </c>
      <c r="D25" s="13" t="s">
        <v>46</v>
      </c>
      <c r="E25" s="14">
        <v>3</v>
      </c>
      <c r="F25" s="11">
        <v>0</v>
      </c>
      <c r="G25" s="15">
        <v>0</v>
      </c>
      <c r="H25" s="16">
        <v>42346</v>
      </c>
      <c r="I25" s="17" t="s">
        <v>4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5</v>
      </c>
      <c r="C26" s="12" t="s">
        <v>225</v>
      </c>
      <c r="D26" s="13" t="s">
        <v>226</v>
      </c>
      <c r="E26" s="14">
        <v>3</v>
      </c>
      <c r="F26" s="11">
        <v>0</v>
      </c>
      <c r="G26" s="15">
        <v>0</v>
      </c>
      <c r="H26" s="16">
        <v>42347</v>
      </c>
      <c r="I26" s="17" t="s">
        <v>22</v>
      </c>
      <c r="J26" s="18" t="s">
        <v>8</v>
      </c>
      <c r="K26" s="3">
        <v>2</v>
      </c>
    </row>
    <row r="27" spans="1:11" ht="37.5" x14ac:dyDescent="0.25">
      <c r="A27" s="1">
        <v>26</v>
      </c>
      <c r="B27" s="11" t="s">
        <v>5</v>
      </c>
      <c r="C27" s="12" t="s">
        <v>240</v>
      </c>
      <c r="D27" s="13" t="s">
        <v>176</v>
      </c>
      <c r="E27" s="14">
        <v>1</v>
      </c>
      <c r="F27" s="11" t="s">
        <v>177</v>
      </c>
      <c r="G27" s="15">
        <v>0</v>
      </c>
      <c r="H27" s="16">
        <v>42348</v>
      </c>
      <c r="I27" s="21" t="s">
        <v>353</v>
      </c>
      <c r="J27" s="18" t="s">
        <v>8</v>
      </c>
      <c r="K27" s="3">
        <v>2</v>
      </c>
    </row>
    <row r="28" spans="1:11" ht="18.75" x14ac:dyDescent="0.25">
      <c r="A28" s="1">
        <v>27</v>
      </c>
      <c r="B28" s="11" t="s">
        <v>5</v>
      </c>
      <c r="C28" s="12" t="s">
        <v>131</v>
      </c>
      <c r="D28" s="13" t="s">
        <v>132</v>
      </c>
      <c r="E28" s="14">
        <v>2</v>
      </c>
      <c r="F28" s="11" t="s">
        <v>133</v>
      </c>
      <c r="G28" s="15">
        <v>0</v>
      </c>
      <c r="H28" s="16">
        <v>42349</v>
      </c>
      <c r="I28" s="17" t="s">
        <v>55</v>
      </c>
      <c r="J28" s="18" t="s">
        <v>245</v>
      </c>
      <c r="K28" s="3">
        <v>1</v>
      </c>
    </row>
    <row r="29" spans="1:11" ht="18.75" x14ac:dyDescent="0.25">
      <c r="A29" s="1">
        <v>28</v>
      </c>
      <c r="B29" s="11" t="s">
        <v>5</v>
      </c>
      <c r="C29" s="12" t="s">
        <v>262</v>
      </c>
      <c r="D29" s="13" t="s">
        <v>263</v>
      </c>
      <c r="E29" s="14">
        <v>3</v>
      </c>
      <c r="F29" s="11" t="s">
        <v>3</v>
      </c>
      <c r="G29" s="15">
        <v>60</v>
      </c>
      <c r="H29" s="16">
        <v>42349</v>
      </c>
      <c r="I29" s="17" t="s">
        <v>55</v>
      </c>
      <c r="J29" s="18">
        <v>1</v>
      </c>
      <c r="K29" s="3">
        <v>1</v>
      </c>
    </row>
    <row r="30" spans="1:11" ht="18.75" x14ac:dyDescent="0.25">
      <c r="A30" s="1">
        <v>29</v>
      </c>
      <c r="B30" s="11" t="s">
        <v>5</v>
      </c>
      <c r="C30" s="12" t="s">
        <v>268</v>
      </c>
      <c r="D30" s="13" t="s">
        <v>269</v>
      </c>
      <c r="E30" s="14">
        <v>2</v>
      </c>
      <c r="F30" s="11">
        <v>0</v>
      </c>
      <c r="G30" s="15">
        <v>0</v>
      </c>
      <c r="H30" s="16">
        <v>42349</v>
      </c>
      <c r="I30" s="17" t="s">
        <v>55</v>
      </c>
      <c r="J30" s="18">
        <v>4</v>
      </c>
      <c r="K30" s="3">
        <v>1</v>
      </c>
    </row>
    <row r="31" spans="1:11" ht="18.75" x14ac:dyDescent="0.25">
      <c r="A31" s="1">
        <v>30</v>
      </c>
      <c r="B31" s="11" t="s">
        <v>5</v>
      </c>
      <c r="C31" s="12" t="s">
        <v>302</v>
      </c>
      <c r="D31" s="13" t="s">
        <v>303</v>
      </c>
      <c r="E31" s="14">
        <v>3</v>
      </c>
      <c r="F31" s="11" t="s">
        <v>133</v>
      </c>
      <c r="G31" s="15">
        <v>0</v>
      </c>
      <c r="H31" s="19">
        <v>42352</v>
      </c>
      <c r="I31" s="17" t="s">
        <v>80</v>
      </c>
      <c r="J31" s="18" t="s">
        <v>8</v>
      </c>
      <c r="K31" s="3">
        <v>1</v>
      </c>
    </row>
    <row r="32" spans="1:11" ht="18.75" x14ac:dyDescent="0.25">
      <c r="A32" s="1">
        <v>31</v>
      </c>
      <c r="B32" s="11" t="s">
        <v>5</v>
      </c>
      <c r="C32" s="12" t="s">
        <v>152</v>
      </c>
      <c r="D32" s="13" t="s">
        <v>153</v>
      </c>
      <c r="E32" s="14">
        <v>3</v>
      </c>
      <c r="F32" s="11" t="s">
        <v>177</v>
      </c>
      <c r="G32" s="15">
        <v>0</v>
      </c>
      <c r="H32" s="19">
        <v>42352</v>
      </c>
      <c r="I32" s="17" t="s">
        <v>80</v>
      </c>
      <c r="J32" s="18">
        <v>1</v>
      </c>
      <c r="K32" s="3">
        <v>1</v>
      </c>
    </row>
    <row r="33" spans="1:11" ht="18.75" x14ac:dyDescent="0.25">
      <c r="A33" s="1">
        <v>32</v>
      </c>
      <c r="B33" s="11" t="s">
        <v>5</v>
      </c>
      <c r="C33" s="12" t="s">
        <v>264</v>
      </c>
      <c r="D33" s="13" t="s">
        <v>265</v>
      </c>
      <c r="E33" s="14">
        <v>3</v>
      </c>
      <c r="F33" s="11">
        <v>0</v>
      </c>
      <c r="G33" s="15">
        <v>0</v>
      </c>
      <c r="H33" s="19">
        <v>42352</v>
      </c>
      <c r="I33" s="17" t="s">
        <v>80</v>
      </c>
      <c r="J33" s="18">
        <v>1</v>
      </c>
      <c r="K33" s="3">
        <v>1</v>
      </c>
    </row>
    <row r="34" spans="1:11" ht="18.75" x14ac:dyDescent="0.25">
      <c r="A34" s="1">
        <v>33</v>
      </c>
      <c r="B34" s="11" t="s">
        <v>5</v>
      </c>
      <c r="C34" s="12" t="s">
        <v>288</v>
      </c>
      <c r="D34" s="13" t="s">
        <v>210</v>
      </c>
      <c r="E34" s="14">
        <v>3</v>
      </c>
      <c r="F34" s="11" t="s">
        <v>3</v>
      </c>
      <c r="G34" s="15">
        <v>60</v>
      </c>
      <c r="H34" s="16">
        <v>42352</v>
      </c>
      <c r="I34" s="17" t="s">
        <v>80</v>
      </c>
      <c r="J34" s="18">
        <v>1</v>
      </c>
      <c r="K34" s="3">
        <v>1</v>
      </c>
    </row>
    <row r="35" spans="1:11" ht="18.75" x14ac:dyDescent="0.25">
      <c r="A35" s="1">
        <v>34</v>
      </c>
      <c r="B35" s="11" t="s">
        <v>5</v>
      </c>
      <c r="C35" s="12" t="s">
        <v>292</v>
      </c>
      <c r="D35" s="13" t="s">
        <v>293</v>
      </c>
      <c r="E35" s="14">
        <v>2</v>
      </c>
      <c r="F35" s="11" t="s">
        <v>3</v>
      </c>
      <c r="G35" s="15">
        <v>60</v>
      </c>
      <c r="H35" s="16">
        <v>42352</v>
      </c>
      <c r="I35" s="17" t="s">
        <v>80</v>
      </c>
      <c r="J35" s="18">
        <v>3</v>
      </c>
      <c r="K35" s="3">
        <v>2</v>
      </c>
    </row>
    <row r="36" spans="1:11" ht="18.75" x14ac:dyDescent="0.25">
      <c r="A36" s="1">
        <v>35</v>
      </c>
      <c r="B36" s="11" t="s">
        <v>5</v>
      </c>
      <c r="C36" s="12" t="s">
        <v>274</v>
      </c>
      <c r="D36" s="13" t="s">
        <v>275</v>
      </c>
      <c r="E36" s="14">
        <v>1</v>
      </c>
      <c r="F36" s="11" t="s">
        <v>177</v>
      </c>
      <c r="G36" s="15">
        <v>0</v>
      </c>
      <c r="H36" s="19">
        <v>42353</v>
      </c>
      <c r="I36" s="17" t="s">
        <v>4</v>
      </c>
      <c r="J36" s="18" t="s">
        <v>8</v>
      </c>
      <c r="K36" s="3">
        <v>2</v>
      </c>
    </row>
    <row r="37" spans="1:11" ht="37.5" x14ac:dyDescent="0.25">
      <c r="A37" s="1">
        <v>36</v>
      </c>
      <c r="B37" s="11" t="s">
        <v>5</v>
      </c>
      <c r="C37" s="12" t="s">
        <v>310</v>
      </c>
      <c r="D37" s="13" t="s">
        <v>311</v>
      </c>
      <c r="E37" s="14">
        <v>3</v>
      </c>
      <c r="F37" s="11" t="s">
        <v>3</v>
      </c>
      <c r="G37" s="15">
        <v>90</v>
      </c>
      <c r="H37" s="19">
        <v>42355</v>
      </c>
      <c r="I37" s="17" t="s">
        <v>49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5</v>
      </c>
      <c r="C38" s="12" t="s">
        <v>301</v>
      </c>
      <c r="D38" s="13" t="s">
        <v>281</v>
      </c>
      <c r="E38" s="14">
        <v>4</v>
      </c>
      <c r="F38" s="11" t="s">
        <v>133</v>
      </c>
      <c r="G38" s="15">
        <v>0</v>
      </c>
      <c r="H38" s="19">
        <v>42356</v>
      </c>
      <c r="I38" s="17" t="s">
        <v>55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5</v>
      </c>
      <c r="C39" s="12" t="s">
        <v>317</v>
      </c>
      <c r="D39" s="13" t="s">
        <v>228</v>
      </c>
      <c r="E39" s="14">
        <v>3</v>
      </c>
      <c r="F39" s="11" t="s">
        <v>177</v>
      </c>
      <c r="G39" s="15">
        <v>0</v>
      </c>
      <c r="H39" s="16">
        <v>42356</v>
      </c>
      <c r="I39" s="17" t="s">
        <v>55</v>
      </c>
      <c r="J39" s="18" t="s">
        <v>8</v>
      </c>
      <c r="K39" s="3">
        <v>3</v>
      </c>
    </row>
  </sheetData>
  <mergeCells count="1">
    <mergeCell ref="N3:S5"/>
  </mergeCells>
  <conditionalFormatting sqref="B31:I36 B2:I29">
    <cfRule type="cellIs" dxfId="371" priority="24" operator="equal">
      <formula>0</formula>
    </cfRule>
  </conditionalFormatting>
  <conditionalFormatting sqref="F31:F36 F2:F29">
    <cfRule type="cellIs" dxfId="370" priority="22" operator="equal">
      <formula>"TH"</formula>
    </cfRule>
    <cfRule type="cellIs" dxfId="369" priority="23" operator="equal">
      <formula>"vđ"</formula>
    </cfRule>
  </conditionalFormatting>
  <conditionalFormatting sqref="J31:J36 J2:J29">
    <cfRule type="cellIs" dxfId="368" priority="17" operator="equal">
      <formula>4</formula>
    </cfRule>
    <cfRule type="cellIs" dxfId="367" priority="18" operator="equal">
      <formula>3</formula>
    </cfRule>
    <cfRule type="cellIs" dxfId="366" priority="19" operator="equal">
      <formula>2</formula>
    </cfRule>
    <cfRule type="cellIs" dxfId="365" priority="20" operator="equal">
      <formula>2</formula>
    </cfRule>
    <cfRule type="cellIs" dxfId="364" priority="21" operator="equal">
      <formula>1</formula>
    </cfRule>
  </conditionalFormatting>
  <conditionalFormatting sqref="B30:I30">
    <cfRule type="cellIs" dxfId="363" priority="16" operator="equal">
      <formula>0</formula>
    </cfRule>
  </conditionalFormatting>
  <conditionalFormatting sqref="F30">
    <cfRule type="cellIs" dxfId="362" priority="14" operator="equal">
      <formula>"TH"</formula>
    </cfRule>
    <cfRule type="cellIs" dxfId="361" priority="15" operator="equal">
      <formula>"vđ"</formula>
    </cfRule>
  </conditionalFormatting>
  <conditionalFormatting sqref="J30">
    <cfRule type="cellIs" dxfId="360" priority="9" operator="equal">
      <formula>4</formula>
    </cfRule>
    <cfRule type="cellIs" dxfId="359" priority="10" operator="equal">
      <formula>3</formula>
    </cfRule>
    <cfRule type="cellIs" dxfId="358" priority="11" operator="equal">
      <formula>2</formula>
    </cfRule>
    <cfRule type="cellIs" dxfId="357" priority="12" operator="equal">
      <formula>2</formula>
    </cfRule>
    <cfRule type="cellIs" dxfId="356" priority="13" operator="equal">
      <formula>1</formula>
    </cfRule>
  </conditionalFormatting>
  <conditionalFormatting sqref="J37:J39">
    <cfRule type="cellIs" dxfId="355" priority="1" operator="equal">
      <formula>4</formula>
    </cfRule>
    <cfRule type="cellIs" dxfId="354" priority="2" operator="equal">
      <formula>3</formula>
    </cfRule>
    <cfRule type="cellIs" dxfId="353" priority="3" operator="equal">
      <formula>2</formula>
    </cfRule>
    <cfRule type="cellIs" dxfId="352" priority="4" operator="equal">
      <formula>2</formula>
    </cfRule>
    <cfRule type="cellIs" dxfId="351" priority="5" operator="equal">
      <formula>1</formula>
    </cfRule>
  </conditionalFormatting>
  <conditionalFormatting sqref="B37:I39">
    <cfRule type="cellIs" dxfId="350" priority="8" operator="equal">
      <formula>0</formula>
    </cfRule>
  </conditionalFormatting>
  <conditionalFormatting sqref="F37:F39">
    <cfRule type="cellIs" dxfId="349" priority="6" operator="equal">
      <formula>"TH"</formula>
    </cfRule>
    <cfRule type="cellIs" dxfId="348" priority="7" operator="equal">
      <formula>"vđ"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4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25</v>
      </c>
      <c r="C2" s="12" t="s">
        <v>32</v>
      </c>
      <c r="D2" s="13" t="s">
        <v>33</v>
      </c>
      <c r="E2" s="14">
        <v>3</v>
      </c>
      <c r="F2" s="11" t="s">
        <v>3</v>
      </c>
      <c r="G2" s="15">
        <v>90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25</v>
      </c>
      <c r="C3" s="12" t="s">
        <v>28</v>
      </c>
      <c r="D3" s="13" t="s">
        <v>29</v>
      </c>
      <c r="E3" s="14">
        <v>3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9" t="s">
        <v>365</v>
      </c>
      <c r="O3" s="109"/>
      <c r="P3" s="109"/>
      <c r="Q3" s="109"/>
      <c r="R3" s="109"/>
      <c r="S3" s="109"/>
    </row>
    <row r="4" spans="1:19" ht="18.75" x14ac:dyDescent="0.25">
      <c r="A4" s="1">
        <v>3</v>
      </c>
      <c r="B4" s="11" t="s">
        <v>25</v>
      </c>
      <c r="C4" s="12" t="s">
        <v>26</v>
      </c>
      <c r="D4" s="13" t="s">
        <v>27</v>
      </c>
      <c r="E4" s="14">
        <v>2</v>
      </c>
      <c r="F4" s="11" t="s">
        <v>3</v>
      </c>
      <c r="G4" s="15">
        <v>90</v>
      </c>
      <c r="H4" s="16">
        <v>42333</v>
      </c>
      <c r="I4" s="17" t="s">
        <v>22</v>
      </c>
      <c r="J4" s="18">
        <v>2</v>
      </c>
      <c r="K4" s="3">
        <v>1</v>
      </c>
      <c r="N4" s="109"/>
      <c r="O4" s="109"/>
      <c r="P4" s="109"/>
      <c r="Q4" s="109"/>
      <c r="R4" s="109"/>
      <c r="S4" s="109"/>
    </row>
    <row r="5" spans="1:19" ht="18.75" x14ac:dyDescent="0.25">
      <c r="A5" s="1">
        <v>4</v>
      </c>
      <c r="B5" s="11" t="s">
        <v>25</v>
      </c>
      <c r="C5" s="12" t="s">
        <v>36</v>
      </c>
      <c r="D5" s="13" t="s">
        <v>37</v>
      </c>
      <c r="E5" s="14">
        <v>3</v>
      </c>
      <c r="F5" s="11">
        <v>0</v>
      </c>
      <c r="G5" s="15">
        <v>0</v>
      </c>
      <c r="H5" s="16">
        <v>42333</v>
      </c>
      <c r="I5" s="17" t="s">
        <v>22</v>
      </c>
      <c r="J5" s="18">
        <v>2</v>
      </c>
      <c r="K5" s="3">
        <v>1</v>
      </c>
      <c r="N5" s="109"/>
      <c r="O5" s="109"/>
      <c r="P5" s="109"/>
      <c r="Q5" s="109"/>
      <c r="R5" s="109"/>
      <c r="S5" s="109"/>
    </row>
    <row r="6" spans="1:19" ht="18.75" x14ac:dyDescent="0.25">
      <c r="A6" s="1">
        <v>5</v>
      </c>
      <c r="B6" s="11" t="s">
        <v>25</v>
      </c>
      <c r="C6" s="12" t="s">
        <v>67</v>
      </c>
      <c r="D6" s="13" t="s">
        <v>68</v>
      </c>
      <c r="E6" s="14">
        <v>3</v>
      </c>
      <c r="F6" s="11" t="s">
        <v>3</v>
      </c>
      <c r="G6" s="15">
        <v>90</v>
      </c>
      <c r="H6" s="16">
        <v>42335</v>
      </c>
      <c r="I6" s="17" t="s">
        <v>55</v>
      </c>
      <c r="J6" s="18">
        <v>2</v>
      </c>
      <c r="K6" s="3">
        <v>1</v>
      </c>
    </row>
    <row r="7" spans="1:19" ht="18.75" x14ac:dyDescent="0.25">
      <c r="A7" s="1">
        <v>6</v>
      </c>
      <c r="B7" s="11" t="s">
        <v>25</v>
      </c>
      <c r="C7" s="12" t="s">
        <v>69</v>
      </c>
      <c r="D7" s="13" t="s">
        <v>57</v>
      </c>
      <c r="E7" s="14">
        <v>3</v>
      </c>
      <c r="F7" s="11" t="s">
        <v>3</v>
      </c>
      <c r="G7" s="15">
        <v>90</v>
      </c>
      <c r="H7" s="16">
        <v>42335</v>
      </c>
      <c r="I7" s="17" t="s">
        <v>55</v>
      </c>
      <c r="J7" s="18">
        <v>2</v>
      </c>
      <c r="K7" s="3">
        <v>1</v>
      </c>
    </row>
    <row r="8" spans="1:19" ht="18.75" x14ac:dyDescent="0.25">
      <c r="A8" s="1">
        <v>7</v>
      </c>
      <c r="B8" s="11" t="s">
        <v>25</v>
      </c>
      <c r="C8" s="12" t="s">
        <v>306</v>
      </c>
      <c r="D8" s="13" t="s">
        <v>247</v>
      </c>
      <c r="E8" s="14">
        <v>2</v>
      </c>
      <c r="F8" s="11" t="s">
        <v>133</v>
      </c>
      <c r="G8" s="15">
        <v>0</v>
      </c>
      <c r="H8" s="16">
        <v>42338</v>
      </c>
      <c r="I8" s="17" t="s">
        <v>80</v>
      </c>
      <c r="J8" s="22" t="s">
        <v>354</v>
      </c>
      <c r="K8" s="3">
        <v>2</v>
      </c>
    </row>
    <row r="9" spans="1:19" ht="18.75" x14ac:dyDescent="0.25">
      <c r="A9" s="1">
        <v>8</v>
      </c>
      <c r="B9" s="11" t="s">
        <v>25</v>
      </c>
      <c r="C9" s="12" t="s">
        <v>95</v>
      </c>
      <c r="D9" s="13" t="s">
        <v>96</v>
      </c>
      <c r="E9" s="14">
        <v>2</v>
      </c>
      <c r="F9" s="11" t="s">
        <v>3</v>
      </c>
      <c r="G9" s="15">
        <v>90</v>
      </c>
      <c r="H9" s="16">
        <v>42338</v>
      </c>
      <c r="I9" s="17" t="s">
        <v>80</v>
      </c>
      <c r="J9" s="18">
        <v>2</v>
      </c>
      <c r="K9" s="3">
        <v>1</v>
      </c>
    </row>
    <row r="10" spans="1:19" ht="37.5" x14ac:dyDescent="0.25">
      <c r="A10" s="1">
        <v>9</v>
      </c>
      <c r="B10" s="11" t="s">
        <v>25</v>
      </c>
      <c r="C10" s="12" t="s">
        <v>97</v>
      </c>
      <c r="D10" s="13" t="s">
        <v>98</v>
      </c>
      <c r="E10" s="14">
        <v>3</v>
      </c>
      <c r="F10" s="11">
        <v>0</v>
      </c>
      <c r="G10" s="15">
        <v>0</v>
      </c>
      <c r="H10" s="16">
        <v>42338</v>
      </c>
      <c r="I10" s="17" t="s">
        <v>80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25</v>
      </c>
      <c r="C11" s="12" t="s">
        <v>120</v>
      </c>
      <c r="D11" s="13" t="s">
        <v>121</v>
      </c>
      <c r="E11" s="14">
        <v>2</v>
      </c>
      <c r="F11" s="11" t="s">
        <v>3</v>
      </c>
      <c r="G11" s="15">
        <v>60</v>
      </c>
      <c r="H11" s="16">
        <v>42340</v>
      </c>
      <c r="I11" s="17" t="s">
        <v>22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25</v>
      </c>
      <c r="C12" s="12" t="s">
        <v>122</v>
      </c>
      <c r="D12" s="13" t="s">
        <v>123</v>
      </c>
      <c r="E12" s="14">
        <v>2</v>
      </c>
      <c r="F12" s="11">
        <v>0</v>
      </c>
      <c r="G12" s="15">
        <v>0</v>
      </c>
      <c r="H12" s="16">
        <v>42340</v>
      </c>
      <c r="I12" s="17" t="s">
        <v>22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25</v>
      </c>
      <c r="C13" s="12" t="s">
        <v>34</v>
      </c>
      <c r="D13" s="13" t="s">
        <v>35</v>
      </c>
      <c r="E13" s="14">
        <v>3</v>
      </c>
      <c r="F13" s="11" t="s">
        <v>3</v>
      </c>
      <c r="G13" s="15">
        <v>90</v>
      </c>
      <c r="H13" s="20">
        <v>42340</v>
      </c>
      <c r="I13" s="17" t="s">
        <v>22</v>
      </c>
      <c r="J13" s="18">
        <v>2</v>
      </c>
      <c r="K13" s="3">
        <v>2</v>
      </c>
    </row>
    <row r="14" spans="1:19" ht="18.75" x14ac:dyDescent="0.25">
      <c r="A14" s="1">
        <v>13</v>
      </c>
      <c r="B14" s="11" t="s">
        <v>25</v>
      </c>
      <c r="C14" s="12" t="s">
        <v>276</v>
      </c>
      <c r="D14" s="13" t="s">
        <v>277</v>
      </c>
      <c r="E14" s="14">
        <v>3</v>
      </c>
      <c r="F14" s="11" t="s">
        <v>177</v>
      </c>
      <c r="G14" s="15">
        <v>0</v>
      </c>
      <c r="H14" s="16">
        <v>42341</v>
      </c>
      <c r="I14" s="17" t="s">
        <v>49</v>
      </c>
      <c r="J14" s="22" t="s">
        <v>354</v>
      </c>
      <c r="K14" s="3">
        <v>2</v>
      </c>
    </row>
    <row r="15" spans="1:19" ht="18.75" x14ac:dyDescent="0.25">
      <c r="A15" s="1">
        <v>14</v>
      </c>
      <c r="B15" s="11" t="s">
        <v>25</v>
      </c>
      <c r="C15" s="23" t="s">
        <v>276</v>
      </c>
      <c r="D15" s="13" t="s">
        <v>277</v>
      </c>
      <c r="E15" s="14">
        <v>3</v>
      </c>
      <c r="F15" s="11" t="s">
        <v>177</v>
      </c>
      <c r="G15" s="15">
        <v>0</v>
      </c>
      <c r="H15" s="24">
        <v>42341</v>
      </c>
      <c r="I15" s="17" t="s">
        <v>49</v>
      </c>
      <c r="J15" s="18" t="s">
        <v>354</v>
      </c>
      <c r="K15" s="3">
        <v>2</v>
      </c>
    </row>
    <row r="16" spans="1:19" ht="18.75" x14ac:dyDescent="0.25">
      <c r="A16" s="1">
        <v>15</v>
      </c>
      <c r="B16" s="11" t="s">
        <v>25</v>
      </c>
      <c r="C16" s="12" t="s">
        <v>138</v>
      </c>
      <c r="D16" s="13" t="s">
        <v>139</v>
      </c>
      <c r="E16" s="14">
        <v>3</v>
      </c>
      <c r="F16" s="11" t="s">
        <v>3</v>
      </c>
      <c r="G16" s="15">
        <v>90</v>
      </c>
      <c r="H16" s="16">
        <v>42341</v>
      </c>
      <c r="I16" s="17" t="s">
        <v>49</v>
      </c>
      <c r="J16" s="18">
        <v>2</v>
      </c>
      <c r="K16" s="3">
        <v>2</v>
      </c>
    </row>
    <row r="17" spans="1:11" ht="18.75" x14ac:dyDescent="0.25">
      <c r="A17" s="1">
        <v>16</v>
      </c>
      <c r="B17" s="11" t="s">
        <v>25</v>
      </c>
      <c r="C17" s="12" t="s">
        <v>158</v>
      </c>
      <c r="D17" s="13" t="s">
        <v>159</v>
      </c>
      <c r="E17" s="14">
        <v>2</v>
      </c>
      <c r="F17" s="11" t="s">
        <v>3</v>
      </c>
      <c r="G17" s="15">
        <v>90</v>
      </c>
      <c r="H17" s="16">
        <v>42342</v>
      </c>
      <c r="I17" s="17" t="s">
        <v>55</v>
      </c>
      <c r="J17" s="18">
        <v>2</v>
      </c>
      <c r="K17" s="3">
        <v>3</v>
      </c>
    </row>
    <row r="18" spans="1:11" ht="18.75" x14ac:dyDescent="0.25">
      <c r="A18" s="1">
        <v>17</v>
      </c>
      <c r="B18" s="11" t="s">
        <v>25</v>
      </c>
      <c r="C18" s="12" t="s">
        <v>160</v>
      </c>
      <c r="D18" s="13" t="s">
        <v>161</v>
      </c>
      <c r="E18" s="14">
        <v>2</v>
      </c>
      <c r="F18" s="11">
        <v>0</v>
      </c>
      <c r="G18" s="15">
        <v>0</v>
      </c>
      <c r="H18" s="16">
        <v>42342</v>
      </c>
      <c r="I18" s="17" t="s">
        <v>55</v>
      </c>
      <c r="J18" s="18">
        <v>2</v>
      </c>
      <c r="K18" s="3">
        <v>3</v>
      </c>
    </row>
    <row r="19" spans="1:11" ht="18.75" x14ac:dyDescent="0.25">
      <c r="A19" s="1">
        <v>18</v>
      </c>
      <c r="B19" s="11" t="s">
        <v>25</v>
      </c>
      <c r="C19" s="12" t="s">
        <v>162</v>
      </c>
      <c r="D19" s="13" t="s">
        <v>163</v>
      </c>
      <c r="E19" s="14">
        <v>3</v>
      </c>
      <c r="F19" s="11" t="s">
        <v>3</v>
      </c>
      <c r="G19" s="15">
        <v>90</v>
      </c>
      <c r="H19" s="16">
        <v>42342</v>
      </c>
      <c r="I19" s="17" t="s">
        <v>55</v>
      </c>
      <c r="J19" s="18">
        <v>2</v>
      </c>
      <c r="K19" s="3">
        <v>4</v>
      </c>
    </row>
    <row r="20" spans="1:11" ht="37.5" x14ac:dyDescent="0.25">
      <c r="A20" s="1">
        <v>19</v>
      </c>
      <c r="B20" s="11" t="s">
        <v>25</v>
      </c>
      <c r="C20" s="12" t="s">
        <v>30</v>
      </c>
      <c r="D20" s="13" t="s">
        <v>31</v>
      </c>
      <c r="E20" s="14">
        <v>3</v>
      </c>
      <c r="F20" s="11" t="s">
        <v>3</v>
      </c>
      <c r="G20" s="15">
        <v>0</v>
      </c>
      <c r="H20" s="20">
        <v>42342</v>
      </c>
      <c r="I20" s="17" t="s">
        <v>55</v>
      </c>
      <c r="J20" s="18">
        <v>2</v>
      </c>
      <c r="K20" s="3">
        <v>4</v>
      </c>
    </row>
    <row r="21" spans="1:11" ht="18.75" x14ac:dyDescent="0.25">
      <c r="A21" s="1">
        <v>20</v>
      </c>
      <c r="B21" s="11" t="s">
        <v>25</v>
      </c>
      <c r="C21" s="12" t="s">
        <v>99</v>
      </c>
      <c r="D21" s="13" t="s">
        <v>100</v>
      </c>
      <c r="E21" s="14">
        <v>2</v>
      </c>
      <c r="F21" s="11" t="s">
        <v>3</v>
      </c>
      <c r="G21" s="15">
        <v>90</v>
      </c>
      <c r="H21" s="20">
        <v>42342</v>
      </c>
      <c r="I21" s="17" t="s">
        <v>55</v>
      </c>
      <c r="J21" s="18">
        <v>2</v>
      </c>
      <c r="K21" s="3">
        <v>4</v>
      </c>
    </row>
    <row r="22" spans="1:11" ht="37.5" x14ac:dyDescent="0.25">
      <c r="A22" s="1">
        <v>21</v>
      </c>
      <c r="B22" s="11" t="s">
        <v>25</v>
      </c>
      <c r="C22" s="12" t="s">
        <v>181</v>
      </c>
      <c r="D22" s="13" t="s">
        <v>182</v>
      </c>
      <c r="E22" s="14">
        <v>4</v>
      </c>
      <c r="F22" s="11" t="s">
        <v>133</v>
      </c>
      <c r="G22" s="15">
        <v>0</v>
      </c>
      <c r="H22" s="19">
        <v>42345</v>
      </c>
      <c r="I22" s="25" t="s">
        <v>355</v>
      </c>
      <c r="J22" s="22" t="s">
        <v>354</v>
      </c>
      <c r="K22" s="3">
        <v>1</v>
      </c>
    </row>
    <row r="23" spans="1:11" ht="18.75" x14ac:dyDescent="0.25">
      <c r="A23" s="1">
        <v>22</v>
      </c>
      <c r="B23" s="11" t="s">
        <v>25</v>
      </c>
      <c r="C23" s="12" t="s">
        <v>104</v>
      </c>
      <c r="D23" s="13" t="s">
        <v>105</v>
      </c>
      <c r="E23" s="14">
        <v>2</v>
      </c>
      <c r="F23" s="11">
        <v>0</v>
      </c>
      <c r="G23" s="15">
        <v>0</v>
      </c>
      <c r="H23" s="16">
        <v>42345</v>
      </c>
      <c r="I23" s="17" t="s">
        <v>80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25</v>
      </c>
      <c r="C24" s="12" t="s">
        <v>193</v>
      </c>
      <c r="D24" s="13" t="s">
        <v>194</v>
      </c>
      <c r="E24" s="14">
        <v>0</v>
      </c>
      <c r="F24" s="11" t="s">
        <v>3</v>
      </c>
      <c r="G24" s="15">
        <v>0</v>
      </c>
      <c r="H24" s="16">
        <v>42345</v>
      </c>
      <c r="I24" s="17" t="s">
        <v>80</v>
      </c>
      <c r="J24" s="18">
        <v>2</v>
      </c>
      <c r="K24" s="3">
        <v>1</v>
      </c>
    </row>
    <row r="25" spans="1:11" ht="18.75" x14ac:dyDescent="0.25">
      <c r="A25" s="1">
        <v>24</v>
      </c>
      <c r="B25" s="11" t="s">
        <v>25</v>
      </c>
      <c r="C25" s="12" t="s">
        <v>195</v>
      </c>
      <c r="D25" s="13" t="s">
        <v>194</v>
      </c>
      <c r="E25" s="14">
        <v>0</v>
      </c>
      <c r="F25" s="11" t="s">
        <v>3</v>
      </c>
      <c r="G25" s="15">
        <v>0</v>
      </c>
      <c r="H25" s="16">
        <v>42345</v>
      </c>
      <c r="I25" s="17" t="s">
        <v>80</v>
      </c>
      <c r="J25" s="18">
        <v>2</v>
      </c>
      <c r="K25" s="3">
        <v>2</v>
      </c>
    </row>
    <row r="26" spans="1:11" ht="18.75" x14ac:dyDescent="0.25">
      <c r="A26" s="1">
        <v>25</v>
      </c>
      <c r="B26" s="11" t="s">
        <v>25</v>
      </c>
      <c r="C26" s="12" t="s">
        <v>196</v>
      </c>
      <c r="D26" s="13" t="s">
        <v>194</v>
      </c>
      <c r="E26" s="14">
        <v>0</v>
      </c>
      <c r="F26" s="11" t="s">
        <v>3</v>
      </c>
      <c r="G26" s="15">
        <v>0</v>
      </c>
      <c r="H26" s="16">
        <v>42345</v>
      </c>
      <c r="I26" s="17" t="s">
        <v>80</v>
      </c>
      <c r="J26" s="18">
        <v>2</v>
      </c>
      <c r="K26" s="3">
        <v>2</v>
      </c>
    </row>
    <row r="27" spans="1:11" ht="18.75" x14ac:dyDescent="0.25">
      <c r="A27" s="1">
        <v>26</v>
      </c>
      <c r="B27" s="11" t="s">
        <v>25</v>
      </c>
      <c r="C27" s="12" t="s">
        <v>197</v>
      </c>
      <c r="D27" s="13" t="s">
        <v>194</v>
      </c>
      <c r="E27" s="14">
        <v>0</v>
      </c>
      <c r="F27" s="11" t="s">
        <v>3</v>
      </c>
      <c r="G27" s="15">
        <v>0</v>
      </c>
      <c r="H27" s="16">
        <v>42345</v>
      </c>
      <c r="I27" s="17" t="s">
        <v>80</v>
      </c>
      <c r="J27" s="18">
        <v>2</v>
      </c>
      <c r="K27" s="3">
        <v>2</v>
      </c>
    </row>
    <row r="28" spans="1:11" ht="18.75" x14ac:dyDescent="0.25">
      <c r="A28" s="1">
        <v>27</v>
      </c>
      <c r="B28" s="11" t="s">
        <v>25</v>
      </c>
      <c r="C28" s="12" t="s">
        <v>198</v>
      </c>
      <c r="D28" s="13" t="s">
        <v>194</v>
      </c>
      <c r="E28" s="14">
        <v>0</v>
      </c>
      <c r="F28" s="11" t="s">
        <v>3</v>
      </c>
      <c r="G28" s="15">
        <v>0</v>
      </c>
      <c r="H28" s="16">
        <v>42345</v>
      </c>
      <c r="I28" s="17" t="s">
        <v>80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25</v>
      </c>
      <c r="C29" s="12" t="s">
        <v>199</v>
      </c>
      <c r="D29" s="13" t="s">
        <v>194</v>
      </c>
      <c r="E29" s="14">
        <v>0</v>
      </c>
      <c r="F29" s="11" t="s">
        <v>3</v>
      </c>
      <c r="G29" s="15">
        <v>0</v>
      </c>
      <c r="H29" s="16">
        <v>42345</v>
      </c>
      <c r="I29" s="17" t="s">
        <v>80</v>
      </c>
      <c r="J29" s="18">
        <v>2</v>
      </c>
      <c r="K29" s="3">
        <v>1</v>
      </c>
    </row>
    <row r="30" spans="1:11" ht="18.75" x14ac:dyDescent="0.25">
      <c r="A30" s="1">
        <v>29</v>
      </c>
      <c r="B30" s="11" t="s">
        <v>25</v>
      </c>
      <c r="C30" s="12" t="s">
        <v>101</v>
      </c>
      <c r="D30" s="13" t="s">
        <v>102</v>
      </c>
      <c r="E30" s="14">
        <v>2</v>
      </c>
      <c r="F30" s="11" t="s">
        <v>3</v>
      </c>
      <c r="G30" s="15">
        <v>60</v>
      </c>
      <c r="H30" s="20">
        <v>42345</v>
      </c>
      <c r="I30" s="17" t="s">
        <v>80</v>
      </c>
      <c r="J30" s="18">
        <v>2</v>
      </c>
      <c r="K30" s="3">
        <v>1</v>
      </c>
    </row>
    <row r="31" spans="1:11" ht="18.75" x14ac:dyDescent="0.25">
      <c r="A31" s="1">
        <v>30</v>
      </c>
      <c r="B31" s="11" t="s">
        <v>25</v>
      </c>
      <c r="C31" s="12" t="s">
        <v>241</v>
      </c>
      <c r="D31" s="13" t="s">
        <v>242</v>
      </c>
      <c r="E31" s="14">
        <v>2</v>
      </c>
      <c r="F31" s="11" t="s">
        <v>177</v>
      </c>
      <c r="G31" s="15">
        <v>0</v>
      </c>
      <c r="H31" s="19">
        <v>42347</v>
      </c>
      <c r="I31" s="25" t="s">
        <v>353</v>
      </c>
      <c r="J31" s="22" t="s">
        <v>354</v>
      </c>
      <c r="K31" s="3">
        <v>1</v>
      </c>
    </row>
    <row r="32" spans="1:11" ht="18.75" x14ac:dyDescent="0.25">
      <c r="A32" s="1">
        <v>31</v>
      </c>
      <c r="B32" s="11" t="s">
        <v>25</v>
      </c>
      <c r="C32" s="12" t="s">
        <v>307</v>
      </c>
      <c r="D32" s="13" t="s">
        <v>247</v>
      </c>
      <c r="E32" s="14">
        <v>2</v>
      </c>
      <c r="F32" s="11" t="s">
        <v>133</v>
      </c>
      <c r="G32" s="15">
        <v>0</v>
      </c>
      <c r="H32" s="20">
        <v>42348</v>
      </c>
      <c r="I32" s="17" t="s">
        <v>49</v>
      </c>
      <c r="J32" s="18" t="s">
        <v>8</v>
      </c>
      <c r="K32" s="3">
        <v>1</v>
      </c>
    </row>
    <row r="33" spans="1:11" ht="37.5" x14ac:dyDescent="0.25">
      <c r="A33" s="1">
        <v>32</v>
      </c>
      <c r="B33" s="11" t="s">
        <v>25</v>
      </c>
      <c r="C33" s="12" t="s">
        <v>243</v>
      </c>
      <c r="D33" s="13" t="s">
        <v>244</v>
      </c>
      <c r="E33" s="14">
        <v>2</v>
      </c>
      <c r="F33" s="11" t="s">
        <v>177</v>
      </c>
      <c r="G33" s="15">
        <v>0</v>
      </c>
      <c r="H33" s="16">
        <v>42348</v>
      </c>
      <c r="I33" s="17" t="s">
        <v>49</v>
      </c>
      <c r="J33" s="18" t="s">
        <v>245</v>
      </c>
      <c r="K33" s="3">
        <v>1</v>
      </c>
    </row>
    <row r="34" spans="1:11" ht="18.75" x14ac:dyDescent="0.25">
      <c r="A34" s="1">
        <v>33</v>
      </c>
      <c r="B34" s="11" t="s">
        <v>25</v>
      </c>
      <c r="C34" s="12" t="s">
        <v>246</v>
      </c>
      <c r="D34" s="13" t="s">
        <v>247</v>
      </c>
      <c r="E34" s="14">
        <v>2</v>
      </c>
      <c r="F34" s="11" t="s">
        <v>133</v>
      </c>
      <c r="G34" s="15">
        <v>0</v>
      </c>
      <c r="H34" s="16">
        <v>42348</v>
      </c>
      <c r="I34" s="17" t="s">
        <v>49</v>
      </c>
      <c r="J34" s="22" t="s">
        <v>354</v>
      </c>
      <c r="K34" s="3">
        <v>1</v>
      </c>
    </row>
    <row r="35" spans="1:11" ht="37.5" x14ac:dyDescent="0.25">
      <c r="A35" s="1">
        <v>34</v>
      </c>
      <c r="B35" s="11" t="s">
        <v>25</v>
      </c>
      <c r="C35" s="12" t="s">
        <v>250</v>
      </c>
      <c r="D35" s="13" t="s">
        <v>251</v>
      </c>
      <c r="E35" s="14">
        <v>3</v>
      </c>
      <c r="F35" s="11" t="s">
        <v>3</v>
      </c>
      <c r="G35" s="15">
        <v>90</v>
      </c>
      <c r="H35" s="16">
        <v>42348</v>
      </c>
      <c r="I35" s="17" t="s">
        <v>49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25</v>
      </c>
      <c r="C36" s="12" t="s">
        <v>252</v>
      </c>
      <c r="D36" s="13" t="s">
        <v>253</v>
      </c>
      <c r="E36" s="14">
        <v>3</v>
      </c>
      <c r="F36" s="11">
        <v>0</v>
      </c>
      <c r="G36" s="15">
        <v>0</v>
      </c>
      <c r="H36" s="16">
        <v>42348</v>
      </c>
      <c r="I36" s="17" t="s">
        <v>49</v>
      </c>
      <c r="J36" s="18">
        <v>4</v>
      </c>
      <c r="K36" s="3">
        <v>2</v>
      </c>
    </row>
    <row r="37" spans="1:11" ht="37.5" x14ac:dyDescent="0.25">
      <c r="A37" s="1">
        <v>36</v>
      </c>
      <c r="B37" s="11" t="s">
        <v>25</v>
      </c>
      <c r="C37" s="12" t="s">
        <v>47</v>
      </c>
      <c r="D37" s="13" t="s">
        <v>48</v>
      </c>
      <c r="E37" s="14">
        <v>4</v>
      </c>
      <c r="F37" s="11" t="s">
        <v>3</v>
      </c>
      <c r="G37" s="15">
        <v>90</v>
      </c>
      <c r="H37" s="20">
        <v>42349</v>
      </c>
      <c r="I37" s="17" t="s">
        <v>55</v>
      </c>
      <c r="J37" s="18">
        <v>2</v>
      </c>
      <c r="K37" s="3">
        <v>2</v>
      </c>
    </row>
    <row r="38" spans="1:11" ht="18.75" x14ac:dyDescent="0.25">
      <c r="A38" s="1">
        <v>37</v>
      </c>
      <c r="B38" s="11" t="s">
        <v>25</v>
      </c>
      <c r="C38" s="12" t="s">
        <v>278</v>
      </c>
      <c r="D38" s="13" t="s">
        <v>239</v>
      </c>
      <c r="E38" s="14">
        <v>3</v>
      </c>
      <c r="F38" s="11" t="s">
        <v>133</v>
      </c>
      <c r="G38" s="15">
        <v>0</v>
      </c>
      <c r="H38" s="16">
        <v>42352</v>
      </c>
      <c r="I38" s="17" t="s">
        <v>80</v>
      </c>
      <c r="J38" s="18" t="s">
        <v>8</v>
      </c>
      <c r="K38" s="3">
        <v>2</v>
      </c>
    </row>
    <row r="39" spans="1:11" ht="18.75" x14ac:dyDescent="0.25">
      <c r="A39" s="1">
        <v>38</v>
      </c>
      <c r="B39" s="11" t="s">
        <v>25</v>
      </c>
      <c r="C39" s="12" t="s">
        <v>279</v>
      </c>
      <c r="D39" s="13" t="s">
        <v>280</v>
      </c>
      <c r="E39" s="14">
        <v>4</v>
      </c>
      <c r="F39" s="11" t="s">
        <v>133</v>
      </c>
      <c r="G39" s="15">
        <v>0</v>
      </c>
      <c r="H39" s="16">
        <v>42352</v>
      </c>
      <c r="I39" s="17" t="s">
        <v>80</v>
      </c>
      <c r="J39" s="18" t="s">
        <v>8</v>
      </c>
      <c r="K39" s="3">
        <v>3</v>
      </c>
    </row>
    <row r="40" spans="1:11" ht="18.75" x14ac:dyDescent="0.25">
      <c r="A40" s="1">
        <v>39</v>
      </c>
      <c r="B40" s="11" t="s">
        <v>25</v>
      </c>
      <c r="C40" s="12" t="s">
        <v>298</v>
      </c>
      <c r="D40" s="13" t="s">
        <v>299</v>
      </c>
      <c r="E40" s="14">
        <v>2</v>
      </c>
      <c r="F40" s="11" t="s">
        <v>177</v>
      </c>
      <c r="G40" s="15">
        <v>0</v>
      </c>
      <c r="H40" s="19">
        <v>42352</v>
      </c>
      <c r="I40" s="25" t="s">
        <v>356</v>
      </c>
      <c r="J40" s="22" t="s">
        <v>354</v>
      </c>
      <c r="K40" s="3"/>
    </row>
    <row r="41" spans="1:11" ht="18.75" x14ac:dyDescent="0.25">
      <c r="A41" s="1">
        <v>40</v>
      </c>
      <c r="B41" s="11" t="s">
        <v>25</v>
      </c>
      <c r="C41" s="12" t="s">
        <v>308</v>
      </c>
      <c r="D41" s="13" t="s">
        <v>247</v>
      </c>
      <c r="E41" s="14">
        <v>2</v>
      </c>
      <c r="F41" s="11" t="s">
        <v>177</v>
      </c>
      <c r="G41" s="15">
        <v>0</v>
      </c>
      <c r="H41" s="20">
        <v>42354</v>
      </c>
      <c r="I41" s="17" t="s">
        <v>22</v>
      </c>
      <c r="J41" s="18" t="s">
        <v>245</v>
      </c>
      <c r="K41" s="3"/>
    </row>
    <row r="42" spans="1:11" ht="18.75" x14ac:dyDescent="0.25">
      <c r="A42" s="1">
        <v>41</v>
      </c>
      <c r="B42" s="11" t="s">
        <v>25</v>
      </c>
      <c r="C42" s="12" t="s">
        <v>318</v>
      </c>
      <c r="D42" s="13" t="s">
        <v>319</v>
      </c>
      <c r="E42" s="14">
        <v>2</v>
      </c>
      <c r="F42" s="11" t="s">
        <v>177</v>
      </c>
      <c r="G42" s="15">
        <v>0</v>
      </c>
      <c r="H42" s="20">
        <v>42354</v>
      </c>
      <c r="I42" s="17" t="s">
        <v>22</v>
      </c>
      <c r="J42" s="18" t="s">
        <v>245</v>
      </c>
      <c r="K42" s="3"/>
    </row>
    <row r="43" spans="1:11" ht="18.75" x14ac:dyDescent="0.25">
      <c r="A43" s="1">
        <v>42</v>
      </c>
      <c r="B43" s="11" t="s">
        <v>25</v>
      </c>
      <c r="C43" s="12" t="s">
        <v>304</v>
      </c>
      <c r="D43" s="13" t="s">
        <v>305</v>
      </c>
      <c r="E43" s="14">
        <v>1</v>
      </c>
      <c r="F43" s="11" t="s">
        <v>177</v>
      </c>
      <c r="G43" s="15">
        <v>0</v>
      </c>
      <c r="H43" s="20">
        <v>42356</v>
      </c>
      <c r="I43" s="17" t="s">
        <v>55</v>
      </c>
      <c r="J43" s="18" t="s">
        <v>8</v>
      </c>
      <c r="K43" s="3"/>
    </row>
    <row r="44" spans="1:11" x14ac:dyDescent="0.25">
      <c r="A44" s="1"/>
      <c r="B44" s="1"/>
      <c r="C44" s="1"/>
      <c r="D44" s="4"/>
      <c r="E44" s="1"/>
      <c r="F44" s="9"/>
      <c r="G44" s="1"/>
      <c r="H44" s="2"/>
      <c r="I44" s="1"/>
      <c r="J44" s="1"/>
      <c r="K44" s="3"/>
    </row>
  </sheetData>
  <mergeCells count="1">
    <mergeCell ref="N3:S5"/>
  </mergeCells>
  <conditionalFormatting sqref="B2:I40">
    <cfRule type="cellIs" dxfId="347" priority="24" operator="equal">
      <formula>0</formula>
    </cfRule>
  </conditionalFormatting>
  <conditionalFormatting sqref="F2:F40">
    <cfRule type="cellIs" dxfId="346" priority="22" operator="equal">
      <formula>"TH"</formula>
    </cfRule>
    <cfRule type="cellIs" dxfId="345" priority="23" operator="equal">
      <formula>"vđ"</formula>
    </cfRule>
  </conditionalFormatting>
  <conditionalFormatting sqref="J2:J40">
    <cfRule type="cellIs" dxfId="344" priority="17" operator="equal">
      <formula>4</formula>
    </cfRule>
    <cfRule type="cellIs" dxfId="343" priority="18" operator="equal">
      <formula>3</formula>
    </cfRule>
    <cfRule type="cellIs" dxfId="342" priority="19" operator="equal">
      <formula>2</formula>
    </cfRule>
    <cfRule type="cellIs" dxfId="341" priority="20" operator="equal">
      <formula>2</formula>
    </cfRule>
    <cfRule type="cellIs" dxfId="340" priority="21" operator="equal">
      <formula>1</formula>
    </cfRule>
  </conditionalFormatting>
  <conditionalFormatting sqref="J41:J42">
    <cfRule type="cellIs" dxfId="339" priority="9" operator="equal">
      <formula>4</formula>
    </cfRule>
    <cfRule type="cellIs" dxfId="338" priority="10" operator="equal">
      <formula>3</formula>
    </cfRule>
    <cfRule type="cellIs" dxfId="337" priority="11" operator="equal">
      <formula>2</formula>
    </cfRule>
    <cfRule type="cellIs" dxfId="336" priority="12" operator="equal">
      <formula>2</formula>
    </cfRule>
    <cfRule type="cellIs" dxfId="335" priority="13" operator="equal">
      <formula>1</formula>
    </cfRule>
  </conditionalFormatting>
  <conditionalFormatting sqref="B41:I42">
    <cfRule type="cellIs" dxfId="334" priority="16" operator="equal">
      <formula>0</formula>
    </cfRule>
  </conditionalFormatting>
  <conditionalFormatting sqref="F41:F42">
    <cfRule type="cellIs" dxfId="333" priority="14" operator="equal">
      <formula>"TH"</formula>
    </cfRule>
    <cfRule type="cellIs" dxfId="332" priority="15" operator="equal">
      <formula>"vđ"</formula>
    </cfRule>
  </conditionalFormatting>
  <conditionalFormatting sqref="J43">
    <cfRule type="cellIs" dxfId="331" priority="1" operator="equal">
      <formula>4</formula>
    </cfRule>
    <cfRule type="cellIs" dxfId="330" priority="2" operator="equal">
      <formula>3</formula>
    </cfRule>
    <cfRule type="cellIs" dxfId="329" priority="3" operator="equal">
      <formula>2</formula>
    </cfRule>
    <cfRule type="cellIs" dxfId="328" priority="4" operator="equal">
      <formula>2</formula>
    </cfRule>
    <cfRule type="cellIs" dxfId="327" priority="5" operator="equal">
      <formula>1</formula>
    </cfRule>
  </conditionalFormatting>
  <conditionalFormatting sqref="B43:I43">
    <cfRule type="cellIs" dxfId="326" priority="8" operator="equal">
      <formula>0</formula>
    </cfRule>
  </conditionalFormatting>
  <conditionalFormatting sqref="F43">
    <cfRule type="cellIs" dxfId="325" priority="6" operator="equal">
      <formula>"TH"</formula>
    </cfRule>
    <cfRule type="cellIs" dxfId="324" priority="7" operator="equal">
      <formula>"vđ"</formula>
    </cfRule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5:N61"/>
  <sheetViews>
    <sheetView topLeftCell="A2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14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0" t="s">
        <v>373</v>
      </c>
      <c r="J5" s="111"/>
      <c r="K5" s="8" t="s">
        <v>332</v>
      </c>
    </row>
    <row r="6" spans="2:14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14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</row>
    <row r="8" spans="2:14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</row>
    <row r="9" spans="2:14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</row>
    <row r="10" spans="2:14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</row>
    <row r="11" spans="2:14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</row>
    <row r="12" spans="2:14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</row>
    <row r="13" spans="2:14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14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14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14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mergeCells count="1">
    <mergeCell ref="I5:J5"/>
  </mergeCells>
  <conditionalFormatting sqref="K6:K61">
    <cfRule type="cellIs" dxfId="323" priority="33" operator="equal">
      <formula>4</formula>
    </cfRule>
    <cfRule type="cellIs" dxfId="322" priority="34" operator="equal">
      <formula>3</formula>
    </cfRule>
    <cfRule type="cellIs" dxfId="321" priority="35" operator="equal">
      <formula>2</formula>
    </cfRule>
    <cfRule type="cellIs" dxfId="320" priority="36" operator="equal">
      <formula>2</formula>
    </cfRule>
    <cfRule type="cellIs" dxfId="319" priority="37" operator="equal">
      <formula>1</formula>
    </cfRule>
  </conditionalFormatting>
  <conditionalFormatting sqref="C6:J61">
    <cfRule type="cellIs" dxfId="318" priority="40" operator="equal">
      <formula>0</formula>
    </cfRule>
  </conditionalFormatting>
  <conditionalFormatting sqref="G6:G61">
    <cfRule type="cellIs" dxfId="317" priority="38" operator="equal">
      <formula>"TH"</formula>
    </cfRule>
    <cfRule type="cellIs" dxfId="316" priority="39" operator="equal">
      <formula>"vđ"</formula>
    </cfRule>
  </conditionalFormatting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0" t="s">
        <v>373</v>
      </c>
      <c r="J5" s="111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9" t="s">
        <v>462</v>
      </c>
      <c r="P7" s="109"/>
      <c r="Q7" s="109"/>
      <c r="R7" s="109"/>
      <c r="S7" s="109"/>
      <c r="T7" s="109"/>
    </row>
    <row r="8" spans="2:20" ht="18.75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9"/>
      <c r="P8" s="109"/>
      <c r="Q8" s="109"/>
      <c r="R8" s="109"/>
      <c r="S8" s="109"/>
      <c r="T8" s="109"/>
    </row>
    <row r="9" spans="2:20" ht="18.75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9"/>
      <c r="P9" s="109"/>
      <c r="Q9" s="109"/>
      <c r="R9" s="109"/>
      <c r="S9" s="109"/>
      <c r="T9" s="109"/>
    </row>
    <row r="10" spans="2:20" ht="37.5" hidden="1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9"/>
      <c r="P10" s="109"/>
      <c r="Q10" s="109"/>
      <c r="R10" s="109"/>
      <c r="S10" s="109"/>
      <c r="T10" s="109"/>
    </row>
    <row r="11" spans="2:20" ht="18.75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9" t="s">
        <v>463</v>
      </c>
      <c r="P11" s="109"/>
      <c r="Q11" s="109"/>
      <c r="R11" s="109"/>
      <c r="S11" s="109"/>
      <c r="T11" s="109"/>
    </row>
    <row r="12" spans="2:20" ht="18.75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9"/>
      <c r="P12" s="109"/>
      <c r="Q12" s="109"/>
      <c r="R12" s="109"/>
      <c r="S12" s="109"/>
      <c r="T12" s="109"/>
    </row>
    <row r="13" spans="2:20" ht="18.75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hidden="1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hidden="1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hidden="1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hidden="1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hidden="1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hidden="1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hidden="1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hidden="1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hidden="1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hidden="1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hidden="1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hidden="1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hidden="1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hidden="1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hidden="1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hidden="1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hidden="1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DCK66"/>
        <filter val="DCK66Đ1"/>
        <filter val="DCK66Đ2"/>
        <filter val="DCK66Đ2a"/>
        <filter val="DCK66Đ3"/>
        <filter val="DCK66Đ3a"/>
        <filter val="DCK66Đ4"/>
      </filters>
    </filterColumn>
  </autoFilter>
  <mergeCells count="3">
    <mergeCell ref="I5:J5"/>
    <mergeCell ref="O7:T10"/>
    <mergeCell ref="O11:T12"/>
  </mergeCells>
  <conditionalFormatting sqref="K6:K61">
    <cfRule type="cellIs" dxfId="315" priority="1" operator="equal">
      <formula>4</formula>
    </cfRule>
    <cfRule type="cellIs" dxfId="314" priority="2" operator="equal">
      <formula>3</formula>
    </cfRule>
    <cfRule type="cellIs" dxfId="313" priority="3" operator="equal">
      <formula>2</formula>
    </cfRule>
    <cfRule type="cellIs" dxfId="312" priority="4" operator="equal">
      <formula>2</formula>
    </cfRule>
    <cfRule type="cellIs" dxfId="311" priority="5" operator="equal">
      <formula>1</formula>
    </cfRule>
  </conditionalFormatting>
  <conditionalFormatting sqref="C6:J61">
    <cfRule type="cellIs" dxfId="310" priority="8" operator="equal">
      <formula>0</formula>
    </cfRule>
  </conditionalFormatting>
  <conditionalFormatting sqref="G6:G61">
    <cfRule type="cellIs" dxfId="309" priority="6" operator="equal">
      <formula>"TH"</formula>
    </cfRule>
    <cfRule type="cellIs" dxfId="308" priority="7" operator="equal">
      <formula>"vđ"</formula>
    </cfRule>
  </conditionalFormatting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B5:T61"/>
  <sheetViews>
    <sheetView topLeftCell="A35" workbookViewId="0">
      <selection activeCell="B3" sqref="B3"/>
    </sheetView>
  </sheetViews>
  <sheetFormatPr defaultRowHeight="15" x14ac:dyDescent="0.25"/>
  <cols>
    <col min="1" max="1" width="7.7109375" customWidth="1"/>
    <col min="2" max="2" width="8.5703125" style="10" customWidth="1"/>
    <col min="3" max="3" width="11" customWidth="1"/>
    <col min="4" max="4" width="9.7109375" customWidth="1"/>
    <col min="5" max="5" width="56.42578125" customWidth="1"/>
    <col min="6" max="6" width="7.5703125" hidden="1" customWidth="1"/>
    <col min="7" max="7" width="6.85546875" style="10" customWidth="1"/>
    <col min="8" max="8" width="9.140625" hidden="1" customWidth="1"/>
    <col min="9" max="9" width="10.7109375" bestFit="1" customWidth="1"/>
    <col min="10" max="10" width="9.140625" customWidth="1"/>
    <col min="12" max="12" width="5.140625" hidden="1" customWidth="1"/>
    <col min="13" max="14" width="0" hidden="1" customWidth="1"/>
  </cols>
  <sheetData>
    <row r="5" spans="2:20" ht="51" customHeight="1" x14ac:dyDescent="0.25">
      <c r="B5" s="45" t="s">
        <v>366</v>
      </c>
      <c r="C5" s="8" t="s">
        <v>367</v>
      </c>
      <c r="D5" s="8" t="s">
        <v>368</v>
      </c>
      <c r="E5" s="8" t="s">
        <v>369</v>
      </c>
      <c r="F5" s="8" t="s">
        <v>370</v>
      </c>
      <c r="G5" s="8" t="s">
        <v>331</v>
      </c>
      <c r="H5" s="8" t="s">
        <v>371</v>
      </c>
      <c r="I5" s="110" t="s">
        <v>373</v>
      </c>
      <c r="J5" s="111"/>
      <c r="K5" s="8" t="s">
        <v>332</v>
      </c>
    </row>
    <row r="6" spans="2:20" ht="18.75" hidden="1" x14ac:dyDescent="0.25">
      <c r="B6" s="46"/>
      <c r="C6" s="11"/>
      <c r="D6" s="12"/>
      <c r="E6" s="13"/>
      <c r="F6" s="14"/>
      <c r="G6" s="11"/>
      <c r="H6" s="15"/>
      <c r="I6" s="16" t="s">
        <v>373</v>
      </c>
      <c r="J6" s="17"/>
      <c r="K6" s="18" t="s">
        <v>332</v>
      </c>
      <c r="L6" s="6" t="s">
        <v>374</v>
      </c>
      <c r="M6" t="s">
        <v>375</v>
      </c>
      <c r="N6" t="s">
        <v>376</v>
      </c>
    </row>
    <row r="7" spans="2:20" ht="18.75" hidden="1" customHeight="1" x14ac:dyDescent="0.25">
      <c r="B7" s="9"/>
      <c r="C7" s="11"/>
      <c r="D7" s="12"/>
      <c r="E7" s="13"/>
      <c r="F7" s="14"/>
      <c r="G7" s="11"/>
      <c r="H7" s="15"/>
      <c r="I7" s="16"/>
      <c r="J7" s="17"/>
      <c r="K7" s="18"/>
      <c r="L7" s="3"/>
      <c r="O7" s="109" t="s">
        <v>462</v>
      </c>
      <c r="P7" s="109"/>
      <c r="Q7" s="109"/>
      <c r="R7" s="109"/>
      <c r="S7" s="109"/>
      <c r="T7" s="109"/>
    </row>
    <row r="8" spans="2:20" ht="18.75" hidden="1" x14ac:dyDescent="0.25">
      <c r="B8" s="9">
        <v>1</v>
      </c>
      <c r="C8" s="11" t="s">
        <v>379</v>
      </c>
      <c r="D8" s="12" t="s">
        <v>380</v>
      </c>
      <c r="E8" s="13" t="s">
        <v>381</v>
      </c>
      <c r="F8" s="14">
        <v>4</v>
      </c>
      <c r="G8" s="11" t="s">
        <v>3</v>
      </c>
      <c r="H8" s="15">
        <v>90</v>
      </c>
      <c r="I8" s="16">
        <v>42351</v>
      </c>
      <c r="J8" s="17" t="s">
        <v>178</v>
      </c>
      <c r="K8" s="18">
        <v>3</v>
      </c>
      <c r="L8" s="3">
        <v>331</v>
      </c>
      <c r="M8">
        <v>45</v>
      </c>
      <c r="N8">
        <v>8</v>
      </c>
      <c r="O8" s="109"/>
      <c r="P8" s="109"/>
      <c r="Q8" s="109"/>
      <c r="R8" s="109"/>
      <c r="S8" s="109"/>
      <c r="T8" s="109"/>
    </row>
    <row r="9" spans="2:20" ht="18.75" hidden="1" x14ac:dyDescent="0.25">
      <c r="B9" s="9">
        <v>2</v>
      </c>
      <c r="C9" s="11" t="s">
        <v>382</v>
      </c>
      <c r="D9" s="12" t="s">
        <v>380</v>
      </c>
      <c r="E9" s="13" t="s">
        <v>383</v>
      </c>
      <c r="F9" s="14">
        <v>4</v>
      </c>
      <c r="G9" s="11" t="s">
        <v>3</v>
      </c>
      <c r="H9" s="15">
        <v>90</v>
      </c>
      <c r="I9" s="16">
        <v>42352</v>
      </c>
      <c r="J9" s="17" t="s">
        <v>80</v>
      </c>
      <c r="K9" s="18">
        <v>3</v>
      </c>
      <c r="L9" s="3">
        <v>62</v>
      </c>
      <c r="M9">
        <v>45</v>
      </c>
      <c r="N9">
        <v>2</v>
      </c>
      <c r="O9" s="109"/>
      <c r="P9" s="109"/>
      <c r="Q9" s="109"/>
      <c r="R9" s="109"/>
      <c r="S9" s="109"/>
      <c r="T9" s="109"/>
    </row>
    <row r="10" spans="2:20" ht="37.5" x14ac:dyDescent="0.25">
      <c r="B10" s="9">
        <v>3</v>
      </c>
      <c r="C10" s="11" t="s">
        <v>384</v>
      </c>
      <c r="D10" s="12" t="s">
        <v>385</v>
      </c>
      <c r="E10" s="13" t="s">
        <v>386</v>
      </c>
      <c r="F10" s="14">
        <v>2</v>
      </c>
      <c r="G10" s="11" t="s">
        <v>3</v>
      </c>
      <c r="H10" s="15">
        <v>75</v>
      </c>
      <c r="I10" s="16">
        <v>42374</v>
      </c>
      <c r="J10" s="21" t="s">
        <v>4</v>
      </c>
      <c r="K10" s="18">
        <v>1</v>
      </c>
      <c r="L10" s="3">
        <v>209</v>
      </c>
      <c r="M10">
        <v>45</v>
      </c>
      <c r="N10">
        <v>5</v>
      </c>
      <c r="O10" s="109"/>
      <c r="P10" s="109"/>
      <c r="Q10" s="109"/>
      <c r="R10" s="109"/>
      <c r="S10" s="109"/>
      <c r="T10" s="109"/>
    </row>
    <row r="11" spans="2:20" ht="18.75" hidden="1" x14ac:dyDescent="0.25">
      <c r="B11" s="9">
        <v>4</v>
      </c>
      <c r="C11" s="11" t="s">
        <v>387</v>
      </c>
      <c r="D11" s="12" t="s">
        <v>116</v>
      </c>
      <c r="E11" s="13" t="s">
        <v>388</v>
      </c>
      <c r="F11" s="14">
        <v>2</v>
      </c>
      <c r="G11" s="11" t="s">
        <v>3</v>
      </c>
      <c r="H11" s="15">
        <v>75</v>
      </c>
      <c r="I11" s="16">
        <v>42374</v>
      </c>
      <c r="J11" s="17" t="s">
        <v>4</v>
      </c>
      <c r="K11" s="18">
        <v>1</v>
      </c>
      <c r="L11" s="3">
        <v>675</v>
      </c>
      <c r="M11">
        <v>45</v>
      </c>
      <c r="N11">
        <v>15</v>
      </c>
      <c r="O11" s="109" t="s">
        <v>463</v>
      </c>
      <c r="P11" s="109"/>
      <c r="Q11" s="109"/>
      <c r="R11" s="109"/>
      <c r="S11" s="109"/>
      <c r="T11" s="109"/>
    </row>
    <row r="12" spans="2:20" ht="18.75" hidden="1" x14ac:dyDescent="0.25">
      <c r="B12" s="9">
        <v>5</v>
      </c>
      <c r="C12" s="11" t="s">
        <v>387</v>
      </c>
      <c r="D12" s="12" t="s">
        <v>116</v>
      </c>
      <c r="E12" s="13" t="s">
        <v>388</v>
      </c>
      <c r="F12" s="14">
        <v>2</v>
      </c>
      <c r="G12" s="11" t="s">
        <v>3</v>
      </c>
      <c r="H12" s="15">
        <v>75</v>
      </c>
      <c r="I12" s="19">
        <v>42374</v>
      </c>
      <c r="J12" s="17" t="s">
        <v>4</v>
      </c>
      <c r="K12" s="18">
        <v>2</v>
      </c>
      <c r="L12" s="3">
        <v>619</v>
      </c>
      <c r="M12">
        <v>45</v>
      </c>
      <c r="N12">
        <v>14</v>
      </c>
      <c r="O12" s="109"/>
      <c r="P12" s="109"/>
      <c r="Q12" s="109"/>
      <c r="R12" s="109"/>
      <c r="S12" s="109"/>
      <c r="T12" s="109"/>
    </row>
    <row r="13" spans="2:20" ht="18.75" hidden="1" x14ac:dyDescent="0.25">
      <c r="B13" s="9">
        <v>6</v>
      </c>
      <c r="C13" s="11" t="s">
        <v>389</v>
      </c>
      <c r="D13" s="12" t="s">
        <v>232</v>
      </c>
      <c r="E13" s="13" t="s">
        <v>390</v>
      </c>
      <c r="F13" s="14">
        <v>2</v>
      </c>
      <c r="G13" s="11" t="s">
        <v>3</v>
      </c>
      <c r="H13" s="15">
        <v>75</v>
      </c>
      <c r="I13" s="16">
        <v>42374</v>
      </c>
      <c r="J13" s="17" t="s">
        <v>4</v>
      </c>
      <c r="K13" s="18">
        <v>2</v>
      </c>
      <c r="L13" s="3">
        <v>231</v>
      </c>
      <c r="M13">
        <v>47</v>
      </c>
      <c r="N13">
        <v>5</v>
      </c>
    </row>
    <row r="14" spans="2:20" ht="18.75" hidden="1" x14ac:dyDescent="0.25">
      <c r="B14" s="9">
        <v>7</v>
      </c>
      <c r="C14" s="11" t="s">
        <v>389</v>
      </c>
      <c r="D14" s="12" t="s">
        <v>391</v>
      </c>
      <c r="E14" s="13" t="s">
        <v>392</v>
      </c>
      <c r="F14" s="14">
        <v>2</v>
      </c>
      <c r="G14" s="11" t="s">
        <v>3</v>
      </c>
      <c r="H14" s="15">
        <v>75</v>
      </c>
      <c r="I14" s="16">
        <v>42374</v>
      </c>
      <c r="J14" s="17" t="s">
        <v>4</v>
      </c>
      <c r="K14" s="18">
        <v>2</v>
      </c>
      <c r="L14" s="3">
        <v>13</v>
      </c>
      <c r="M14">
        <v>13</v>
      </c>
      <c r="N14">
        <v>1</v>
      </c>
    </row>
    <row r="15" spans="2:20" ht="37.5" hidden="1" x14ac:dyDescent="0.25">
      <c r="B15" s="9">
        <v>8</v>
      </c>
      <c r="C15" s="11" t="s">
        <v>387</v>
      </c>
      <c r="D15" s="12" t="s">
        <v>393</v>
      </c>
      <c r="E15" s="13" t="s">
        <v>394</v>
      </c>
      <c r="F15" s="14">
        <v>2</v>
      </c>
      <c r="G15" s="11" t="s">
        <v>3</v>
      </c>
      <c r="H15" s="15">
        <v>75</v>
      </c>
      <c r="I15" s="16">
        <v>42376</v>
      </c>
      <c r="J15" s="17" t="s">
        <v>49</v>
      </c>
      <c r="K15" s="18">
        <v>1</v>
      </c>
      <c r="L15" s="3">
        <v>810</v>
      </c>
      <c r="M15">
        <v>45</v>
      </c>
      <c r="N15">
        <v>18</v>
      </c>
    </row>
    <row r="16" spans="2:20" ht="37.5" hidden="1" x14ac:dyDescent="0.25">
      <c r="B16" s="9">
        <v>9</v>
      </c>
      <c r="C16" s="11" t="s">
        <v>387</v>
      </c>
      <c r="D16" s="12" t="s">
        <v>393</v>
      </c>
      <c r="E16" s="13" t="s">
        <v>394</v>
      </c>
      <c r="F16" s="14">
        <v>2</v>
      </c>
      <c r="G16" s="11" t="s">
        <v>3</v>
      </c>
      <c r="H16" s="15">
        <v>75</v>
      </c>
      <c r="I16" s="16">
        <v>42376</v>
      </c>
      <c r="J16" s="17" t="s">
        <v>49</v>
      </c>
      <c r="K16" s="18">
        <v>2</v>
      </c>
      <c r="L16" s="3">
        <v>801</v>
      </c>
      <c r="M16">
        <v>45</v>
      </c>
      <c r="N16">
        <v>18</v>
      </c>
    </row>
    <row r="17" spans="2:14" ht="18.75" x14ac:dyDescent="0.25">
      <c r="B17" s="9">
        <v>10</v>
      </c>
      <c r="C17" s="11" t="s">
        <v>384</v>
      </c>
      <c r="D17" s="12" t="s">
        <v>395</v>
      </c>
      <c r="E17" s="13" t="s">
        <v>396</v>
      </c>
      <c r="F17" s="14">
        <v>2</v>
      </c>
      <c r="G17" s="11" t="s">
        <v>3</v>
      </c>
      <c r="H17" s="15">
        <v>75</v>
      </c>
      <c r="I17" s="16">
        <v>42377</v>
      </c>
      <c r="J17" s="17" t="s">
        <v>55</v>
      </c>
      <c r="K17" s="18">
        <v>1</v>
      </c>
      <c r="L17" s="3">
        <v>209</v>
      </c>
      <c r="M17">
        <v>45</v>
      </c>
      <c r="N17">
        <v>5</v>
      </c>
    </row>
    <row r="18" spans="2:14" ht="18.75" x14ac:dyDescent="0.25">
      <c r="B18" s="9">
        <v>11</v>
      </c>
      <c r="C18" s="11" t="s">
        <v>384</v>
      </c>
      <c r="D18" s="12" t="s">
        <v>397</v>
      </c>
      <c r="E18" s="13" t="s">
        <v>398</v>
      </c>
      <c r="F18" s="14">
        <v>3</v>
      </c>
      <c r="G18" s="11" t="s">
        <v>3</v>
      </c>
      <c r="H18" s="15">
        <v>90</v>
      </c>
      <c r="I18" s="16">
        <v>42377</v>
      </c>
      <c r="J18" s="17" t="s">
        <v>55</v>
      </c>
      <c r="K18" s="18">
        <v>2</v>
      </c>
      <c r="L18" s="3">
        <v>15</v>
      </c>
      <c r="M18">
        <v>15</v>
      </c>
      <c r="N18">
        <v>1</v>
      </c>
    </row>
    <row r="19" spans="2:14" ht="18.75" x14ac:dyDescent="0.25">
      <c r="B19" s="9">
        <v>12</v>
      </c>
      <c r="C19" s="11" t="s">
        <v>384</v>
      </c>
      <c r="D19" s="12" t="s">
        <v>399</v>
      </c>
      <c r="E19" s="13" t="s">
        <v>400</v>
      </c>
      <c r="F19" s="14">
        <v>2</v>
      </c>
      <c r="G19" s="11" t="s">
        <v>3</v>
      </c>
      <c r="H19" s="15">
        <v>90</v>
      </c>
      <c r="I19" s="16">
        <v>42377</v>
      </c>
      <c r="J19" s="17" t="s">
        <v>55</v>
      </c>
      <c r="K19" s="18">
        <v>2</v>
      </c>
      <c r="L19" s="3">
        <v>43</v>
      </c>
      <c r="M19">
        <v>43</v>
      </c>
      <c r="N19">
        <v>1</v>
      </c>
    </row>
    <row r="20" spans="2:14" ht="18.75" hidden="1" x14ac:dyDescent="0.25">
      <c r="B20" s="9">
        <v>13</v>
      </c>
      <c r="C20" s="11" t="s">
        <v>387</v>
      </c>
      <c r="D20" s="12" t="s">
        <v>401</v>
      </c>
      <c r="E20" s="13" t="s">
        <v>402</v>
      </c>
      <c r="F20" s="14">
        <v>4</v>
      </c>
      <c r="G20" s="11" t="s">
        <v>3</v>
      </c>
      <c r="H20" s="15">
        <v>90</v>
      </c>
      <c r="I20" s="16">
        <v>42380</v>
      </c>
      <c r="J20" s="17" t="s">
        <v>80</v>
      </c>
      <c r="K20" s="18">
        <v>1</v>
      </c>
      <c r="L20" s="3">
        <v>810</v>
      </c>
      <c r="M20">
        <v>45</v>
      </c>
      <c r="N20">
        <v>18</v>
      </c>
    </row>
    <row r="21" spans="2:14" ht="18.75" hidden="1" x14ac:dyDescent="0.25">
      <c r="B21" s="9">
        <v>14</v>
      </c>
      <c r="C21" s="11" t="s">
        <v>387</v>
      </c>
      <c r="D21" s="12" t="s">
        <v>401</v>
      </c>
      <c r="E21" s="13" t="s">
        <v>402</v>
      </c>
      <c r="F21" s="14">
        <v>4</v>
      </c>
      <c r="G21" s="11" t="s">
        <v>3</v>
      </c>
      <c r="H21" s="15">
        <v>90</v>
      </c>
      <c r="I21" s="16">
        <v>42380</v>
      </c>
      <c r="J21" s="17" t="s">
        <v>80</v>
      </c>
      <c r="K21" s="18">
        <v>2</v>
      </c>
      <c r="L21" s="3">
        <v>571</v>
      </c>
      <c r="M21">
        <v>45</v>
      </c>
      <c r="N21">
        <v>13</v>
      </c>
    </row>
    <row r="22" spans="2:14" ht="18.75" hidden="1" x14ac:dyDescent="0.25">
      <c r="B22" s="9">
        <v>15</v>
      </c>
      <c r="C22" s="11" t="s">
        <v>387</v>
      </c>
      <c r="D22" s="12" t="s">
        <v>403</v>
      </c>
      <c r="E22" s="13" t="s">
        <v>404</v>
      </c>
      <c r="F22" s="14">
        <v>4</v>
      </c>
      <c r="G22" s="11" t="s">
        <v>3</v>
      </c>
      <c r="H22" s="15">
        <v>90</v>
      </c>
      <c r="I22" s="16">
        <v>42380</v>
      </c>
      <c r="J22" s="17" t="s">
        <v>80</v>
      </c>
      <c r="K22" s="18">
        <v>2</v>
      </c>
      <c r="L22" s="3">
        <v>231</v>
      </c>
      <c r="M22">
        <v>47</v>
      </c>
      <c r="N22">
        <v>5</v>
      </c>
    </row>
    <row r="23" spans="2:14" ht="18.75" x14ac:dyDescent="0.25">
      <c r="B23" s="9">
        <v>16</v>
      </c>
      <c r="C23" s="11" t="s">
        <v>384</v>
      </c>
      <c r="D23" s="12" t="s">
        <v>405</v>
      </c>
      <c r="E23" s="13" t="s">
        <v>406</v>
      </c>
      <c r="F23" s="14">
        <v>4</v>
      </c>
      <c r="G23" s="11" t="s">
        <v>3</v>
      </c>
      <c r="H23" s="15">
        <v>90</v>
      </c>
      <c r="I23" s="16">
        <v>42381</v>
      </c>
      <c r="J23" s="17" t="s">
        <v>4</v>
      </c>
      <c r="K23" s="18">
        <v>1</v>
      </c>
      <c r="L23" s="3">
        <v>36</v>
      </c>
      <c r="M23">
        <v>36</v>
      </c>
      <c r="N23">
        <v>1</v>
      </c>
    </row>
    <row r="24" spans="2:14" ht="18.75" x14ac:dyDescent="0.25">
      <c r="B24" s="9">
        <v>17</v>
      </c>
      <c r="C24" s="11" t="s">
        <v>384</v>
      </c>
      <c r="D24" s="12" t="s">
        <v>407</v>
      </c>
      <c r="E24" s="13" t="s">
        <v>406</v>
      </c>
      <c r="F24" s="14">
        <v>4</v>
      </c>
      <c r="G24" s="11" t="s">
        <v>3</v>
      </c>
      <c r="H24" s="15">
        <v>90</v>
      </c>
      <c r="I24" s="16">
        <v>42381</v>
      </c>
      <c r="J24" s="17" t="s">
        <v>4</v>
      </c>
      <c r="K24" s="18">
        <v>2</v>
      </c>
      <c r="L24" s="3">
        <v>173</v>
      </c>
      <c r="M24">
        <v>45</v>
      </c>
      <c r="N24">
        <v>4</v>
      </c>
    </row>
    <row r="25" spans="2:14" ht="18.75" hidden="1" x14ac:dyDescent="0.25">
      <c r="B25" s="9">
        <v>18</v>
      </c>
      <c r="C25" s="11" t="s">
        <v>389</v>
      </c>
      <c r="D25" s="12" t="s">
        <v>408</v>
      </c>
      <c r="E25" s="13" t="s">
        <v>409</v>
      </c>
      <c r="F25" s="14">
        <v>2</v>
      </c>
      <c r="G25" s="11" t="s">
        <v>3</v>
      </c>
      <c r="H25" s="15">
        <v>75</v>
      </c>
      <c r="I25" s="16">
        <v>42382</v>
      </c>
      <c r="J25" s="17" t="s">
        <v>22</v>
      </c>
      <c r="K25" s="18">
        <v>1</v>
      </c>
      <c r="L25" s="3">
        <v>231</v>
      </c>
      <c r="M25">
        <v>47</v>
      </c>
      <c r="N25">
        <v>5</v>
      </c>
    </row>
    <row r="26" spans="2:14" ht="18.75" hidden="1" x14ac:dyDescent="0.25">
      <c r="B26" s="9">
        <v>19</v>
      </c>
      <c r="C26" s="11" t="s">
        <v>389</v>
      </c>
      <c r="D26" s="12" t="s">
        <v>410</v>
      </c>
      <c r="E26" s="13" t="s">
        <v>411</v>
      </c>
      <c r="F26" s="14">
        <v>2</v>
      </c>
      <c r="G26" s="11" t="s">
        <v>3</v>
      </c>
      <c r="H26" s="15">
        <v>90</v>
      </c>
      <c r="I26" s="16">
        <v>42382</v>
      </c>
      <c r="J26" s="17" t="s">
        <v>22</v>
      </c>
      <c r="K26" s="18">
        <v>2</v>
      </c>
      <c r="L26" s="3">
        <v>197</v>
      </c>
      <c r="M26">
        <v>45</v>
      </c>
      <c r="N26">
        <v>5</v>
      </c>
    </row>
    <row r="27" spans="2:14" ht="18.75" hidden="1" x14ac:dyDescent="0.25">
      <c r="B27" s="9">
        <v>20</v>
      </c>
      <c r="C27" s="11" t="s">
        <v>389</v>
      </c>
      <c r="D27" s="12" t="s">
        <v>412</v>
      </c>
      <c r="E27" s="13" t="s">
        <v>413</v>
      </c>
      <c r="F27" s="14">
        <v>3</v>
      </c>
      <c r="G27" s="11" t="s">
        <v>133</v>
      </c>
      <c r="H27" s="15">
        <v>0</v>
      </c>
      <c r="I27" s="16">
        <v>42384</v>
      </c>
      <c r="J27" s="17" t="s">
        <v>55</v>
      </c>
      <c r="K27" s="18" t="s">
        <v>377</v>
      </c>
      <c r="L27" s="3">
        <v>331</v>
      </c>
      <c r="M27">
        <v>0</v>
      </c>
      <c r="N27" t="s">
        <v>414</v>
      </c>
    </row>
    <row r="28" spans="2:14" ht="18.75" x14ac:dyDescent="0.25">
      <c r="B28" s="9">
        <v>21</v>
      </c>
      <c r="C28" s="11" t="s">
        <v>384</v>
      </c>
      <c r="D28" s="12" t="s">
        <v>415</v>
      </c>
      <c r="E28" s="13" t="s">
        <v>400</v>
      </c>
      <c r="F28" s="14">
        <v>3</v>
      </c>
      <c r="G28" s="11" t="s">
        <v>3</v>
      </c>
      <c r="H28" s="15">
        <v>90</v>
      </c>
      <c r="I28" s="16">
        <v>42384</v>
      </c>
      <c r="J28" s="17" t="s">
        <v>55</v>
      </c>
      <c r="K28" s="18">
        <v>1</v>
      </c>
      <c r="L28" s="3">
        <v>15</v>
      </c>
      <c r="M28">
        <v>15</v>
      </c>
      <c r="N28">
        <v>1</v>
      </c>
    </row>
    <row r="29" spans="2:14" ht="18.75" x14ac:dyDescent="0.25">
      <c r="B29" s="9">
        <v>22</v>
      </c>
      <c r="C29" s="11" t="s">
        <v>384</v>
      </c>
      <c r="D29" s="12" t="s">
        <v>416</v>
      </c>
      <c r="E29" s="13" t="s">
        <v>417</v>
      </c>
      <c r="F29" s="14">
        <v>3</v>
      </c>
      <c r="G29" s="11" t="s">
        <v>3</v>
      </c>
      <c r="H29" s="15">
        <v>90</v>
      </c>
      <c r="I29" s="16">
        <v>42384</v>
      </c>
      <c r="J29" s="17" t="s">
        <v>55</v>
      </c>
      <c r="K29" s="18">
        <v>1</v>
      </c>
      <c r="L29" s="3">
        <v>36</v>
      </c>
      <c r="M29">
        <v>36</v>
      </c>
      <c r="N29">
        <v>1</v>
      </c>
    </row>
    <row r="30" spans="2:14" ht="37.5" hidden="1" x14ac:dyDescent="0.25">
      <c r="B30" s="9">
        <v>23</v>
      </c>
      <c r="C30" s="11" t="s">
        <v>387</v>
      </c>
      <c r="D30" s="12" t="s">
        <v>380</v>
      </c>
      <c r="E30" s="13" t="s">
        <v>418</v>
      </c>
      <c r="F30" s="14">
        <v>4</v>
      </c>
      <c r="G30" s="11" t="s">
        <v>3</v>
      </c>
      <c r="H30" s="15">
        <v>90</v>
      </c>
      <c r="I30" s="16">
        <v>42384</v>
      </c>
      <c r="J30" s="17" t="s">
        <v>55</v>
      </c>
      <c r="K30" s="18">
        <v>1</v>
      </c>
      <c r="L30" s="3">
        <v>665</v>
      </c>
      <c r="M30">
        <v>45</v>
      </c>
      <c r="N30">
        <v>15</v>
      </c>
    </row>
    <row r="31" spans="2:14" ht="18.75" x14ac:dyDescent="0.25">
      <c r="B31" s="9">
        <v>24</v>
      </c>
      <c r="C31" s="11" t="s">
        <v>384</v>
      </c>
      <c r="D31" s="12" t="s">
        <v>419</v>
      </c>
      <c r="E31" s="13" t="s">
        <v>420</v>
      </c>
      <c r="F31" s="14">
        <v>3</v>
      </c>
      <c r="G31" s="11" t="s">
        <v>3</v>
      </c>
      <c r="H31" s="15">
        <v>90</v>
      </c>
      <c r="I31" s="16">
        <v>42384</v>
      </c>
      <c r="J31" s="17" t="s">
        <v>55</v>
      </c>
      <c r="K31" s="18">
        <v>2</v>
      </c>
      <c r="L31" s="3">
        <v>159</v>
      </c>
      <c r="M31">
        <v>45</v>
      </c>
      <c r="N31">
        <v>4</v>
      </c>
    </row>
    <row r="32" spans="2:14" ht="18.75" hidden="1" x14ac:dyDescent="0.25">
      <c r="B32" s="9">
        <v>25</v>
      </c>
      <c r="C32" s="11" t="s">
        <v>389</v>
      </c>
      <c r="D32" s="12" t="s">
        <v>421</v>
      </c>
      <c r="E32" s="13" t="s">
        <v>422</v>
      </c>
      <c r="F32" s="14">
        <v>2</v>
      </c>
      <c r="G32" s="11" t="s">
        <v>3</v>
      </c>
      <c r="H32" s="15">
        <v>75</v>
      </c>
      <c r="I32" s="16">
        <v>42384</v>
      </c>
      <c r="J32" s="17" t="s">
        <v>55</v>
      </c>
      <c r="K32" s="18">
        <v>2</v>
      </c>
      <c r="L32" s="3">
        <v>184</v>
      </c>
      <c r="M32">
        <v>46</v>
      </c>
      <c r="N32">
        <v>4</v>
      </c>
    </row>
    <row r="33" spans="2:14" ht="18.75" hidden="1" x14ac:dyDescent="0.25">
      <c r="B33" s="9">
        <v>26</v>
      </c>
      <c r="C33" s="11" t="s">
        <v>423</v>
      </c>
      <c r="D33" s="12" t="s">
        <v>380</v>
      </c>
      <c r="E33" s="13" t="s">
        <v>424</v>
      </c>
      <c r="F33" s="14">
        <v>4</v>
      </c>
      <c r="G33" s="11" t="s">
        <v>3</v>
      </c>
      <c r="H33" s="15">
        <v>90</v>
      </c>
      <c r="I33" s="16">
        <v>42384</v>
      </c>
      <c r="J33" s="17" t="s">
        <v>55</v>
      </c>
      <c r="K33" s="18">
        <v>2</v>
      </c>
      <c r="L33" s="3">
        <v>188</v>
      </c>
      <c r="M33">
        <v>47</v>
      </c>
      <c r="N33">
        <v>4</v>
      </c>
    </row>
    <row r="34" spans="2:14" ht="18.75" hidden="1" x14ac:dyDescent="0.25">
      <c r="B34" s="9">
        <v>27</v>
      </c>
      <c r="C34" s="11" t="s">
        <v>389</v>
      </c>
      <c r="D34" s="12" t="s">
        <v>41</v>
      </c>
      <c r="E34" s="13" t="s">
        <v>425</v>
      </c>
      <c r="F34" s="14">
        <v>2</v>
      </c>
      <c r="G34" s="11" t="s">
        <v>3</v>
      </c>
      <c r="H34" s="15">
        <v>75</v>
      </c>
      <c r="I34" s="16">
        <v>42384</v>
      </c>
      <c r="J34" s="17" t="s">
        <v>55</v>
      </c>
      <c r="K34" s="18">
        <v>2</v>
      </c>
      <c r="L34" s="3">
        <v>231</v>
      </c>
      <c r="M34">
        <v>47</v>
      </c>
      <c r="N34">
        <v>5</v>
      </c>
    </row>
    <row r="35" spans="2:14" ht="18.75" x14ac:dyDescent="0.25">
      <c r="B35" s="9">
        <v>28</v>
      </c>
      <c r="C35" s="11" t="s">
        <v>384</v>
      </c>
      <c r="D35" s="12" t="s">
        <v>426</v>
      </c>
      <c r="E35" s="13" t="s">
        <v>427</v>
      </c>
      <c r="F35" s="14">
        <v>3</v>
      </c>
      <c r="G35" s="11" t="s">
        <v>177</v>
      </c>
      <c r="H35" s="15">
        <v>0</v>
      </c>
      <c r="I35" s="16">
        <v>42387</v>
      </c>
      <c r="J35" s="17" t="s">
        <v>80</v>
      </c>
      <c r="K35" s="18" t="s">
        <v>377</v>
      </c>
      <c r="L35" s="3">
        <v>116</v>
      </c>
      <c r="M35">
        <v>0</v>
      </c>
      <c r="N35" t="s">
        <v>414</v>
      </c>
    </row>
    <row r="36" spans="2:14" ht="18.75" x14ac:dyDescent="0.25">
      <c r="B36" s="9">
        <v>29</v>
      </c>
      <c r="C36" s="11" t="s">
        <v>384</v>
      </c>
      <c r="D36" s="12" t="s">
        <v>428</v>
      </c>
      <c r="E36" s="13" t="s">
        <v>429</v>
      </c>
      <c r="F36" s="14">
        <v>2</v>
      </c>
      <c r="G36" s="11" t="s">
        <v>133</v>
      </c>
      <c r="H36" s="15">
        <v>0</v>
      </c>
      <c r="I36" s="16">
        <v>42387</v>
      </c>
      <c r="J36" s="17" t="s">
        <v>80</v>
      </c>
      <c r="K36" s="18" t="s">
        <v>377</v>
      </c>
      <c r="L36" s="3">
        <v>42</v>
      </c>
      <c r="M36">
        <v>0</v>
      </c>
      <c r="N36" t="s">
        <v>414</v>
      </c>
    </row>
    <row r="37" spans="2:14" ht="18.75" hidden="1" x14ac:dyDescent="0.25">
      <c r="B37" s="9">
        <v>30</v>
      </c>
      <c r="C37" s="11" t="s">
        <v>387</v>
      </c>
      <c r="D37" s="12" t="s">
        <v>430</v>
      </c>
      <c r="E37" s="13" t="s">
        <v>431</v>
      </c>
      <c r="F37" s="14">
        <v>2</v>
      </c>
      <c r="G37" s="11" t="s">
        <v>177</v>
      </c>
      <c r="H37" s="15">
        <v>0</v>
      </c>
      <c r="I37" s="16">
        <v>42387</v>
      </c>
      <c r="J37" s="17" t="s">
        <v>378</v>
      </c>
      <c r="K37" s="18" t="s">
        <v>377</v>
      </c>
      <c r="L37" s="3">
        <v>666</v>
      </c>
      <c r="M37">
        <v>0</v>
      </c>
      <c r="N37" t="s">
        <v>414</v>
      </c>
    </row>
    <row r="38" spans="2:14" ht="37.5" hidden="1" x14ac:dyDescent="0.25">
      <c r="B38" s="9">
        <v>31</v>
      </c>
      <c r="C38" s="11" t="s">
        <v>389</v>
      </c>
      <c r="D38" s="12" t="s">
        <v>432</v>
      </c>
      <c r="E38" s="13" t="s">
        <v>433</v>
      </c>
      <c r="F38" s="14">
        <v>3</v>
      </c>
      <c r="G38" s="11" t="s">
        <v>133</v>
      </c>
      <c r="H38" s="15">
        <v>0</v>
      </c>
      <c r="I38" s="16">
        <v>42387</v>
      </c>
      <c r="J38" s="17" t="s">
        <v>80</v>
      </c>
      <c r="K38" s="18" t="s">
        <v>377</v>
      </c>
      <c r="L38" s="3">
        <v>197</v>
      </c>
      <c r="M38">
        <v>0</v>
      </c>
      <c r="N38" t="s">
        <v>414</v>
      </c>
    </row>
    <row r="39" spans="2:14" ht="18.75" x14ac:dyDescent="0.25">
      <c r="B39" s="9">
        <v>32</v>
      </c>
      <c r="C39" s="11" t="s">
        <v>384</v>
      </c>
      <c r="D39" s="12" t="s">
        <v>434</v>
      </c>
      <c r="E39" s="13" t="s">
        <v>435</v>
      </c>
      <c r="F39" s="14">
        <v>3</v>
      </c>
      <c r="G39" s="11" t="s">
        <v>3</v>
      </c>
      <c r="H39" s="15">
        <v>90</v>
      </c>
      <c r="I39" s="16">
        <v>42387</v>
      </c>
      <c r="J39" s="17" t="s">
        <v>80</v>
      </c>
      <c r="K39" s="18">
        <v>1</v>
      </c>
      <c r="L39" s="3">
        <v>36</v>
      </c>
      <c r="M39">
        <v>36</v>
      </c>
      <c r="N39">
        <v>1</v>
      </c>
    </row>
    <row r="40" spans="2:14" ht="18.75" hidden="1" x14ac:dyDescent="0.25">
      <c r="B40" s="9">
        <v>33</v>
      </c>
      <c r="C40" s="11" t="s">
        <v>423</v>
      </c>
      <c r="D40" s="12" t="s">
        <v>154</v>
      </c>
      <c r="E40" s="13" t="s">
        <v>436</v>
      </c>
      <c r="F40" s="14">
        <v>3</v>
      </c>
      <c r="G40" s="11" t="s">
        <v>3</v>
      </c>
      <c r="H40" s="15">
        <v>60</v>
      </c>
      <c r="I40" s="16">
        <v>42387</v>
      </c>
      <c r="J40" s="17" t="s">
        <v>80</v>
      </c>
      <c r="K40" s="18">
        <v>1</v>
      </c>
      <c r="L40" s="3">
        <v>190</v>
      </c>
      <c r="M40">
        <v>45</v>
      </c>
      <c r="N40">
        <v>5</v>
      </c>
    </row>
    <row r="41" spans="2:14" ht="18.75" hidden="1" x14ac:dyDescent="0.25">
      <c r="B41" s="9">
        <v>34</v>
      </c>
      <c r="C41" s="11" t="s">
        <v>389</v>
      </c>
      <c r="D41" s="12" t="s">
        <v>437</v>
      </c>
      <c r="E41" s="13" t="s">
        <v>417</v>
      </c>
      <c r="F41" s="14">
        <v>3</v>
      </c>
      <c r="G41" s="11" t="s">
        <v>3</v>
      </c>
      <c r="H41" s="15">
        <v>90</v>
      </c>
      <c r="I41" s="16">
        <v>42387</v>
      </c>
      <c r="J41" s="17" t="s">
        <v>80</v>
      </c>
      <c r="K41" s="18">
        <v>2</v>
      </c>
      <c r="L41" s="3">
        <v>231</v>
      </c>
      <c r="M41">
        <v>47</v>
      </c>
      <c r="N41">
        <v>5</v>
      </c>
    </row>
    <row r="42" spans="2:14" ht="18.75" hidden="1" x14ac:dyDescent="0.25">
      <c r="B42" s="9">
        <v>35</v>
      </c>
      <c r="C42" s="11" t="s">
        <v>438</v>
      </c>
      <c r="D42" s="12" t="s">
        <v>401</v>
      </c>
      <c r="E42" s="13" t="s">
        <v>439</v>
      </c>
      <c r="F42" s="14">
        <v>4</v>
      </c>
      <c r="G42" s="11" t="s">
        <v>3</v>
      </c>
      <c r="H42" s="15">
        <v>90</v>
      </c>
      <c r="I42" s="16">
        <v>42388</v>
      </c>
      <c r="J42" s="17" t="s">
        <v>4</v>
      </c>
      <c r="K42" s="18">
        <v>1</v>
      </c>
      <c r="L42" s="3">
        <v>400</v>
      </c>
      <c r="M42">
        <v>45</v>
      </c>
      <c r="N42">
        <v>9</v>
      </c>
    </row>
    <row r="43" spans="2:14" ht="18.75" hidden="1" x14ac:dyDescent="0.25">
      <c r="B43" s="9">
        <v>36</v>
      </c>
      <c r="C43" s="11" t="s">
        <v>438</v>
      </c>
      <c r="D43" s="12" t="s">
        <v>401</v>
      </c>
      <c r="E43" s="13" t="s">
        <v>439</v>
      </c>
      <c r="F43" s="14">
        <v>4</v>
      </c>
      <c r="G43" s="11" t="s">
        <v>3</v>
      </c>
      <c r="H43" s="15">
        <v>90</v>
      </c>
      <c r="I43" s="16">
        <v>42388</v>
      </c>
      <c r="J43" s="17" t="s">
        <v>4</v>
      </c>
      <c r="K43" s="18">
        <v>2</v>
      </c>
      <c r="L43" s="3">
        <v>385</v>
      </c>
      <c r="M43">
        <v>45</v>
      </c>
      <c r="N43">
        <v>9</v>
      </c>
    </row>
    <row r="44" spans="2:14" ht="18.75" x14ac:dyDescent="0.25">
      <c r="B44" s="9">
        <v>37</v>
      </c>
      <c r="C44" s="11" t="s">
        <v>384</v>
      </c>
      <c r="D44" s="12" t="s">
        <v>302</v>
      </c>
      <c r="E44" s="13" t="s">
        <v>429</v>
      </c>
      <c r="F44" s="14">
        <v>3</v>
      </c>
      <c r="G44" s="11" t="s">
        <v>133</v>
      </c>
      <c r="H44" s="15">
        <v>0</v>
      </c>
      <c r="I44" s="16">
        <v>42390</v>
      </c>
      <c r="J44" s="17" t="s">
        <v>49</v>
      </c>
      <c r="K44" s="18" t="s">
        <v>377</v>
      </c>
      <c r="L44" s="3">
        <v>51</v>
      </c>
      <c r="M44">
        <v>0</v>
      </c>
      <c r="N44" t="s">
        <v>414</v>
      </c>
    </row>
    <row r="45" spans="2:14" ht="18.75" x14ac:dyDescent="0.25">
      <c r="B45" s="9">
        <v>38</v>
      </c>
      <c r="C45" s="11" t="s">
        <v>384</v>
      </c>
      <c r="D45" s="12" t="s">
        <v>440</v>
      </c>
      <c r="E45" s="13" t="s">
        <v>441</v>
      </c>
      <c r="F45" s="14">
        <v>3</v>
      </c>
      <c r="G45" s="11" t="s">
        <v>133</v>
      </c>
      <c r="H45" s="15">
        <v>0</v>
      </c>
      <c r="I45" s="16">
        <v>42390</v>
      </c>
      <c r="J45" s="17" t="s">
        <v>49</v>
      </c>
      <c r="K45" s="18" t="s">
        <v>377</v>
      </c>
      <c r="L45" s="3">
        <v>42</v>
      </c>
      <c r="M45">
        <v>0</v>
      </c>
      <c r="N45" t="s">
        <v>414</v>
      </c>
    </row>
    <row r="46" spans="2:14" ht="18.75" hidden="1" x14ac:dyDescent="0.25">
      <c r="B46" s="9">
        <v>39</v>
      </c>
      <c r="C46" s="11" t="s">
        <v>442</v>
      </c>
      <c r="D46" s="12" t="s">
        <v>432</v>
      </c>
      <c r="E46" s="13" t="s">
        <v>443</v>
      </c>
      <c r="F46" s="14">
        <v>3</v>
      </c>
      <c r="G46" s="11" t="s">
        <v>133</v>
      </c>
      <c r="H46" s="15">
        <v>0</v>
      </c>
      <c r="I46" s="16">
        <v>42390</v>
      </c>
      <c r="J46" s="17" t="s">
        <v>49</v>
      </c>
      <c r="K46" s="18" t="s">
        <v>377</v>
      </c>
      <c r="L46" s="3">
        <v>189</v>
      </c>
      <c r="M46">
        <v>0</v>
      </c>
      <c r="N46" t="s">
        <v>414</v>
      </c>
    </row>
    <row r="47" spans="2:14" ht="18.75" x14ac:dyDescent="0.25">
      <c r="B47" s="9">
        <v>40</v>
      </c>
      <c r="C47" s="11" t="s">
        <v>384</v>
      </c>
      <c r="D47" s="12" t="s">
        <v>444</v>
      </c>
      <c r="E47" s="13" t="s">
        <v>445</v>
      </c>
      <c r="F47" s="14">
        <v>2</v>
      </c>
      <c r="G47" s="11" t="s">
        <v>3</v>
      </c>
      <c r="H47" s="15">
        <v>60</v>
      </c>
      <c r="I47" s="16">
        <v>42390</v>
      </c>
      <c r="J47" s="17" t="s">
        <v>49</v>
      </c>
      <c r="K47" s="18">
        <v>1</v>
      </c>
      <c r="L47" s="3">
        <v>41</v>
      </c>
      <c r="M47">
        <v>41</v>
      </c>
      <c r="N47">
        <v>1</v>
      </c>
    </row>
    <row r="48" spans="2:14" ht="18.75" hidden="1" x14ac:dyDescent="0.25">
      <c r="B48" s="9">
        <v>41</v>
      </c>
      <c r="C48" s="11" t="s">
        <v>389</v>
      </c>
      <c r="D48" s="12" t="s">
        <v>174</v>
      </c>
      <c r="E48" s="27" t="s">
        <v>446</v>
      </c>
      <c r="F48" s="14">
        <v>2</v>
      </c>
      <c r="G48" s="11" t="s">
        <v>3</v>
      </c>
      <c r="H48" s="15">
        <v>75</v>
      </c>
      <c r="I48" s="19">
        <v>42390</v>
      </c>
      <c r="J48" s="25" t="s">
        <v>49</v>
      </c>
      <c r="K48" s="22">
        <v>1</v>
      </c>
      <c r="L48" s="3">
        <v>110</v>
      </c>
      <c r="M48">
        <v>45</v>
      </c>
      <c r="N48">
        <v>3</v>
      </c>
    </row>
    <row r="49" spans="2:14" ht="18.75" hidden="1" x14ac:dyDescent="0.25">
      <c r="B49" s="9">
        <v>42</v>
      </c>
      <c r="C49" s="11" t="s">
        <v>389</v>
      </c>
      <c r="D49" s="12" t="s">
        <v>447</v>
      </c>
      <c r="E49" s="13" t="s">
        <v>448</v>
      </c>
      <c r="F49" s="14">
        <v>3</v>
      </c>
      <c r="G49" s="11" t="s">
        <v>3</v>
      </c>
      <c r="H49" s="15">
        <v>90</v>
      </c>
      <c r="I49" s="16">
        <v>42390</v>
      </c>
      <c r="J49" s="17" t="s">
        <v>49</v>
      </c>
      <c r="K49" s="18">
        <v>1</v>
      </c>
      <c r="L49" s="3">
        <v>231</v>
      </c>
      <c r="M49">
        <v>47</v>
      </c>
      <c r="N49">
        <v>5</v>
      </c>
    </row>
    <row r="50" spans="2:14" ht="18.75" hidden="1" x14ac:dyDescent="0.25">
      <c r="B50" s="9">
        <v>43</v>
      </c>
      <c r="C50" s="11" t="s">
        <v>389</v>
      </c>
      <c r="D50" s="12" t="s">
        <v>449</v>
      </c>
      <c r="E50" s="13" t="s">
        <v>400</v>
      </c>
      <c r="F50" s="14">
        <v>3</v>
      </c>
      <c r="G50" s="11" t="s">
        <v>3</v>
      </c>
      <c r="H50" s="15">
        <v>90</v>
      </c>
      <c r="I50" s="16">
        <v>42390</v>
      </c>
      <c r="J50" s="17" t="s">
        <v>49</v>
      </c>
      <c r="K50" s="18">
        <v>1</v>
      </c>
      <c r="L50" s="3">
        <v>87</v>
      </c>
      <c r="M50">
        <v>45</v>
      </c>
      <c r="N50">
        <v>2</v>
      </c>
    </row>
    <row r="51" spans="2:14" ht="37.5" hidden="1" x14ac:dyDescent="0.25">
      <c r="B51" s="9">
        <v>44</v>
      </c>
      <c r="C51" s="11" t="s">
        <v>438</v>
      </c>
      <c r="D51" s="12" t="s">
        <v>393</v>
      </c>
      <c r="E51" s="13" t="s">
        <v>450</v>
      </c>
      <c r="F51" s="14">
        <v>2</v>
      </c>
      <c r="G51" s="11" t="s">
        <v>3</v>
      </c>
      <c r="H51" s="15">
        <v>75</v>
      </c>
      <c r="I51" s="16">
        <v>42390</v>
      </c>
      <c r="J51" s="17" t="s">
        <v>49</v>
      </c>
      <c r="K51" s="18">
        <v>2</v>
      </c>
      <c r="L51" s="3">
        <v>785</v>
      </c>
      <c r="M51">
        <v>45</v>
      </c>
      <c r="N51">
        <v>18</v>
      </c>
    </row>
    <row r="52" spans="2:14" ht="37.5" hidden="1" x14ac:dyDescent="0.25">
      <c r="B52" s="9">
        <v>45</v>
      </c>
      <c r="C52" s="11" t="s">
        <v>423</v>
      </c>
      <c r="D52" s="12" t="s">
        <v>432</v>
      </c>
      <c r="E52" s="13" t="s">
        <v>451</v>
      </c>
      <c r="F52" s="14">
        <v>3</v>
      </c>
      <c r="G52" s="11" t="s">
        <v>133</v>
      </c>
      <c r="H52" s="15">
        <v>0</v>
      </c>
      <c r="I52" s="16">
        <v>42391</v>
      </c>
      <c r="J52" s="17" t="s">
        <v>55</v>
      </c>
      <c r="K52" s="18" t="s">
        <v>377</v>
      </c>
      <c r="L52" s="3">
        <v>298</v>
      </c>
      <c r="M52">
        <v>0</v>
      </c>
      <c r="N52" t="s">
        <v>414</v>
      </c>
    </row>
    <row r="53" spans="2:14" ht="18.75" hidden="1" x14ac:dyDescent="0.25">
      <c r="B53" s="9">
        <v>46</v>
      </c>
      <c r="C53" s="11" t="s">
        <v>423</v>
      </c>
      <c r="D53" s="12" t="s">
        <v>248</v>
      </c>
      <c r="E53" s="13" t="s">
        <v>452</v>
      </c>
      <c r="F53" s="14">
        <v>3</v>
      </c>
      <c r="G53" s="11" t="s">
        <v>177</v>
      </c>
      <c r="H53" s="15">
        <v>0</v>
      </c>
      <c r="I53" s="16">
        <v>42391</v>
      </c>
      <c r="J53" s="17" t="s">
        <v>55</v>
      </c>
      <c r="K53" s="18" t="s">
        <v>377</v>
      </c>
      <c r="L53" s="3">
        <v>367</v>
      </c>
      <c r="M53">
        <v>0</v>
      </c>
      <c r="N53" t="s">
        <v>414</v>
      </c>
    </row>
    <row r="54" spans="2:14" ht="18.75" x14ac:dyDescent="0.25">
      <c r="B54" s="9">
        <v>47</v>
      </c>
      <c r="C54" s="11" t="s">
        <v>384</v>
      </c>
      <c r="D54" s="12" t="s">
        <v>453</v>
      </c>
      <c r="E54" s="13" t="s">
        <v>454</v>
      </c>
      <c r="F54" s="14">
        <v>4</v>
      </c>
      <c r="G54" s="11" t="s">
        <v>3</v>
      </c>
      <c r="H54" s="15">
        <v>120</v>
      </c>
      <c r="I54" s="16">
        <v>42391</v>
      </c>
      <c r="J54" s="17" t="s">
        <v>55</v>
      </c>
      <c r="K54" s="18">
        <v>1</v>
      </c>
      <c r="L54" s="3">
        <v>75</v>
      </c>
      <c r="M54">
        <v>45</v>
      </c>
      <c r="N54">
        <v>2</v>
      </c>
    </row>
    <row r="55" spans="2:14" ht="18.75" x14ac:dyDescent="0.25">
      <c r="B55" s="9">
        <v>48</v>
      </c>
      <c r="C55" s="11" t="s">
        <v>384</v>
      </c>
      <c r="D55" s="12" t="s">
        <v>455</v>
      </c>
      <c r="E55" s="13" t="s">
        <v>456</v>
      </c>
      <c r="F55" s="14">
        <v>3</v>
      </c>
      <c r="G55" s="11" t="s">
        <v>177</v>
      </c>
      <c r="H55" s="15">
        <v>0</v>
      </c>
      <c r="I55" s="16">
        <v>42394</v>
      </c>
      <c r="J55" s="17" t="s">
        <v>80</v>
      </c>
      <c r="K55" s="18" t="s">
        <v>377</v>
      </c>
      <c r="L55" s="3">
        <v>75</v>
      </c>
      <c r="M55">
        <v>0</v>
      </c>
      <c r="N55" t="s">
        <v>414</v>
      </c>
    </row>
    <row r="56" spans="2:14" ht="18.75" x14ac:dyDescent="0.25">
      <c r="B56" s="9">
        <v>49</v>
      </c>
      <c r="C56" s="11" t="s">
        <v>384</v>
      </c>
      <c r="D56" s="12" t="s">
        <v>457</v>
      </c>
      <c r="E56" s="13" t="s">
        <v>456</v>
      </c>
      <c r="F56" s="14">
        <v>4</v>
      </c>
      <c r="G56" s="11" t="s">
        <v>177</v>
      </c>
      <c r="H56" s="15">
        <v>0</v>
      </c>
      <c r="I56" s="19">
        <v>42394</v>
      </c>
      <c r="J56" s="17" t="s">
        <v>80</v>
      </c>
      <c r="K56" s="18" t="s">
        <v>377</v>
      </c>
      <c r="L56" s="3">
        <v>41</v>
      </c>
      <c r="M56">
        <v>0</v>
      </c>
      <c r="N56" t="s">
        <v>414</v>
      </c>
    </row>
    <row r="57" spans="2:14" ht="37.5" hidden="1" x14ac:dyDescent="0.25">
      <c r="B57" s="9">
        <v>50</v>
      </c>
      <c r="C57" s="11" t="s">
        <v>438</v>
      </c>
      <c r="D57" s="12" t="s">
        <v>380</v>
      </c>
      <c r="E57" s="13" t="s">
        <v>458</v>
      </c>
      <c r="F57" s="14">
        <v>4</v>
      </c>
      <c r="G57" s="11" t="s">
        <v>3</v>
      </c>
      <c r="H57" s="15">
        <v>90</v>
      </c>
      <c r="I57" s="16">
        <v>42394</v>
      </c>
      <c r="J57" s="17" t="s">
        <v>80</v>
      </c>
      <c r="K57" s="26">
        <v>1</v>
      </c>
      <c r="L57" s="3">
        <v>450</v>
      </c>
      <c r="M57">
        <v>45</v>
      </c>
      <c r="N57">
        <v>10</v>
      </c>
    </row>
    <row r="58" spans="2:14" ht="37.5" hidden="1" x14ac:dyDescent="0.25">
      <c r="B58" s="9">
        <v>51</v>
      </c>
      <c r="C58" s="11" t="s">
        <v>438</v>
      </c>
      <c r="D58" s="12" t="s">
        <v>380</v>
      </c>
      <c r="E58" s="13" t="s">
        <v>458</v>
      </c>
      <c r="F58" s="14">
        <v>4</v>
      </c>
      <c r="G58" s="11" t="s">
        <v>3</v>
      </c>
      <c r="H58" s="15">
        <v>90</v>
      </c>
      <c r="I58" s="16">
        <v>42394</v>
      </c>
      <c r="J58" s="17" t="s">
        <v>80</v>
      </c>
      <c r="K58" s="18">
        <v>2</v>
      </c>
      <c r="L58" s="3">
        <v>335</v>
      </c>
      <c r="M58">
        <v>45</v>
      </c>
      <c r="N58">
        <v>8</v>
      </c>
    </row>
    <row r="59" spans="2:14" ht="18.75" hidden="1" x14ac:dyDescent="0.25">
      <c r="B59" s="9">
        <v>52</v>
      </c>
      <c r="C59" s="11" t="s">
        <v>389</v>
      </c>
      <c r="D59" s="12" t="s">
        <v>459</v>
      </c>
      <c r="E59" s="13" t="s">
        <v>398</v>
      </c>
      <c r="F59" s="14">
        <v>3</v>
      </c>
      <c r="G59" s="11" t="s">
        <v>3</v>
      </c>
      <c r="H59" s="15">
        <v>90</v>
      </c>
      <c r="I59" s="16">
        <v>42394</v>
      </c>
      <c r="J59" s="17" t="s">
        <v>80</v>
      </c>
      <c r="K59" s="18">
        <v>2</v>
      </c>
      <c r="L59" s="3">
        <v>87</v>
      </c>
      <c r="M59">
        <v>45</v>
      </c>
      <c r="N59">
        <v>2</v>
      </c>
    </row>
    <row r="60" spans="2:14" ht="18.75" hidden="1" x14ac:dyDescent="0.25">
      <c r="B60" s="9">
        <v>53</v>
      </c>
      <c r="C60" s="11" t="s">
        <v>438</v>
      </c>
      <c r="D60" s="12" t="s">
        <v>432</v>
      </c>
      <c r="E60" s="13" t="s">
        <v>460</v>
      </c>
      <c r="F60" s="14">
        <v>3</v>
      </c>
      <c r="G60" s="11" t="s">
        <v>133</v>
      </c>
      <c r="H60" s="15">
        <v>0</v>
      </c>
      <c r="I60" s="16">
        <v>42397</v>
      </c>
      <c r="J60" s="17" t="s">
        <v>49</v>
      </c>
      <c r="K60" s="18" t="s">
        <v>377</v>
      </c>
      <c r="L60" s="3">
        <v>362</v>
      </c>
      <c r="M60">
        <v>0</v>
      </c>
      <c r="N60" t="s">
        <v>414</v>
      </c>
    </row>
    <row r="61" spans="2:14" ht="18.75" hidden="1" x14ac:dyDescent="0.25">
      <c r="B61" s="9">
        <v>54</v>
      </c>
      <c r="C61" s="11" t="s">
        <v>438</v>
      </c>
      <c r="D61" s="12" t="s">
        <v>248</v>
      </c>
      <c r="E61" s="13" t="s">
        <v>461</v>
      </c>
      <c r="F61" s="14">
        <v>3</v>
      </c>
      <c r="G61" s="11" t="s">
        <v>177</v>
      </c>
      <c r="H61" s="15">
        <v>0</v>
      </c>
      <c r="I61" s="16">
        <v>42397</v>
      </c>
      <c r="J61" s="17" t="s">
        <v>49</v>
      </c>
      <c r="K61" s="18" t="s">
        <v>377</v>
      </c>
      <c r="L61" s="3">
        <v>423</v>
      </c>
      <c r="M61">
        <v>0</v>
      </c>
      <c r="N61" t="s">
        <v>414</v>
      </c>
    </row>
  </sheetData>
  <autoFilter ref="C5:C61">
    <filterColumn colId="0">
      <filters>
        <filter val="CCK66"/>
      </filters>
    </filterColumn>
  </autoFilter>
  <mergeCells count="3">
    <mergeCell ref="I5:J5"/>
    <mergeCell ref="O7:T10"/>
    <mergeCell ref="O11:T12"/>
  </mergeCells>
  <conditionalFormatting sqref="K6:K61">
    <cfRule type="cellIs" dxfId="307" priority="1" operator="equal">
      <formula>4</formula>
    </cfRule>
    <cfRule type="cellIs" dxfId="306" priority="2" operator="equal">
      <formula>3</formula>
    </cfRule>
    <cfRule type="cellIs" dxfId="305" priority="3" operator="equal">
      <formula>2</formula>
    </cfRule>
    <cfRule type="cellIs" dxfId="304" priority="4" operator="equal">
      <formula>2</formula>
    </cfRule>
    <cfRule type="cellIs" dxfId="303" priority="5" operator="equal">
      <formula>1</formula>
    </cfRule>
  </conditionalFormatting>
  <conditionalFormatting sqref="C6:J61">
    <cfRule type="cellIs" dxfId="302" priority="8" operator="equal">
      <formula>0</formula>
    </cfRule>
  </conditionalFormatting>
  <conditionalFormatting sqref="G6:G61">
    <cfRule type="cellIs" dxfId="301" priority="6" operator="equal">
      <formula>"TH"</formula>
    </cfRule>
    <cfRule type="cellIs" dxfId="300" priority="7" operator="equal">
      <formula>"vđ"</formula>
    </cfRule>
  </conditionalFormatting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72"/>
  <sheetViews>
    <sheetView workbookViewId="0">
      <selection activeCell="O7" sqref="O7:T9"/>
    </sheetView>
  </sheetViews>
  <sheetFormatPr defaultRowHeight="15" x14ac:dyDescent="0.25"/>
  <cols>
    <col min="1" max="1" width="5" customWidth="1"/>
    <col min="2" max="2" width="7.140625" customWidth="1"/>
    <col min="3" max="3" width="9.7109375" customWidth="1"/>
    <col min="4" max="4" width="34.85546875" customWidth="1"/>
    <col min="5" max="5" width="9.140625" hidden="1" customWidth="1"/>
    <col min="6" max="6" width="6.85546875" style="10" customWidth="1"/>
    <col min="7" max="7" width="9.140625" hidden="1" customWidth="1"/>
    <col min="8" max="8" width="10.7109375" bestFit="1" customWidth="1"/>
    <col min="9" max="9" width="9.140625" customWidth="1"/>
    <col min="11" max="11" width="5.140625" hidden="1" customWidth="1"/>
  </cols>
  <sheetData>
    <row r="1" spans="1:19" ht="51" customHeight="1" x14ac:dyDescent="0.25">
      <c r="A1" s="7" t="s">
        <v>333</v>
      </c>
      <c r="B1" s="7" t="s">
        <v>328</v>
      </c>
      <c r="C1" s="7" t="s">
        <v>329</v>
      </c>
      <c r="D1" s="7" t="s">
        <v>330</v>
      </c>
      <c r="E1" s="7"/>
      <c r="F1" s="8" t="s">
        <v>331</v>
      </c>
      <c r="G1" s="7"/>
      <c r="H1" s="7"/>
      <c r="I1" s="7"/>
      <c r="J1" s="8" t="s">
        <v>332</v>
      </c>
    </row>
    <row r="2" spans="1:19" ht="18.75" x14ac:dyDescent="0.25">
      <c r="A2" s="5">
        <v>1</v>
      </c>
      <c r="B2" s="11" t="s">
        <v>13</v>
      </c>
      <c r="C2" s="12" t="s">
        <v>14</v>
      </c>
      <c r="D2" s="13" t="s">
        <v>15</v>
      </c>
      <c r="E2" s="14">
        <v>2</v>
      </c>
      <c r="F2" s="11">
        <v>0</v>
      </c>
      <c r="G2" s="15">
        <v>0</v>
      </c>
      <c r="H2" s="16">
        <v>42332</v>
      </c>
      <c r="I2" s="17" t="s">
        <v>4</v>
      </c>
      <c r="J2" s="18">
        <v>1</v>
      </c>
      <c r="K2" s="6">
        <v>1</v>
      </c>
    </row>
    <row r="3" spans="1:19" ht="18.75" x14ac:dyDescent="0.25">
      <c r="A3" s="1">
        <v>2</v>
      </c>
      <c r="B3" s="11" t="s">
        <v>13</v>
      </c>
      <c r="C3" s="12" t="s">
        <v>18</v>
      </c>
      <c r="D3" s="13" t="s">
        <v>19</v>
      </c>
      <c r="E3" s="14">
        <v>4</v>
      </c>
      <c r="F3" s="11" t="s">
        <v>3</v>
      </c>
      <c r="G3" s="15">
        <v>90</v>
      </c>
      <c r="H3" s="16">
        <v>42332</v>
      </c>
      <c r="I3" s="17" t="s">
        <v>4</v>
      </c>
      <c r="J3" s="18">
        <v>2</v>
      </c>
      <c r="K3" s="3" t="s">
        <v>8</v>
      </c>
      <c r="N3" s="109" t="s">
        <v>365</v>
      </c>
      <c r="O3" s="109"/>
      <c r="P3" s="109"/>
      <c r="Q3" s="109"/>
      <c r="R3" s="109"/>
      <c r="S3" s="109"/>
    </row>
    <row r="4" spans="1:19" ht="18.75" x14ac:dyDescent="0.25">
      <c r="A4" s="1">
        <v>3</v>
      </c>
      <c r="B4" s="11" t="s">
        <v>13</v>
      </c>
      <c r="C4" s="12" t="s">
        <v>45</v>
      </c>
      <c r="D4" s="13" t="s">
        <v>46</v>
      </c>
      <c r="E4" s="14">
        <v>3</v>
      </c>
      <c r="F4" s="11">
        <v>0</v>
      </c>
      <c r="G4" s="15">
        <v>0</v>
      </c>
      <c r="H4" s="19">
        <v>42332</v>
      </c>
      <c r="I4" s="17" t="s">
        <v>4</v>
      </c>
      <c r="J4" s="18">
        <v>4</v>
      </c>
      <c r="K4" s="3">
        <v>1</v>
      </c>
      <c r="N4" s="109"/>
      <c r="O4" s="109"/>
      <c r="P4" s="109"/>
      <c r="Q4" s="109"/>
      <c r="R4" s="109"/>
      <c r="S4" s="109"/>
    </row>
    <row r="5" spans="1:19" ht="37.5" x14ac:dyDescent="0.25">
      <c r="A5" s="1">
        <v>4</v>
      </c>
      <c r="B5" s="11" t="s">
        <v>13</v>
      </c>
      <c r="C5" s="12" t="s">
        <v>43</v>
      </c>
      <c r="D5" s="13" t="s">
        <v>44</v>
      </c>
      <c r="E5" s="14">
        <v>2</v>
      </c>
      <c r="F5" s="11" t="s">
        <v>177</v>
      </c>
      <c r="G5" s="15">
        <v>0</v>
      </c>
      <c r="H5" s="16">
        <v>42333</v>
      </c>
      <c r="I5" s="21" t="s">
        <v>358</v>
      </c>
      <c r="J5" s="18" t="s">
        <v>354</v>
      </c>
      <c r="K5" s="3">
        <v>1</v>
      </c>
      <c r="N5" s="109"/>
      <c r="O5" s="109"/>
      <c r="P5" s="109"/>
      <c r="Q5" s="109"/>
      <c r="R5" s="109"/>
      <c r="S5" s="109"/>
    </row>
    <row r="6" spans="1:19" ht="18.75" x14ac:dyDescent="0.25">
      <c r="A6" s="1">
        <v>5</v>
      </c>
      <c r="B6" s="11" t="s">
        <v>13</v>
      </c>
      <c r="C6" s="12" t="s">
        <v>248</v>
      </c>
      <c r="D6" s="13" t="s">
        <v>249</v>
      </c>
      <c r="E6" s="14">
        <v>3</v>
      </c>
      <c r="F6" s="11" t="s">
        <v>177</v>
      </c>
      <c r="G6" s="15">
        <v>0</v>
      </c>
      <c r="H6" s="19">
        <v>42333</v>
      </c>
      <c r="I6" s="17" t="s">
        <v>22</v>
      </c>
      <c r="J6" s="18" t="s">
        <v>8</v>
      </c>
      <c r="K6" s="3">
        <v>1</v>
      </c>
    </row>
    <row r="7" spans="1:19" ht="18.75" x14ac:dyDescent="0.25">
      <c r="A7" s="1">
        <v>6</v>
      </c>
      <c r="B7" s="11" t="s">
        <v>13</v>
      </c>
      <c r="C7" s="12" t="s">
        <v>260</v>
      </c>
      <c r="D7" s="13" t="s">
        <v>261</v>
      </c>
      <c r="E7" s="14">
        <v>3</v>
      </c>
      <c r="F7" s="11" t="s">
        <v>3</v>
      </c>
      <c r="G7" s="15">
        <v>90</v>
      </c>
      <c r="H7" s="19">
        <v>42333</v>
      </c>
      <c r="I7" s="17" t="s">
        <v>22</v>
      </c>
      <c r="J7" s="18">
        <v>1</v>
      </c>
      <c r="K7" s="3">
        <v>1</v>
      </c>
    </row>
    <row r="8" spans="1:19" ht="37.5" x14ac:dyDescent="0.25">
      <c r="A8" s="1">
        <v>7</v>
      </c>
      <c r="B8" s="11" t="s">
        <v>13</v>
      </c>
      <c r="C8" s="12" t="s">
        <v>41</v>
      </c>
      <c r="D8" s="13" t="s">
        <v>42</v>
      </c>
      <c r="E8" s="14">
        <v>2</v>
      </c>
      <c r="F8" s="11">
        <v>0</v>
      </c>
      <c r="G8" s="15">
        <v>0</v>
      </c>
      <c r="H8" s="16">
        <v>42333</v>
      </c>
      <c r="I8" s="17" t="s">
        <v>22</v>
      </c>
      <c r="J8" s="18">
        <v>4</v>
      </c>
      <c r="K8" s="3">
        <v>2</v>
      </c>
    </row>
    <row r="9" spans="1:19" ht="18.75" x14ac:dyDescent="0.25">
      <c r="A9" s="1">
        <v>8</v>
      </c>
      <c r="B9" s="11" t="s">
        <v>13</v>
      </c>
      <c r="C9" s="12" t="s">
        <v>50</v>
      </c>
      <c r="D9" s="13" t="s">
        <v>51</v>
      </c>
      <c r="E9" s="14">
        <v>2</v>
      </c>
      <c r="F9" s="11" t="s">
        <v>177</v>
      </c>
      <c r="G9" s="15">
        <v>0</v>
      </c>
      <c r="H9" s="16">
        <v>42334</v>
      </c>
      <c r="I9" s="17" t="s">
        <v>49</v>
      </c>
      <c r="J9" s="18">
        <v>1</v>
      </c>
      <c r="K9" s="3">
        <v>1</v>
      </c>
    </row>
    <row r="10" spans="1:19" ht="37.5" x14ac:dyDescent="0.25">
      <c r="A10" s="1">
        <v>9</v>
      </c>
      <c r="B10" s="11" t="s">
        <v>13</v>
      </c>
      <c r="C10" s="12" t="s">
        <v>52</v>
      </c>
      <c r="D10" s="13" t="s">
        <v>53</v>
      </c>
      <c r="E10" s="14">
        <v>2</v>
      </c>
      <c r="F10" s="11" t="s">
        <v>3</v>
      </c>
      <c r="G10" s="15">
        <v>75</v>
      </c>
      <c r="H10" s="16">
        <v>42334</v>
      </c>
      <c r="I10" s="17" t="s">
        <v>49</v>
      </c>
      <c r="J10" s="18">
        <v>2</v>
      </c>
      <c r="K10" s="3">
        <v>1</v>
      </c>
    </row>
    <row r="11" spans="1:19" ht="18.75" x14ac:dyDescent="0.25">
      <c r="A11" s="1">
        <v>10</v>
      </c>
      <c r="B11" s="11" t="s">
        <v>13</v>
      </c>
      <c r="C11" s="12" t="s">
        <v>70</v>
      </c>
      <c r="D11" s="13" t="s">
        <v>71</v>
      </c>
      <c r="E11" s="14">
        <v>4</v>
      </c>
      <c r="F11" s="11">
        <v>0</v>
      </c>
      <c r="G11" s="15">
        <v>0</v>
      </c>
      <c r="H11" s="16">
        <v>42335</v>
      </c>
      <c r="I11" s="17" t="s">
        <v>55</v>
      </c>
      <c r="J11" s="18">
        <v>2</v>
      </c>
      <c r="K11" s="3">
        <v>2</v>
      </c>
    </row>
    <row r="12" spans="1:19" ht="18.75" x14ac:dyDescent="0.25">
      <c r="A12" s="1">
        <v>11</v>
      </c>
      <c r="B12" s="11" t="s">
        <v>13</v>
      </c>
      <c r="C12" s="12" t="s">
        <v>72</v>
      </c>
      <c r="D12" s="13" t="s">
        <v>73</v>
      </c>
      <c r="E12" s="14">
        <v>3</v>
      </c>
      <c r="F12" s="11">
        <v>0</v>
      </c>
      <c r="G12" s="15">
        <v>0</v>
      </c>
      <c r="H12" s="16">
        <v>42335</v>
      </c>
      <c r="I12" s="17" t="s">
        <v>55</v>
      </c>
      <c r="J12" s="18">
        <v>2</v>
      </c>
      <c r="K12" s="3">
        <v>2</v>
      </c>
    </row>
    <row r="13" spans="1:19" ht="18.75" x14ac:dyDescent="0.25">
      <c r="A13" s="1">
        <v>12</v>
      </c>
      <c r="B13" s="11" t="s">
        <v>13</v>
      </c>
      <c r="C13" s="12" t="s">
        <v>76</v>
      </c>
      <c r="D13" s="13" t="s">
        <v>77</v>
      </c>
      <c r="E13" s="14">
        <v>2</v>
      </c>
      <c r="F13" s="11" t="s">
        <v>3</v>
      </c>
      <c r="G13" s="15">
        <v>60</v>
      </c>
      <c r="H13" s="16">
        <v>42335</v>
      </c>
      <c r="I13" s="17" t="s">
        <v>55</v>
      </c>
      <c r="J13" s="18">
        <v>4</v>
      </c>
      <c r="K13" s="3">
        <v>2</v>
      </c>
    </row>
    <row r="14" spans="1:19" ht="18.75" x14ac:dyDescent="0.25">
      <c r="A14" s="1">
        <v>13</v>
      </c>
      <c r="B14" s="11" t="s">
        <v>13</v>
      </c>
      <c r="C14" s="12" t="s">
        <v>39</v>
      </c>
      <c r="D14" s="13" t="s">
        <v>40</v>
      </c>
      <c r="E14" s="14">
        <v>2</v>
      </c>
      <c r="F14" s="11" t="s">
        <v>3</v>
      </c>
      <c r="G14" s="15">
        <v>90</v>
      </c>
      <c r="H14" s="16">
        <v>42335</v>
      </c>
      <c r="I14" s="17" t="s">
        <v>55</v>
      </c>
      <c r="J14" s="18">
        <v>4</v>
      </c>
      <c r="K14" s="3">
        <v>2</v>
      </c>
    </row>
    <row r="15" spans="1:19" ht="18.75" x14ac:dyDescent="0.25">
      <c r="A15" s="1">
        <v>14</v>
      </c>
      <c r="B15" s="11" t="s">
        <v>13</v>
      </c>
      <c r="C15" s="12" t="s">
        <v>86</v>
      </c>
      <c r="D15" s="13" t="s">
        <v>87</v>
      </c>
      <c r="E15" s="14">
        <v>2</v>
      </c>
      <c r="F15" s="11" t="s">
        <v>3</v>
      </c>
      <c r="G15" s="15">
        <v>60</v>
      </c>
      <c r="H15" s="16">
        <v>42338</v>
      </c>
      <c r="I15" s="17" t="s">
        <v>80</v>
      </c>
      <c r="J15" s="18">
        <v>1</v>
      </c>
      <c r="K15" s="3">
        <v>2</v>
      </c>
    </row>
    <row r="16" spans="1:19" ht="18.75" x14ac:dyDescent="0.25">
      <c r="A16" s="1">
        <v>15</v>
      </c>
      <c r="B16" s="11" t="s">
        <v>13</v>
      </c>
      <c r="C16" s="12" t="s">
        <v>88</v>
      </c>
      <c r="D16" s="13" t="s">
        <v>89</v>
      </c>
      <c r="E16" s="14">
        <v>3</v>
      </c>
      <c r="F16" s="11">
        <v>0</v>
      </c>
      <c r="G16" s="15">
        <v>0</v>
      </c>
      <c r="H16" s="16">
        <v>42338</v>
      </c>
      <c r="I16" s="17" t="s">
        <v>80</v>
      </c>
      <c r="J16" s="18">
        <v>1</v>
      </c>
      <c r="K16" s="3">
        <v>2</v>
      </c>
    </row>
    <row r="17" spans="1:11" ht="18.75" x14ac:dyDescent="0.25">
      <c r="A17" s="1">
        <v>16</v>
      </c>
      <c r="B17" s="11" t="s">
        <v>13</v>
      </c>
      <c r="C17" s="12" t="s">
        <v>90</v>
      </c>
      <c r="D17" s="13" t="s">
        <v>91</v>
      </c>
      <c r="E17" s="14">
        <v>3</v>
      </c>
      <c r="F17" s="11" t="s">
        <v>3</v>
      </c>
      <c r="G17" s="15">
        <v>90</v>
      </c>
      <c r="H17" s="16">
        <v>42338</v>
      </c>
      <c r="I17" s="17" t="s">
        <v>80</v>
      </c>
      <c r="J17" s="18">
        <v>1</v>
      </c>
      <c r="K17" s="3">
        <v>3</v>
      </c>
    </row>
    <row r="18" spans="1:11" ht="18.75" x14ac:dyDescent="0.25">
      <c r="A18" s="1">
        <v>17</v>
      </c>
      <c r="B18" s="11" t="s">
        <v>13</v>
      </c>
      <c r="C18" s="12" t="s">
        <v>106</v>
      </c>
      <c r="D18" s="13" t="s">
        <v>107</v>
      </c>
      <c r="E18" s="14">
        <v>2</v>
      </c>
      <c r="F18" s="11" t="s">
        <v>3</v>
      </c>
      <c r="G18" s="15">
        <v>90</v>
      </c>
      <c r="H18" s="16">
        <v>42338</v>
      </c>
      <c r="I18" s="17" t="s">
        <v>80</v>
      </c>
      <c r="J18" s="18">
        <v>4</v>
      </c>
      <c r="K18" s="3">
        <v>3</v>
      </c>
    </row>
    <row r="19" spans="1:11" ht="18.75" x14ac:dyDescent="0.25">
      <c r="A19" s="1">
        <v>18</v>
      </c>
      <c r="B19" s="11" t="s">
        <v>13</v>
      </c>
      <c r="C19" s="12" t="s">
        <v>108</v>
      </c>
      <c r="D19" s="13" t="s">
        <v>96</v>
      </c>
      <c r="E19" s="14">
        <v>3</v>
      </c>
      <c r="F19" s="11" t="s">
        <v>3</v>
      </c>
      <c r="G19" s="15">
        <v>90</v>
      </c>
      <c r="H19" s="16">
        <v>42338</v>
      </c>
      <c r="I19" s="17" t="s">
        <v>80</v>
      </c>
      <c r="J19" s="18">
        <v>4</v>
      </c>
      <c r="K19" s="3">
        <v>4</v>
      </c>
    </row>
    <row r="20" spans="1:11" ht="37.5" x14ac:dyDescent="0.25">
      <c r="A20" s="1">
        <v>19</v>
      </c>
      <c r="B20" s="11" t="s">
        <v>13</v>
      </c>
      <c r="C20" s="12" t="s">
        <v>109</v>
      </c>
      <c r="D20" s="13" t="s">
        <v>110</v>
      </c>
      <c r="E20" s="14">
        <v>3</v>
      </c>
      <c r="F20" s="11" t="s">
        <v>3</v>
      </c>
      <c r="G20" s="15">
        <v>90</v>
      </c>
      <c r="H20" s="16">
        <v>42338</v>
      </c>
      <c r="I20" s="17" t="s">
        <v>80</v>
      </c>
      <c r="J20" s="18">
        <v>4</v>
      </c>
      <c r="K20" s="3">
        <v>4</v>
      </c>
    </row>
    <row r="21" spans="1:11" ht="37.5" x14ac:dyDescent="0.25">
      <c r="A21" s="1">
        <v>20</v>
      </c>
      <c r="B21" s="11" t="s">
        <v>13</v>
      </c>
      <c r="C21" s="12" t="s">
        <v>114</v>
      </c>
      <c r="D21" s="13" t="s">
        <v>115</v>
      </c>
      <c r="E21" s="14">
        <v>3</v>
      </c>
      <c r="F21" s="11" t="s">
        <v>3</v>
      </c>
      <c r="G21" s="15">
        <v>90</v>
      </c>
      <c r="H21" s="16">
        <v>42339</v>
      </c>
      <c r="I21" s="17" t="s">
        <v>4</v>
      </c>
      <c r="J21" s="18">
        <v>1</v>
      </c>
      <c r="K21" s="3">
        <v>4</v>
      </c>
    </row>
    <row r="22" spans="1:11" ht="18.75" x14ac:dyDescent="0.25">
      <c r="A22" s="1">
        <v>21</v>
      </c>
      <c r="B22" s="11" t="s">
        <v>13</v>
      </c>
      <c r="C22" s="12" t="s">
        <v>116</v>
      </c>
      <c r="D22" s="13" t="s">
        <v>117</v>
      </c>
      <c r="E22" s="14">
        <v>2</v>
      </c>
      <c r="F22" s="11" t="s">
        <v>3</v>
      </c>
      <c r="G22" s="15">
        <v>75</v>
      </c>
      <c r="H22" s="16">
        <v>42339</v>
      </c>
      <c r="I22" s="17" t="s">
        <v>4</v>
      </c>
      <c r="J22" s="18">
        <v>4</v>
      </c>
      <c r="K22" s="3">
        <v>1</v>
      </c>
    </row>
    <row r="23" spans="1:11" ht="18.75" x14ac:dyDescent="0.25">
      <c r="A23" s="1">
        <v>22</v>
      </c>
      <c r="B23" s="11" t="s">
        <v>13</v>
      </c>
      <c r="C23" s="12" t="s">
        <v>124</v>
      </c>
      <c r="D23" s="13" t="s">
        <v>125</v>
      </c>
      <c r="E23" s="14">
        <v>3</v>
      </c>
      <c r="F23" s="11" t="s">
        <v>3</v>
      </c>
      <c r="G23" s="15">
        <v>90</v>
      </c>
      <c r="H23" s="16">
        <v>42340</v>
      </c>
      <c r="I23" s="17" t="s">
        <v>22</v>
      </c>
      <c r="J23" s="18">
        <v>2</v>
      </c>
      <c r="K23" s="3">
        <v>1</v>
      </c>
    </row>
    <row r="24" spans="1:11" ht="18.75" x14ac:dyDescent="0.25">
      <c r="A24" s="1">
        <v>23</v>
      </c>
      <c r="B24" s="11" t="s">
        <v>13</v>
      </c>
      <c r="C24" s="12" t="s">
        <v>127</v>
      </c>
      <c r="D24" s="13" t="s">
        <v>128</v>
      </c>
      <c r="E24" s="14">
        <v>4</v>
      </c>
      <c r="F24" s="11" t="s">
        <v>3</v>
      </c>
      <c r="G24" s="15">
        <v>0</v>
      </c>
      <c r="H24" s="16">
        <v>42340</v>
      </c>
      <c r="I24" s="17" t="s">
        <v>22</v>
      </c>
      <c r="J24" s="18">
        <v>3</v>
      </c>
      <c r="K24" s="3">
        <v>1</v>
      </c>
    </row>
    <row r="25" spans="1:11" ht="18.75" x14ac:dyDescent="0.25">
      <c r="A25" s="1">
        <v>24</v>
      </c>
      <c r="B25" s="11" t="s">
        <v>13</v>
      </c>
      <c r="C25" s="12" t="s">
        <v>286</v>
      </c>
      <c r="D25" s="13" t="s">
        <v>287</v>
      </c>
      <c r="E25" s="14">
        <v>2</v>
      </c>
      <c r="F25" s="11" t="s">
        <v>177</v>
      </c>
      <c r="G25" s="15">
        <v>0</v>
      </c>
      <c r="H25" s="16">
        <v>42341</v>
      </c>
      <c r="I25" s="17" t="s">
        <v>49</v>
      </c>
      <c r="J25" s="18" t="s">
        <v>8</v>
      </c>
      <c r="K25" s="3">
        <v>2</v>
      </c>
    </row>
    <row r="26" spans="1:11" ht="18.75" x14ac:dyDescent="0.25">
      <c r="A26" s="1">
        <v>25</v>
      </c>
      <c r="B26" s="11" t="s">
        <v>13</v>
      </c>
      <c r="C26" s="12" t="s">
        <v>134</v>
      </c>
      <c r="D26" s="13" t="s">
        <v>10</v>
      </c>
      <c r="E26" s="14">
        <v>2</v>
      </c>
      <c r="F26" s="11" t="s">
        <v>3</v>
      </c>
      <c r="G26" s="15">
        <v>90</v>
      </c>
      <c r="H26" s="16">
        <v>42341</v>
      </c>
      <c r="I26" s="17" t="s">
        <v>49</v>
      </c>
      <c r="J26" s="18">
        <v>1</v>
      </c>
      <c r="K26" s="3">
        <v>2</v>
      </c>
    </row>
    <row r="27" spans="1:11" ht="18.75" x14ac:dyDescent="0.25">
      <c r="A27" s="1">
        <v>26</v>
      </c>
      <c r="B27" s="11" t="s">
        <v>13</v>
      </c>
      <c r="C27" s="12" t="s">
        <v>135</v>
      </c>
      <c r="D27" s="13" t="s">
        <v>75</v>
      </c>
      <c r="E27" s="14">
        <v>2</v>
      </c>
      <c r="F27" s="11" t="s">
        <v>3</v>
      </c>
      <c r="G27" s="15">
        <v>90</v>
      </c>
      <c r="H27" s="16">
        <v>42341</v>
      </c>
      <c r="I27" s="17" t="s">
        <v>49</v>
      </c>
      <c r="J27" s="18">
        <v>1</v>
      </c>
      <c r="K27" s="3">
        <v>2</v>
      </c>
    </row>
    <row r="28" spans="1:11" ht="37.5" x14ac:dyDescent="0.25">
      <c r="A28" s="1">
        <v>27</v>
      </c>
      <c r="B28" s="11" t="s">
        <v>13</v>
      </c>
      <c r="C28" s="12" t="s">
        <v>140</v>
      </c>
      <c r="D28" s="13" t="s">
        <v>141</v>
      </c>
      <c r="E28" s="14">
        <v>2</v>
      </c>
      <c r="F28" s="11" t="s">
        <v>3</v>
      </c>
      <c r="G28" s="15">
        <v>75</v>
      </c>
      <c r="H28" s="16">
        <v>42341</v>
      </c>
      <c r="I28" s="17" t="s">
        <v>49</v>
      </c>
      <c r="J28" s="18">
        <v>2</v>
      </c>
      <c r="K28" s="3">
        <v>1</v>
      </c>
    </row>
    <row r="29" spans="1:11" ht="18.75" x14ac:dyDescent="0.25">
      <c r="A29" s="1">
        <v>28</v>
      </c>
      <c r="B29" s="11" t="s">
        <v>13</v>
      </c>
      <c r="C29" s="12" t="s">
        <v>142</v>
      </c>
      <c r="D29" s="13" t="s">
        <v>143</v>
      </c>
      <c r="E29" s="14">
        <v>3</v>
      </c>
      <c r="F29" s="11" t="s">
        <v>3</v>
      </c>
      <c r="G29" s="15">
        <v>90</v>
      </c>
      <c r="H29" s="16">
        <v>42341</v>
      </c>
      <c r="I29" s="17" t="s">
        <v>49</v>
      </c>
      <c r="J29" s="18">
        <v>3</v>
      </c>
      <c r="K29" s="3">
        <v>1</v>
      </c>
    </row>
    <row r="30" spans="1:11" ht="18.75" x14ac:dyDescent="0.25">
      <c r="A30" s="1">
        <v>29</v>
      </c>
      <c r="B30" s="11" t="s">
        <v>13</v>
      </c>
      <c r="C30" s="12" t="s">
        <v>154</v>
      </c>
      <c r="D30" s="13" t="s">
        <v>155</v>
      </c>
      <c r="E30" s="14">
        <v>3</v>
      </c>
      <c r="F30" s="11" t="s">
        <v>3</v>
      </c>
      <c r="G30" s="15">
        <v>60</v>
      </c>
      <c r="H30" s="16">
        <v>42342</v>
      </c>
      <c r="I30" s="17" t="s">
        <v>55</v>
      </c>
      <c r="J30" s="18">
        <v>1</v>
      </c>
      <c r="K30" s="3">
        <v>1</v>
      </c>
    </row>
    <row r="31" spans="1:11" ht="18.75" x14ac:dyDescent="0.25">
      <c r="A31" s="1">
        <v>30</v>
      </c>
      <c r="B31" s="11" t="s">
        <v>13</v>
      </c>
      <c r="C31" s="12" t="s">
        <v>156</v>
      </c>
      <c r="D31" s="13" t="s">
        <v>157</v>
      </c>
      <c r="E31" s="14">
        <v>3</v>
      </c>
      <c r="F31" s="11" t="s">
        <v>3</v>
      </c>
      <c r="G31" s="15">
        <v>90</v>
      </c>
      <c r="H31" s="16">
        <v>42342</v>
      </c>
      <c r="I31" s="17" t="s">
        <v>55</v>
      </c>
      <c r="J31" s="18">
        <v>1</v>
      </c>
      <c r="K31" s="3">
        <v>1</v>
      </c>
    </row>
    <row r="32" spans="1:11" ht="18.75" x14ac:dyDescent="0.25">
      <c r="A32" s="1">
        <v>31</v>
      </c>
      <c r="B32" s="11" t="s">
        <v>13</v>
      </c>
      <c r="C32" s="12" t="s">
        <v>164</v>
      </c>
      <c r="D32" s="13" t="s">
        <v>165</v>
      </c>
      <c r="E32" s="14">
        <v>3</v>
      </c>
      <c r="F32" s="11">
        <v>0</v>
      </c>
      <c r="G32" s="15">
        <v>0</v>
      </c>
      <c r="H32" s="16">
        <v>42342</v>
      </c>
      <c r="I32" s="17" t="s">
        <v>55</v>
      </c>
      <c r="J32" s="18">
        <v>2</v>
      </c>
      <c r="K32" s="3">
        <v>1</v>
      </c>
    </row>
    <row r="33" spans="1:11" ht="37.5" x14ac:dyDescent="0.25">
      <c r="A33" s="1">
        <v>32</v>
      </c>
      <c r="B33" s="11" t="s">
        <v>13</v>
      </c>
      <c r="C33" s="12" t="s">
        <v>168</v>
      </c>
      <c r="D33" s="13" t="s">
        <v>169</v>
      </c>
      <c r="E33" s="14">
        <v>2</v>
      </c>
      <c r="F33" s="11" t="s">
        <v>3</v>
      </c>
      <c r="G33" s="15">
        <v>60</v>
      </c>
      <c r="H33" s="16">
        <v>42342</v>
      </c>
      <c r="I33" s="17" t="s">
        <v>55</v>
      </c>
      <c r="J33" s="18">
        <v>4</v>
      </c>
      <c r="K33" s="3">
        <v>1</v>
      </c>
    </row>
    <row r="34" spans="1:11" ht="18.75" x14ac:dyDescent="0.25">
      <c r="A34" s="1">
        <v>33</v>
      </c>
      <c r="B34" s="11" t="s">
        <v>13</v>
      </c>
      <c r="C34" s="12" t="s">
        <v>170</v>
      </c>
      <c r="D34" s="13" t="s">
        <v>171</v>
      </c>
      <c r="E34" s="14">
        <v>4</v>
      </c>
      <c r="F34" s="11" t="s">
        <v>3</v>
      </c>
      <c r="G34" s="15">
        <v>60</v>
      </c>
      <c r="H34" s="16">
        <v>42342</v>
      </c>
      <c r="I34" s="17" t="s">
        <v>55</v>
      </c>
      <c r="J34" s="18">
        <v>4</v>
      </c>
      <c r="K34" s="3">
        <v>1</v>
      </c>
    </row>
    <row r="35" spans="1:11" ht="18.75" x14ac:dyDescent="0.25">
      <c r="A35" s="1">
        <v>34</v>
      </c>
      <c r="B35" s="11" t="s">
        <v>13</v>
      </c>
      <c r="C35" s="12" t="s">
        <v>172</v>
      </c>
      <c r="D35" s="13" t="s">
        <v>173</v>
      </c>
      <c r="E35" s="14">
        <v>4</v>
      </c>
      <c r="F35" s="11" t="s">
        <v>3</v>
      </c>
      <c r="G35" s="15">
        <v>60</v>
      </c>
      <c r="H35" s="16">
        <v>42342</v>
      </c>
      <c r="I35" s="17" t="s">
        <v>55</v>
      </c>
      <c r="J35" s="18">
        <v>4</v>
      </c>
      <c r="K35" s="3">
        <v>2</v>
      </c>
    </row>
    <row r="36" spans="1:11" ht="18.75" x14ac:dyDescent="0.25">
      <c r="A36" s="1">
        <v>35</v>
      </c>
      <c r="B36" s="11" t="s">
        <v>13</v>
      </c>
      <c r="C36" s="12" t="s">
        <v>174</v>
      </c>
      <c r="D36" s="13" t="s">
        <v>175</v>
      </c>
      <c r="E36" s="14">
        <v>2</v>
      </c>
      <c r="F36" s="11" t="s">
        <v>3</v>
      </c>
      <c r="G36" s="15">
        <v>75</v>
      </c>
      <c r="H36" s="16">
        <v>42342</v>
      </c>
      <c r="I36" s="17" t="s">
        <v>55</v>
      </c>
      <c r="J36" s="18">
        <v>4</v>
      </c>
      <c r="K36" s="3">
        <v>2</v>
      </c>
    </row>
    <row r="37" spans="1:11" ht="18.75" x14ac:dyDescent="0.25">
      <c r="A37" s="1">
        <v>36</v>
      </c>
      <c r="B37" s="11" t="s">
        <v>13</v>
      </c>
      <c r="C37" s="12" t="s">
        <v>191</v>
      </c>
      <c r="D37" s="13" t="s">
        <v>192</v>
      </c>
      <c r="E37" s="14">
        <v>3</v>
      </c>
      <c r="F37" s="11" t="s">
        <v>3</v>
      </c>
      <c r="G37" s="15">
        <v>90</v>
      </c>
      <c r="H37" s="16">
        <v>42345</v>
      </c>
      <c r="I37" s="17" t="s">
        <v>80</v>
      </c>
      <c r="J37" s="18">
        <v>1</v>
      </c>
      <c r="K37" s="3">
        <v>2</v>
      </c>
    </row>
    <row r="38" spans="1:11" ht="18.75" x14ac:dyDescent="0.25">
      <c r="A38" s="1">
        <v>37</v>
      </c>
      <c r="B38" s="11" t="s">
        <v>13</v>
      </c>
      <c r="C38" s="12" t="s">
        <v>200</v>
      </c>
      <c r="D38" s="13" t="s">
        <v>201</v>
      </c>
      <c r="E38" s="14">
        <v>3</v>
      </c>
      <c r="F38" s="11" t="s">
        <v>3</v>
      </c>
      <c r="G38" s="15">
        <v>90</v>
      </c>
      <c r="H38" s="16">
        <v>42345</v>
      </c>
      <c r="I38" s="17" t="s">
        <v>80</v>
      </c>
      <c r="J38" s="18">
        <v>2</v>
      </c>
      <c r="K38" s="3">
        <v>2</v>
      </c>
    </row>
    <row r="39" spans="1:11" ht="18.75" x14ac:dyDescent="0.25">
      <c r="A39" s="1">
        <v>38</v>
      </c>
      <c r="B39" s="11" t="s">
        <v>13</v>
      </c>
      <c r="C39" s="12" t="s">
        <v>205</v>
      </c>
      <c r="D39" s="13" t="s">
        <v>206</v>
      </c>
      <c r="E39" s="14">
        <v>2</v>
      </c>
      <c r="F39" s="11">
        <v>0</v>
      </c>
      <c r="G39" s="15">
        <v>0</v>
      </c>
      <c r="H39" s="16">
        <v>42345</v>
      </c>
      <c r="I39" s="17" t="s">
        <v>80</v>
      </c>
      <c r="J39" s="18">
        <v>3</v>
      </c>
      <c r="K39" s="3">
        <v>3</v>
      </c>
    </row>
    <row r="40" spans="1:11" ht="18.75" x14ac:dyDescent="0.25">
      <c r="A40" s="1">
        <v>39</v>
      </c>
      <c r="B40" s="11" t="s">
        <v>13</v>
      </c>
      <c r="C40" s="12" t="s">
        <v>203</v>
      </c>
      <c r="D40" s="13" t="s">
        <v>204</v>
      </c>
      <c r="E40" s="14">
        <v>2</v>
      </c>
      <c r="F40" s="11" t="s">
        <v>3</v>
      </c>
      <c r="G40" s="15">
        <v>0</v>
      </c>
      <c r="H40" s="16">
        <v>42345</v>
      </c>
      <c r="I40" s="17" t="s">
        <v>80</v>
      </c>
      <c r="J40" s="18">
        <v>3</v>
      </c>
      <c r="K40" s="3"/>
    </row>
    <row r="41" spans="1:11" ht="18.75" x14ac:dyDescent="0.25">
      <c r="A41" s="1">
        <v>40</v>
      </c>
      <c r="B41" s="11" t="s">
        <v>13</v>
      </c>
      <c r="C41" s="12" t="s">
        <v>209</v>
      </c>
      <c r="D41" s="13" t="s">
        <v>210</v>
      </c>
      <c r="E41" s="14">
        <v>3</v>
      </c>
      <c r="F41" s="11" t="s">
        <v>3</v>
      </c>
      <c r="G41" s="15">
        <v>60</v>
      </c>
      <c r="H41" s="16">
        <v>42345</v>
      </c>
      <c r="I41" s="17" t="s">
        <v>80</v>
      </c>
      <c r="J41" s="18">
        <v>4</v>
      </c>
      <c r="K41" s="3"/>
    </row>
    <row r="42" spans="1:11" ht="18.75" x14ac:dyDescent="0.25">
      <c r="A42" s="1">
        <v>41</v>
      </c>
      <c r="B42" s="11" t="s">
        <v>13</v>
      </c>
      <c r="C42" s="12" t="s">
        <v>211</v>
      </c>
      <c r="D42" s="13" t="s">
        <v>212</v>
      </c>
      <c r="E42" s="14">
        <v>2</v>
      </c>
      <c r="F42" s="11" t="s">
        <v>3</v>
      </c>
      <c r="G42" s="15">
        <v>60</v>
      </c>
      <c r="H42" s="16">
        <v>42345</v>
      </c>
      <c r="I42" s="17" t="s">
        <v>80</v>
      </c>
      <c r="J42" s="18">
        <v>4</v>
      </c>
      <c r="K42" s="3"/>
    </row>
    <row r="43" spans="1:11" ht="18.75" x14ac:dyDescent="0.25">
      <c r="A43" s="1">
        <v>42</v>
      </c>
      <c r="B43" s="11" t="s">
        <v>13</v>
      </c>
      <c r="C43" s="12" t="s">
        <v>213</v>
      </c>
      <c r="D43" s="13" t="s">
        <v>66</v>
      </c>
      <c r="E43" s="14">
        <v>2</v>
      </c>
      <c r="F43" s="11" t="s">
        <v>3</v>
      </c>
      <c r="G43" s="15">
        <v>60</v>
      </c>
      <c r="H43" s="16">
        <v>42345</v>
      </c>
      <c r="I43" s="17" t="s">
        <v>80</v>
      </c>
      <c r="J43" s="18">
        <v>4</v>
      </c>
      <c r="K43" s="3"/>
    </row>
    <row r="44" spans="1:11" ht="18.75" x14ac:dyDescent="0.25">
      <c r="A44" s="1">
        <v>43</v>
      </c>
      <c r="B44" s="11" t="s">
        <v>13</v>
      </c>
      <c r="C44" s="12" t="s">
        <v>219</v>
      </c>
      <c r="D44" s="13" t="s">
        <v>220</v>
      </c>
      <c r="E44" s="14">
        <v>3</v>
      </c>
      <c r="F44" s="11">
        <v>0</v>
      </c>
      <c r="G44" s="15">
        <v>0</v>
      </c>
      <c r="H44" s="16">
        <v>42346</v>
      </c>
      <c r="I44" s="17" t="s">
        <v>4</v>
      </c>
      <c r="J44" s="18">
        <v>3</v>
      </c>
      <c r="K44" s="3"/>
    </row>
    <row r="45" spans="1:11" ht="18.75" x14ac:dyDescent="0.25">
      <c r="A45" s="1">
        <v>44</v>
      </c>
      <c r="B45" s="11" t="s">
        <v>13</v>
      </c>
      <c r="C45" s="12" t="s">
        <v>221</v>
      </c>
      <c r="D45" s="13" t="s">
        <v>222</v>
      </c>
      <c r="E45" s="14">
        <v>2</v>
      </c>
      <c r="F45" s="11" t="s">
        <v>3</v>
      </c>
      <c r="G45" s="15">
        <v>90</v>
      </c>
      <c r="H45" s="16">
        <v>42346</v>
      </c>
      <c r="I45" s="17" t="s">
        <v>4</v>
      </c>
      <c r="J45" s="18">
        <v>3</v>
      </c>
      <c r="K45" s="3"/>
    </row>
    <row r="46" spans="1:11" ht="18.75" x14ac:dyDescent="0.25">
      <c r="A46" s="1">
        <v>45</v>
      </c>
      <c r="B46" s="11" t="s">
        <v>13</v>
      </c>
      <c r="C46" s="12" t="s">
        <v>207</v>
      </c>
      <c r="D46" s="13" t="s">
        <v>208</v>
      </c>
      <c r="E46" s="14">
        <v>4</v>
      </c>
      <c r="F46" s="11" t="s">
        <v>3</v>
      </c>
      <c r="G46" s="15">
        <v>90</v>
      </c>
      <c r="H46" s="19">
        <v>42346</v>
      </c>
      <c r="I46" s="17" t="s">
        <v>4</v>
      </c>
      <c r="J46" s="18">
        <v>4</v>
      </c>
      <c r="K46" s="3"/>
    </row>
    <row r="47" spans="1:11" ht="18.75" x14ac:dyDescent="0.25">
      <c r="A47" s="1">
        <v>46</v>
      </c>
      <c r="B47" s="11" t="s">
        <v>13</v>
      </c>
      <c r="C47" s="12" t="s">
        <v>223</v>
      </c>
      <c r="D47" s="13" t="s">
        <v>224</v>
      </c>
      <c r="E47" s="14">
        <v>4</v>
      </c>
      <c r="F47" s="11" t="s">
        <v>3</v>
      </c>
      <c r="G47" s="15">
        <v>120</v>
      </c>
      <c r="H47" s="16">
        <v>42346</v>
      </c>
      <c r="I47" s="17" t="s">
        <v>4</v>
      </c>
      <c r="J47" s="18">
        <v>4</v>
      </c>
      <c r="K47" s="3"/>
    </row>
    <row r="48" spans="1:11" ht="56.25" x14ac:dyDescent="0.25">
      <c r="A48" s="1">
        <v>47</v>
      </c>
      <c r="B48" s="11" t="s">
        <v>359</v>
      </c>
      <c r="C48" s="12" t="s">
        <v>309</v>
      </c>
      <c r="D48" s="27" t="s">
        <v>360</v>
      </c>
      <c r="E48" s="14">
        <v>1</v>
      </c>
      <c r="F48" s="11" t="s">
        <v>133</v>
      </c>
      <c r="G48" s="15">
        <v>0</v>
      </c>
      <c r="H48" s="19">
        <v>42347</v>
      </c>
      <c r="I48" s="25" t="s">
        <v>361</v>
      </c>
      <c r="J48" s="18" t="s">
        <v>8</v>
      </c>
      <c r="K48" s="3"/>
    </row>
    <row r="49" spans="1:11" ht="18.75" x14ac:dyDescent="0.25">
      <c r="A49" s="1">
        <v>48</v>
      </c>
      <c r="B49" s="11" t="s">
        <v>13</v>
      </c>
      <c r="C49" s="12" t="s">
        <v>282</v>
      </c>
      <c r="D49" s="27" t="s">
        <v>283</v>
      </c>
      <c r="E49" s="14">
        <v>2</v>
      </c>
      <c r="F49" s="11" t="s">
        <v>177</v>
      </c>
      <c r="G49" s="15">
        <v>0</v>
      </c>
      <c r="H49" s="16">
        <v>42347</v>
      </c>
      <c r="I49" s="21" t="s">
        <v>353</v>
      </c>
      <c r="J49" s="18"/>
      <c r="K49" s="3"/>
    </row>
    <row r="50" spans="1:11" ht="18.75" x14ac:dyDescent="0.25">
      <c r="A50" s="1">
        <v>49</v>
      </c>
      <c r="B50" s="11" t="s">
        <v>13</v>
      </c>
      <c r="C50" s="12" t="s">
        <v>227</v>
      </c>
      <c r="D50" s="13" t="s">
        <v>228</v>
      </c>
      <c r="E50" s="14">
        <v>2</v>
      </c>
      <c r="F50" s="11" t="s">
        <v>3</v>
      </c>
      <c r="G50" s="15">
        <v>60</v>
      </c>
      <c r="H50" s="16">
        <v>42347</v>
      </c>
      <c r="I50" s="17" t="s">
        <v>22</v>
      </c>
      <c r="J50" s="18">
        <v>3</v>
      </c>
      <c r="K50" s="3"/>
    </row>
    <row r="51" spans="1:11" ht="18.75" x14ac:dyDescent="0.25">
      <c r="A51" s="1">
        <v>50</v>
      </c>
      <c r="B51" s="11" t="s">
        <v>13</v>
      </c>
      <c r="C51" s="12" t="s">
        <v>231</v>
      </c>
      <c r="D51" s="13" t="s">
        <v>15</v>
      </c>
      <c r="E51" s="14">
        <v>3</v>
      </c>
      <c r="F51" s="11">
        <v>0</v>
      </c>
      <c r="G51" s="15">
        <v>0</v>
      </c>
      <c r="H51" s="16">
        <v>42347</v>
      </c>
      <c r="I51" s="17" t="s">
        <v>22</v>
      </c>
      <c r="J51" s="18">
        <v>3</v>
      </c>
      <c r="K51" s="3"/>
    </row>
    <row r="52" spans="1:11" ht="18.75" x14ac:dyDescent="0.25">
      <c r="A52" s="1">
        <v>51</v>
      </c>
      <c r="B52" s="11" t="s">
        <v>13</v>
      </c>
      <c r="C52" s="12" t="s">
        <v>232</v>
      </c>
      <c r="D52" s="13" t="s">
        <v>233</v>
      </c>
      <c r="E52" s="14">
        <v>2</v>
      </c>
      <c r="F52" s="11">
        <v>0</v>
      </c>
      <c r="G52" s="15">
        <v>0</v>
      </c>
      <c r="H52" s="16">
        <v>42347</v>
      </c>
      <c r="I52" s="17" t="s">
        <v>22</v>
      </c>
      <c r="J52" s="18">
        <v>4</v>
      </c>
      <c r="K52" s="3"/>
    </row>
    <row r="53" spans="1:11" ht="18.75" x14ac:dyDescent="0.25">
      <c r="A53" s="1">
        <v>52</v>
      </c>
      <c r="B53" s="11" t="s">
        <v>13</v>
      </c>
      <c r="C53" s="12" t="s">
        <v>254</v>
      </c>
      <c r="D53" s="13" t="s">
        <v>255</v>
      </c>
      <c r="E53" s="14">
        <v>2</v>
      </c>
      <c r="F53" s="11" t="s">
        <v>177</v>
      </c>
      <c r="G53" s="15">
        <v>0</v>
      </c>
      <c r="H53" s="16">
        <v>42348</v>
      </c>
      <c r="I53" s="21" t="s">
        <v>362</v>
      </c>
      <c r="J53" s="18" t="s">
        <v>354</v>
      </c>
      <c r="K53" s="3"/>
    </row>
    <row r="54" spans="1:11" ht="18.75" x14ac:dyDescent="0.25">
      <c r="A54" s="1">
        <v>53</v>
      </c>
      <c r="B54" s="11" t="s">
        <v>13</v>
      </c>
      <c r="C54" s="12" t="s">
        <v>229</v>
      </c>
      <c r="D54" s="13" t="s">
        <v>230</v>
      </c>
      <c r="E54" s="14">
        <v>3</v>
      </c>
      <c r="F54" s="11" t="s">
        <v>3</v>
      </c>
      <c r="G54" s="15">
        <v>60</v>
      </c>
      <c r="H54" s="16">
        <v>42348</v>
      </c>
      <c r="I54" s="17" t="s">
        <v>49</v>
      </c>
      <c r="J54" s="18">
        <v>3</v>
      </c>
      <c r="K54" s="3"/>
    </row>
    <row r="55" spans="1:11" ht="18.75" x14ac:dyDescent="0.25">
      <c r="A55" s="1">
        <v>54</v>
      </c>
      <c r="B55" s="11" t="s">
        <v>13</v>
      </c>
      <c r="C55" s="12" t="s">
        <v>256</v>
      </c>
      <c r="D55" s="13" t="s">
        <v>257</v>
      </c>
      <c r="E55" s="14">
        <v>3</v>
      </c>
      <c r="F55" s="11" t="s">
        <v>133</v>
      </c>
      <c r="G55" s="15">
        <v>0</v>
      </c>
      <c r="H55" s="16">
        <v>42349</v>
      </c>
      <c r="I55" s="17" t="s">
        <v>55</v>
      </c>
      <c r="J55" s="18" t="s">
        <v>8</v>
      </c>
      <c r="K55" s="3"/>
    </row>
    <row r="56" spans="1:11" ht="18.75" x14ac:dyDescent="0.25">
      <c r="A56" s="1">
        <v>55</v>
      </c>
      <c r="B56" s="11" t="s">
        <v>13</v>
      </c>
      <c r="C56" s="12" t="s">
        <v>323</v>
      </c>
      <c r="D56" s="13" t="s">
        <v>269</v>
      </c>
      <c r="E56" s="14">
        <v>2</v>
      </c>
      <c r="F56" s="11">
        <v>0</v>
      </c>
      <c r="G56" s="15">
        <v>0</v>
      </c>
      <c r="H56" s="16">
        <v>42349</v>
      </c>
      <c r="I56" s="17" t="s">
        <v>55</v>
      </c>
      <c r="J56" s="18">
        <v>2</v>
      </c>
      <c r="K56" s="3"/>
    </row>
    <row r="57" spans="1:11" ht="18.75" x14ac:dyDescent="0.25">
      <c r="A57" s="1">
        <v>56</v>
      </c>
      <c r="B57" s="11" t="s">
        <v>13</v>
      </c>
      <c r="C57" s="12" t="s">
        <v>217</v>
      </c>
      <c r="D57" s="13" t="s">
        <v>218</v>
      </c>
      <c r="E57" s="14">
        <v>2</v>
      </c>
      <c r="F57" s="11">
        <v>0</v>
      </c>
      <c r="G57" s="15">
        <v>0</v>
      </c>
      <c r="H57" s="16">
        <v>42349</v>
      </c>
      <c r="I57" s="17" t="s">
        <v>55</v>
      </c>
      <c r="J57" s="18">
        <v>4</v>
      </c>
      <c r="K57" s="3"/>
    </row>
    <row r="58" spans="1:11" ht="18.75" x14ac:dyDescent="0.25">
      <c r="A58" s="1">
        <v>57</v>
      </c>
      <c r="B58" s="11" t="s">
        <v>13</v>
      </c>
      <c r="C58" s="12" t="s">
        <v>284</v>
      </c>
      <c r="D58" s="13" t="s">
        <v>285</v>
      </c>
      <c r="E58" s="14">
        <v>4</v>
      </c>
      <c r="F58" s="11" t="s">
        <v>177</v>
      </c>
      <c r="G58" s="15">
        <v>0</v>
      </c>
      <c r="H58" s="16">
        <v>42352</v>
      </c>
      <c r="I58" s="21" t="s">
        <v>363</v>
      </c>
      <c r="J58" s="18" t="s">
        <v>8</v>
      </c>
      <c r="K58" s="3"/>
    </row>
    <row r="59" spans="1:11" ht="37.5" x14ac:dyDescent="0.25">
      <c r="A59" s="1">
        <v>58</v>
      </c>
      <c r="B59" s="11" t="s">
        <v>13</v>
      </c>
      <c r="C59" s="12" t="s">
        <v>289</v>
      </c>
      <c r="D59" s="13" t="s">
        <v>290</v>
      </c>
      <c r="E59" s="14">
        <v>3</v>
      </c>
      <c r="F59" s="11" t="s">
        <v>3</v>
      </c>
      <c r="G59" s="15">
        <v>90</v>
      </c>
      <c r="H59" s="16">
        <v>42352</v>
      </c>
      <c r="I59" s="17" t="s">
        <v>80</v>
      </c>
      <c r="J59" s="18">
        <v>1</v>
      </c>
      <c r="K59" s="3"/>
    </row>
    <row r="60" spans="1:11" ht="37.5" x14ac:dyDescent="0.25">
      <c r="A60" s="1">
        <v>59</v>
      </c>
      <c r="B60" s="11" t="s">
        <v>13</v>
      </c>
      <c r="C60" s="12" t="s">
        <v>294</v>
      </c>
      <c r="D60" s="13" t="s">
        <v>295</v>
      </c>
      <c r="E60" s="14">
        <v>2</v>
      </c>
      <c r="F60" s="11" t="s">
        <v>3</v>
      </c>
      <c r="G60" s="15">
        <v>75</v>
      </c>
      <c r="H60" s="16">
        <v>42352</v>
      </c>
      <c r="I60" s="17" t="s">
        <v>80</v>
      </c>
      <c r="J60" s="18">
        <v>4</v>
      </c>
      <c r="K60" s="3"/>
    </row>
    <row r="61" spans="1:11" ht="18.75" x14ac:dyDescent="0.25">
      <c r="A61" s="1">
        <v>60</v>
      </c>
      <c r="B61" s="11" t="s">
        <v>13</v>
      </c>
      <c r="C61" s="12" t="s">
        <v>296</v>
      </c>
      <c r="D61" s="13" t="s">
        <v>297</v>
      </c>
      <c r="E61" s="14">
        <v>3</v>
      </c>
      <c r="F61" s="11" t="s">
        <v>3</v>
      </c>
      <c r="G61" s="15">
        <v>90</v>
      </c>
      <c r="H61" s="16">
        <v>42352</v>
      </c>
      <c r="I61" s="17" t="s">
        <v>80</v>
      </c>
      <c r="J61" s="18">
        <v>4</v>
      </c>
      <c r="K61" s="3"/>
    </row>
    <row r="62" spans="1:11" ht="18.75" x14ac:dyDescent="0.25">
      <c r="A62" s="1">
        <v>61</v>
      </c>
      <c r="B62" s="11" t="s">
        <v>13</v>
      </c>
      <c r="C62" s="12" t="s">
        <v>300</v>
      </c>
      <c r="D62" s="13" t="s">
        <v>285</v>
      </c>
      <c r="E62" s="14">
        <v>4</v>
      </c>
      <c r="F62" s="11" t="s">
        <v>177</v>
      </c>
      <c r="G62" s="15">
        <v>0</v>
      </c>
      <c r="H62" s="16">
        <v>42353</v>
      </c>
      <c r="I62" s="17" t="s">
        <v>4</v>
      </c>
      <c r="J62" s="18" t="s">
        <v>8</v>
      </c>
      <c r="K62" s="3"/>
    </row>
    <row r="63" spans="1:11" ht="56.25" x14ac:dyDescent="0.25">
      <c r="A63" s="1">
        <v>62</v>
      </c>
      <c r="B63" s="11" t="s">
        <v>13</v>
      </c>
      <c r="C63" s="12" t="s">
        <v>309</v>
      </c>
      <c r="D63" s="27" t="s">
        <v>364</v>
      </c>
      <c r="E63" s="14">
        <v>1</v>
      </c>
      <c r="F63" s="11" t="s">
        <v>133</v>
      </c>
      <c r="G63" s="15">
        <v>0</v>
      </c>
      <c r="H63" s="19">
        <v>42353</v>
      </c>
      <c r="I63" s="25" t="s">
        <v>357</v>
      </c>
      <c r="J63" s="18" t="s">
        <v>8</v>
      </c>
      <c r="K63" s="3"/>
    </row>
    <row r="64" spans="1:11" ht="18.75" x14ac:dyDescent="0.25">
      <c r="A64" s="1">
        <v>63</v>
      </c>
      <c r="B64" s="11" t="s">
        <v>13</v>
      </c>
      <c r="C64" s="12" t="s">
        <v>312</v>
      </c>
      <c r="D64" s="13" t="s">
        <v>313</v>
      </c>
      <c r="E64" s="14">
        <v>2</v>
      </c>
      <c r="F64" s="11" t="s">
        <v>3</v>
      </c>
      <c r="G64" s="15">
        <v>60</v>
      </c>
      <c r="H64" s="16">
        <v>42354</v>
      </c>
      <c r="I64" s="17" t="s">
        <v>22</v>
      </c>
      <c r="J64" s="18">
        <v>2</v>
      </c>
      <c r="K64" s="3"/>
    </row>
    <row r="65" spans="1:11" ht="37.5" x14ac:dyDescent="0.25">
      <c r="A65" s="1">
        <v>64</v>
      </c>
      <c r="B65" s="11" t="s">
        <v>13</v>
      </c>
      <c r="C65" s="12" t="s">
        <v>315</v>
      </c>
      <c r="D65" s="13" t="s">
        <v>316</v>
      </c>
      <c r="E65" s="14">
        <v>1</v>
      </c>
      <c r="F65" s="11" t="s">
        <v>133</v>
      </c>
      <c r="G65" s="15">
        <v>0</v>
      </c>
      <c r="H65" s="16">
        <v>42355</v>
      </c>
      <c r="I65" s="17" t="s">
        <v>49</v>
      </c>
      <c r="J65" s="18" t="s">
        <v>8</v>
      </c>
      <c r="K65" s="3"/>
    </row>
    <row r="66" spans="1:11" ht="18.75" x14ac:dyDescent="0.25">
      <c r="A66" s="1">
        <v>65</v>
      </c>
      <c r="B66" s="11" t="s">
        <v>13</v>
      </c>
      <c r="C66" s="12" t="s">
        <v>266</v>
      </c>
      <c r="D66" s="13" t="s">
        <v>267</v>
      </c>
      <c r="E66" s="14">
        <v>3</v>
      </c>
      <c r="F66" s="11" t="s">
        <v>3</v>
      </c>
      <c r="G66" s="15">
        <v>90</v>
      </c>
      <c r="H66" s="19">
        <v>42355</v>
      </c>
      <c r="I66" s="17" t="s">
        <v>49</v>
      </c>
      <c r="J66" s="18">
        <v>2</v>
      </c>
      <c r="K66" s="3"/>
    </row>
    <row r="67" spans="1:11" ht="18.75" x14ac:dyDescent="0.25">
      <c r="A67" s="1">
        <v>66</v>
      </c>
      <c r="B67" s="11" t="s">
        <v>13</v>
      </c>
      <c r="C67" s="12" t="s">
        <v>314</v>
      </c>
      <c r="D67" s="13" t="s">
        <v>94</v>
      </c>
      <c r="E67" s="14">
        <v>3</v>
      </c>
      <c r="F67" s="11" t="s">
        <v>3</v>
      </c>
      <c r="G67" s="15">
        <v>90</v>
      </c>
      <c r="H67" s="16">
        <v>42355</v>
      </c>
      <c r="I67" s="17" t="s">
        <v>49</v>
      </c>
      <c r="J67" s="18">
        <v>3</v>
      </c>
      <c r="K67" s="3"/>
    </row>
    <row r="68" spans="1:11" ht="18.75" x14ac:dyDescent="0.25">
      <c r="A68" s="1">
        <v>67</v>
      </c>
      <c r="B68" s="11" t="s">
        <v>13</v>
      </c>
      <c r="C68" s="12" t="s">
        <v>320</v>
      </c>
      <c r="D68" s="13" t="s">
        <v>321</v>
      </c>
      <c r="E68" s="14">
        <v>2</v>
      </c>
      <c r="F68" s="11" t="s">
        <v>133</v>
      </c>
      <c r="G68" s="15">
        <v>0</v>
      </c>
      <c r="H68" s="16">
        <v>42356</v>
      </c>
      <c r="I68" s="17" t="s">
        <v>55</v>
      </c>
      <c r="J68" s="18" t="s">
        <v>8</v>
      </c>
      <c r="K68" s="3"/>
    </row>
    <row r="69" spans="1:11" ht="18.75" x14ac:dyDescent="0.25">
      <c r="A69" s="1">
        <v>68</v>
      </c>
      <c r="B69" s="11" t="s">
        <v>13</v>
      </c>
      <c r="C69" s="12" t="s">
        <v>322</v>
      </c>
      <c r="D69" s="13" t="s">
        <v>273</v>
      </c>
      <c r="E69" s="14">
        <v>1</v>
      </c>
      <c r="F69" s="11" t="s">
        <v>177</v>
      </c>
      <c r="G69" s="15">
        <v>0</v>
      </c>
      <c r="H69" s="16">
        <v>42356</v>
      </c>
      <c r="I69" s="17" t="s">
        <v>55</v>
      </c>
      <c r="J69" s="18" t="s">
        <v>8</v>
      </c>
      <c r="K69" s="3"/>
    </row>
    <row r="70" spans="1:11" ht="18.75" x14ac:dyDescent="0.25">
      <c r="A70" s="1">
        <v>69</v>
      </c>
      <c r="B70" s="11" t="s">
        <v>13</v>
      </c>
      <c r="C70" s="12" t="s">
        <v>324</v>
      </c>
      <c r="D70" s="13" t="s">
        <v>325</v>
      </c>
      <c r="E70" s="14">
        <v>3</v>
      </c>
      <c r="F70" s="11" t="s">
        <v>133</v>
      </c>
      <c r="G70" s="15">
        <v>0</v>
      </c>
      <c r="H70" s="16">
        <v>42358</v>
      </c>
      <c r="I70" s="17" t="s">
        <v>178</v>
      </c>
      <c r="J70" s="18"/>
      <c r="K70" s="3"/>
    </row>
    <row r="71" spans="1:11" ht="18.75" x14ac:dyDescent="0.25">
      <c r="A71" s="1">
        <v>70</v>
      </c>
      <c r="B71" s="11" t="s">
        <v>13</v>
      </c>
      <c r="C71" s="12" t="s">
        <v>326</v>
      </c>
      <c r="D71" s="13" t="s">
        <v>327</v>
      </c>
      <c r="E71" s="14">
        <v>2</v>
      </c>
      <c r="F71" s="11" t="s">
        <v>133</v>
      </c>
      <c r="G71" s="15">
        <v>0</v>
      </c>
      <c r="H71" s="16">
        <v>42358</v>
      </c>
      <c r="I71" s="17" t="s">
        <v>178</v>
      </c>
      <c r="J71" s="18"/>
      <c r="K71" s="3"/>
    </row>
    <row r="72" spans="1:11" x14ac:dyDescent="0.25">
      <c r="A72" s="1"/>
      <c r="B72" s="1"/>
      <c r="C72" s="1"/>
      <c r="D72" s="4"/>
      <c r="E72" s="1"/>
      <c r="F72" s="9"/>
      <c r="G72" s="1"/>
      <c r="H72" s="2"/>
      <c r="I72" s="1"/>
      <c r="J72" s="1"/>
      <c r="K72" s="3"/>
    </row>
  </sheetData>
  <mergeCells count="1">
    <mergeCell ref="N3:S5"/>
  </mergeCells>
  <conditionalFormatting sqref="B53:I61 B2:I51">
    <cfRule type="cellIs" dxfId="299" priority="48" operator="equal">
      <formula>0</formula>
    </cfRule>
  </conditionalFormatting>
  <conditionalFormatting sqref="F53:F61 F2:F51">
    <cfRule type="cellIs" dxfId="298" priority="46" operator="equal">
      <formula>"TH"</formula>
    </cfRule>
    <cfRule type="cellIs" dxfId="297" priority="47" operator="equal">
      <formula>"vđ"</formula>
    </cfRule>
  </conditionalFormatting>
  <conditionalFormatting sqref="J53:J61 J2:J51">
    <cfRule type="cellIs" dxfId="296" priority="41" operator="equal">
      <formula>4</formula>
    </cfRule>
    <cfRule type="cellIs" dxfId="295" priority="42" operator="equal">
      <formula>3</formula>
    </cfRule>
    <cfRule type="cellIs" dxfId="294" priority="43" operator="equal">
      <formula>2</formula>
    </cfRule>
    <cfRule type="cellIs" dxfId="293" priority="44" operator="equal">
      <formula>2</formula>
    </cfRule>
    <cfRule type="cellIs" dxfId="292" priority="45" operator="equal">
      <formula>1</formula>
    </cfRule>
  </conditionalFormatting>
  <conditionalFormatting sqref="J52">
    <cfRule type="cellIs" dxfId="291" priority="33" operator="equal">
      <formula>4</formula>
    </cfRule>
    <cfRule type="cellIs" dxfId="290" priority="34" operator="equal">
      <formula>3</formula>
    </cfRule>
    <cfRule type="cellIs" dxfId="289" priority="35" operator="equal">
      <formula>2</formula>
    </cfRule>
    <cfRule type="cellIs" dxfId="288" priority="36" operator="equal">
      <formula>2</formula>
    </cfRule>
    <cfRule type="cellIs" dxfId="287" priority="37" operator="equal">
      <formula>1</formula>
    </cfRule>
  </conditionalFormatting>
  <conditionalFormatting sqref="B52:I52">
    <cfRule type="cellIs" dxfId="286" priority="40" operator="equal">
      <formula>0</formula>
    </cfRule>
  </conditionalFormatting>
  <conditionalFormatting sqref="F52">
    <cfRule type="cellIs" dxfId="285" priority="38" operator="equal">
      <formula>"TH"</formula>
    </cfRule>
    <cfRule type="cellIs" dxfId="284" priority="39" operator="equal">
      <formula>"vđ"</formula>
    </cfRule>
  </conditionalFormatting>
  <conditionalFormatting sqref="J62:J64">
    <cfRule type="cellIs" dxfId="283" priority="25" operator="equal">
      <formula>4</formula>
    </cfRule>
    <cfRule type="cellIs" dxfId="282" priority="26" operator="equal">
      <formula>3</formula>
    </cfRule>
    <cfRule type="cellIs" dxfId="281" priority="27" operator="equal">
      <formula>2</formula>
    </cfRule>
    <cfRule type="cellIs" dxfId="280" priority="28" operator="equal">
      <formula>2</formula>
    </cfRule>
    <cfRule type="cellIs" dxfId="279" priority="29" operator="equal">
      <formula>1</formula>
    </cfRule>
  </conditionalFormatting>
  <conditionalFormatting sqref="B62:I64">
    <cfRule type="cellIs" dxfId="278" priority="32" operator="equal">
      <formula>0</formula>
    </cfRule>
  </conditionalFormatting>
  <conditionalFormatting sqref="F62:F64">
    <cfRule type="cellIs" dxfId="277" priority="30" operator="equal">
      <formula>"TH"</formula>
    </cfRule>
    <cfRule type="cellIs" dxfId="276" priority="31" operator="equal">
      <formula>"vđ"</formula>
    </cfRule>
  </conditionalFormatting>
  <conditionalFormatting sqref="J65">
    <cfRule type="cellIs" dxfId="275" priority="17" operator="equal">
      <formula>4</formula>
    </cfRule>
    <cfRule type="cellIs" dxfId="274" priority="18" operator="equal">
      <formula>3</formula>
    </cfRule>
    <cfRule type="cellIs" dxfId="273" priority="19" operator="equal">
      <formula>2</formula>
    </cfRule>
    <cfRule type="cellIs" dxfId="272" priority="20" operator="equal">
      <formula>2</formula>
    </cfRule>
    <cfRule type="cellIs" dxfId="271" priority="21" operator="equal">
      <formula>1</formula>
    </cfRule>
  </conditionalFormatting>
  <conditionalFormatting sqref="B65:I65">
    <cfRule type="cellIs" dxfId="270" priority="24" operator="equal">
      <formula>0</formula>
    </cfRule>
  </conditionalFormatting>
  <conditionalFormatting sqref="F65">
    <cfRule type="cellIs" dxfId="269" priority="22" operator="equal">
      <formula>"TH"</formula>
    </cfRule>
    <cfRule type="cellIs" dxfId="268" priority="23" operator="equal">
      <formula>"vđ"</formula>
    </cfRule>
  </conditionalFormatting>
  <conditionalFormatting sqref="J66:J69">
    <cfRule type="cellIs" dxfId="267" priority="9" operator="equal">
      <formula>4</formula>
    </cfRule>
    <cfRule type="cellIs" dxfId="266" priority="10" operator="equal">
      <formula>3</formula>
    </cfRule>
    <cfRule type="cellIs" dxfId="265" priority="11" operator="equal">
      <formula>2</formula>
    </cfRule>
    <cfRule type="cellIs" dxfId="264" priority="12" operator="equal">
      <formula>2</formula>
    </cfRule>
    <cfRule type="cellIs" dxfId="263" priority="13" operator="equal">
      <formula>1</formula>
    </cfRule>
  </conditionalFormatting>
  <conditionalFormatting sqref="B66:I69">
    <cfRule type="cellIs" dxfId="262" priority="16" operator="equal">
      <formula>0</formula>
    </cfRule>
  </conditionalFormatting>
  <conditionalFormatting sqref="F66:F69">
    <cfRule type="cellIs" dxfId="261" priority="14" operator="equal">
      <formula>"TH"</formula>
    </cfRule>
    <cfRule type="cellIs" dxfId="260" priority="15" operator="equal">
      <formula>"vđ"</formula>
    </cfRule>
  </conditionalFormatting>
  <conditionalFormatting sqref="J70:J71">
    <cfRule type="cellIs" dxfId="259" priority="1" operator="equal">
      <formula>4</formula>
    </cfRule>
    <cfRule type="cellIs" dxfId="258" priority="2" operator="equal">
      <formula>3</formula>
    </cfRule>
    <cfRule type="cellIs" dxfId="257" priority="3" operator="equal">
      <formula>2</formula>
    </cfRule>
    <cfRule type="cellIs" dxfId="256" priority="4" operator="equal">
      <formula>2</formula>
    </cfRule>
    <cfRule type="cellIs" dxfId="255" priority="5" operator="equal">
      <formula>1</formula>
    </cfRule>
  </conditionalFormatting>
  <conditionalFormatting sqref="B70:I71">
    <cfRule type="cellIs" dxfId="254" priority="8" operator="equal">
      <formula>0</formula>
    </cfRule>
  </conditionalFormatting>
  <conditionalFormatting sqref="F70:F71">
    <cfRule type="cellIs" dxfId="253" priority="6" operator="equal">
      <formula>"TH"</formula>
    </cfRule>
    <cfRule type="cellIs" dxfId="252" priority="7" operator="equal">
      <formula>"vđ"</formula>
    </cfRule>
  </conditionalFormatting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O7" sqref="O7:T9"/>
    </sheetView>
  </sheetViews>
  <sheetFormatPr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60"/>
  <sheetViews>
    <sheetView workbookViewId="0">
      <selection activeCell="O7" sqref="O7:T9"/>
    </sheetView>
  </sheetViews>
  <sheetFormatPr defaultRowHeight="15" x14ac:dyDescent="0.25"/>
  <sheetData>
    <row r="2" spans="1:13" ht="15.75" thickBot="1" x14ac:dyDescent="0.3"/>
    <row r="3" spans="1:13" ht="18.75" x14ac:dyDescent="0.25">
      <c r="A3" s="115" t="s">
        <v>366</v>
      </c>
      <c r="B3" s="118" t="s">
        <v>367</v>
      </c>
      <c r="C3" s="121" t="s">
        <v>368</v>
      </c>
      <c r="D3" s="118" t="s">
        <v>369</v>
      </c>
      <c r="E3" s="112" t="s">
        <v>370</v>
      </c>
      <c r="F3" s="112" t="s">
        <v>331</v>
      </c>
      <c r="G3" s="112" t="s">
        <v>371</v>
      </c>
      <c r="H3" s="124" t="s">
        <v>372</v>
      </c>
      <c r="I3" s="125"/>
      <c r="J3" s="125"/>
      <c r="K3" s="125"/>
      <c r="L3" s="125"/>
      <c r="M3" s="126"/>
    </row>
    <row r="4" spans="1:13" x14ac:dyDescent="0.25">
      <c r="A4" s="116"/>
      <c r="B4" s="119"/>
      <c r="C4" s="122"/>
      <c r="D4" s="119"/>
      <c r="E4" s="113"/>
      <c r="F4" s="113"/>
      <c r="G4" s="113"/>
      <c r="H4" s="116" t="s">
        <v>373</v>
      </c>
      <c r="I4" s="119"/>
      <c r="J4" s="113" t="s">
        <v>332</v>
      </c>
      <c r="K4" s="113" t="s">
        <v>374</v>
      </c>
      <c r="L4" s="113" t="s">
        <v>375</v>
      </c>
      <c r="M4" s="113" t="s">
        <v>376</v>
      </c>
    </row>
    <row r="5" spans="1:13" ht="15.75" thickBot="1" x14ac:dyDescent="0.3">
      <c r="A5" s="117"/>
      <c r="B5" s="120"/>
      <c r="C5" s="123"/>
      <c r="D5" s="120"/>
      <c r="E5" s="114"/>
      <c r="F5" s="114"/>
      <c r="G5" s="114"/>
      <c r="H5" s="117"/>
      <c r="I5" s="120"/>
      <c r="J5" s="114"/>
      <c r="K5" s="114"/>
      <c r="L5" s="114"/>
      <c r="M5" s="114"/>
    </row>
    <row r="6" spans="1:13" ht="18.75" x14ac:dyDescent="0.25">
      <c r="A6" s="28">
        <f t="shared" ref="A6:A37" si="0">_stt</f>
        <v>1</v>
      </c>
      <c r="B6" s="11" t="str">
        <f ca="1">_LocHe</f>
        <v/>
      </c>
      <c r="C6" s="12" t="str">
        <f ca="1">_LocMaHP</f>
        <v>DC1CB21</v>
      </c>
      <c r="D6" s="13" t="e">
        <f t="shared" ref="D6:D37" si="1">_LocHP</f>
        <v>#REF!</v>
      </c>
      <c r="E6" s="14" t="str">
        <f ca="1">_Loc</f>
        <v>??</v>
      </c>
      <c r="F6" s="11" t="str">
        <f ca="1">_Loc</f>
        <v>??</v>
      </c>
      <c r="G6" s="15" t="str">
        <f ca="1">_Loc</f>
        <v>??</v>
      </c>
      <c r="H6" s="16">
        <v>42351</v>
      </c>
      <c r="I6" s="17" t="str">
        <f>_Ngay</f>
        <v>(Cnhật)</v>
      </c>
      <c r="J6" s="18">
        <v>3</v>
      </c>
      <c r="K6" s="18" t="e">
        <f ca="1">_SoSV</f>
        <v>#VALUE!</v>
      </c>
      <c r="L6" s="29" t="e">
        <f ca="1">_SV_P</f>
        <v>#VALUE!</v>
      </c>
      <c r="M6" s="18" t="str">
        <f>_sophong</f>
        <v/>
      </c>
    </row>
    <row r="7" spans="1:13" ht="18.75" x14ac:dyDescent="0.25">
      <c r="A7" s="28">
        <f t="shared" si="0"/>
        <v>2</v>
      </c>
      <c r="B7" s="11" t="str">
        <f ca="1">_LocHe</f>
        <v/>
      </c>
      <c r="C7" s="12" t="str">
        <f ca="1">_LocMaHP</f>
        <v>DC1CB21</v>
      </c>
      <c r="D7" s="13" t="e">
        <f t="shared" si="1"/>
        <v>#REF!</v>
      </c>
      <c r="E7" s="14" t="str">
        <f ca="1">_Loc</f>
        <v>??</v>
      </c>
      <c r="F7" s="11" t="str">
        <f ca="1">_Loc</f>
        <v>??</v>
      </c>
      <c r="G7" s="15" t="str">
        <f ca="1">_Loc</f>
        <v>??</v>
      </c>
      <c r="H7" s="16">
        <v>42352</v>
      </c>
      <c r="I7" s="17" t="str">
        <f>_Ngay</f>
        <v>(Thứ 2)</v>
      </c>
      <c r="J7" s="18">
        <v>3</v>
      </c>
      <c r="K7" s="18" t="e">
        <f ca="1">_SoSV</f>
        <v>#VALUE!</v>
      </c>
      <c r="L7" s="29" t="e">
        <f ca="1">_SV_P</f>
        <v>#VALUE!</v>
      </c>
      <c r="M7" s="18" t="str">
        <f>_sophong</f>
        <v/>
      </c>
    </row>
    <row r="8" spans="1:13" ht="18.75" x14ac:dyDescent="0.25">
      <c r="A8" s="28">
        <f t="shared" si="0"/>
        <v>3</v>
      </c>
      <c r="B8" s="11" t="str">
        <f ca="1">_LocHe</f>
        <v/>
      </c>
      <c r="C8" s="12" t="str">
        <f ca="1">_LocMaHP</f>
        <v>CC1LL01</v>
      </c>
      <c r="D8" s="13" t="e">
        <f t="shared" si="1"/>
        <v>#REF!</v>
      </c>
      <c r="E8" s="14" t="str">
        <f ca="1">_Loc</f>
        <v>??</v>
      </c>
      <c r="F8" s="11" t="str">
        <f ca="1">_Loc</f>
        <v>??</v>
      </c>
      <c r="G8" s="15" t="str">
        <f ca="1">_Loc</f>
        <v>??</v>
      </c>
      <c r="H8" s="16">
        <v>42374</v>
      </c>
      <c r="I8" s="17" t="str">
        <f>_Ngay</f>
        <v>(Thứ 3)</v>
      </c>
      <c r="J8" s="18">
        <v>1</v>
      </c>
      <c r="K8" s="18" t="e">
        <f ca="1">_SoSV</f>
        <v>#VALUE!</v>
      </c>
      <c r="L8" s="29" t="e">
        <f ca="1">_SV_P</f>
        <v>#VALUE!</v>
      </c>
      <c r="M8" s="18" t="str">
        <f>_sophong</f>
        <v/>
      </c>
    </row>
    <row r="9" spans="1:13" ht="18.75" x14ac:dyDescent="0.25">
      <c r="A9" s="28">
        <f t="shared" si="0"/>
        <v>4</v>
      </c>
      <c r="B9" s="30" t="str">
        <f ca="1">_LocHe</f>
        <v/>
      </c>
      <c r="C9" s="31" t="str">
        <f ca="1">_LocMaHP</f>
        <v>DC1LL05</v>
      </c>
      <c r="D9" s="32" t="e">
        <f t="shared" si="1"/>
        <v>#REF!</v>
      </c>
      <c r="E9" s="14" t="str">
        <f ca="1">_Loc</f>
        <v>??</v>
      </c>
      <c r="F9" s="11" t="str">
        <f ca="1">_Loc</f>
        <v>??</v>
      </c>
      <c r="G9" s="15" t="str">
        <f ca="1">_Loc</f>
        <v>??</v>
      </c>
      <c r="H9" s="16">
        <v>42374</v>
      </c>
      <c r="I9" s="17" t="str">
        <f>_Ngay</f>
        <v>(Thứ 3)</v>
      </c>
      <c r="J9" s="18">
        <v>1</v>
      </c>
      <c r="K9" s="30">
        <v>675</v>
      </c>
      <c r="L9" s="29" t="e">
        <f>_SV_P</f>
        <v>#DIV/0!</v>
      </c>
      <c r="M9" s="18" t="str">
        <f>_sophong</f>
        <v/>
      </c>
    </row>
    <row r="10" spans="1:13" ht="18.75" x14ac:dyDescent="0.25">
      <c r="A10" s="28">
        <f t="shared" si="0"/>
        <v>5</v>
      </c>
      <c r="B10" s="30" t="str">
        <f ca="1">_LocHe</f>
        <v/>
      </c>
      <c r="C10" s="31" t="str">
        <f ca="1">_LocMaHP</f>
        <v>DC1LL05</v>
      </c>
      <c r="D10" s="32" t="e">
        <f t="shared" si="1"/>
        <v>#REF!</v>
      </c>
      <c r="E10" s="14" t="str">
        <f ca="1">_Loc</f>
        <v>??</v>
      </c>
      <c r="F10" s="11" t="str">
        <f ca="1">_Loc</f>
        <v>??</v>
      </c>
      <c r="G10" s="15" t="str">
        <f ca="1">_Loc</f>
        <v>??</v>
      </c>
      <c r="H10" s="16">
        <v>42374</v>
      </c>
      <c r="I10" s="17" t="str">
        <f>_Ngay</f>
        <v>(Thứ 3)</v>
      </c>
      <c r="J10" s="18">
        <v>2</v>
      </c>
      <c r="K10" s="30" t="e">
        <f ca="1">_SoSV-K9</f>
        <v>#VALUE!</v>
      </c>
      <c r="L10" s="29" t="e">
        <f ca="1">_SV_P</f>
        <v>#VALUE!</v>
      </c>
      <c r="M10" s="18" t="str">
        <f>_sophong</f>
        <v/>
      </c>
    </row>
    <row r="11" spans="1:13" ht="18.75" x14ac:dyDescent="0.25">
      <c r="A11" s="28">
        <f t="shared" si="0"/>
        <v>6</v>
      </c>
      <c r="B11" s="18" t="str">
        <f ca="1">_LocHe</f>
        <v/>
      </c>
      <c r="C11" s="31" t="str">
        <f ca="1">_LocMaHP</f>
        <v>DC2CB94</v>
      </c>
      <c r="D11" s="13" t="e">
        <f t="shared" si="1"/>
        <v>#REF!</v>
      </c>
      <c r="E11" s="14" t="str">
        <f ca="1">_Loc</f>
        <v>??</v>
      </c>
      <c r="F11" s="11" t="str">
        <f ca="1">_Loc</f>
        <v>??</v>
      </c>
      <c r="G11" s="15" t="str">
        <f ca="1">_Loc</f>
        <v>??</v>
      </c>
      <c r="H11" s="16">
        <v>42374</v>
      </c>
      <c r="I11" s="17" t="str">
        <f>_Ngay</f>
        <v>(Thứ 3)</v>
      </c>
      <c r="J11" s="18">
        <v>2</v>
      </c>
      <c r="K11" s="18" t="e">
        <f ca="1">_SoSV</f>
        <v>#VALUE!</v>
      </c>
      <c r="L11" s="29" t="e">
        <f ca="1">_SV_P</f>
        <v>#VALUE!</v>
      </c>
      <c r="M11" s="18" t="str">
        <f>_sophong</f>
        <v/>
      </c>
    </row>
    <row r="12" spans="1:13" ht="18.75" x14ac:dyDescent="0.25">
      <c r="A12" s="28">
        <f t="shared" si="0"/>
        <v>7</v>
      </c>
      <c r="B12" s="18" t="str">
        <f ca="1">_LocHe</f>
        <v/>
      </c>
      <c r="C12" s="31" t="str">
        <f ca="1">_LocMaHP</f>
        <v>DC2VS38</v>
      </c>
      <c r="D12" s="13" t="e">
        <f t="shared" si="1"/>
        <v>#REF!</v>
      </c>
      <c r="E12" s="14" t="str">
        <f ca="1">_Loc</f>
        <v>??</v>
      </c>
      <c r="F12" s="11" t="str">
        <f ca="1">_Loc</f>
        <v>??</v>
      </c>
      <c r="G12" s="15" t="str">
        <f ca="1">_Loc</f>
        <v>??</v>
      </c>
      <c r="H12" s="16">
        <v>42374</v>
      </c>
      <c r="I12" s="17" t="str">
        <f>_Ngay</f>
        <v>(Thứ 3)</v>
      </c>
      <c r="J12" s="18">
        <v>2</v>
      </c>
      <c r="K12" s="18" t="e">
        <f ca="1">_SoSV</f>
        <v>#VALUE!</v>
      </c>
      <c r="L12" s="29" t="e">
        <f ca="1">_SV_P</f>
        <v>#VALUE!</v>
      </c>
      <c r="M12" s="18" t="str">
        <f>_sophong</f>
        <v/>
      </c>
    </row>
    <row r="13" spans="1:13" ht="18.75" x14ac:dyDescent="0.25">
      <c r="A13" s="28">
        <f t="shared" si="0"/>
        <v>8</v>
      </c>
      <c r="B13" s="30" t="str">
        <f ca="1">_LocHe</f>
        <v/>
      </c>
      <c r="C13" s="31" t="str">
        <f ca="1">_LocMaHP</f>
        <v>DC1LL01</v>
      </c>
      <c r="D13" s="32" t="e">
        <f t="shared" si="1"/>
        <v>#REF!</v>
      </c>
      <c r="E13" s="14" t="str">
        <f ca="1">_Loc</f>
        <v>??</v>
      </c>
      <c r="F13" s="11" t="str">
        <f ca="1">_Loc</f>
        <v>??</v>
      </c>
      <c r="G13" s="15" t="str">
        <f ca="1">_Loc</f>
        <v>??</v>
      </c>
      <c r="H13" s="16">
        <v>42376</v>
      </c>
      <c r="I13" s="17" t="str">
        <f>_Ngay</f>
        <v>(Thứ 5)</v>
      </c>
      <c r="J13" s="18">
        <v>1</v>
      </c>
      <c r="K13" s="30">
        <v>810</v>
      </c>
      <c r="L13" s="29" t="e">
        <f>_SV_P</f>
        <v>#DIV/0!</v>
      </c>
      <c r="M13" s="18" t="str">
        <f>_sophong</f>
        <v/>
      </c>
    </row>
    <row r="14" spans="1:13" ht="18.75" x14ac:dyDescent="0.25">
      <c r="A14" s="28">
        <f t="shared" si="0"/>
        <v>9</v>
      </c>
      <c r="B14" s="30" t="str">
        <f ca="1">_LocHe</f>
        <v/>
      </c>
      <c r="C14" s="31" t="str">
        <f ca="1">_LocMaHP</f>
        <v>DC1LL01</v>
      </c>
      <c r="D14" s="32" t="e">
        <f t="shared" si="1"/>
        <v>#REF!</v>
      </c>
      <c r="E14" s="14" t="str">
        <f ca="1">_Loc</f>
        <v>??</v>
      </c>
      <c r="F14" s="11" t="str">
        <f ca="1">_Loc</f>
        <v>??</v>
      </c>
      <c r="G14" s="15" t="str">
        <f ca="1">_Loc</f>
        <v>??</v>
      </c>
      <c r="H14" s="16">
        <v>42376</v>
      </c>
      <c r="I14" s="17" t="str">
        <f>_Ngay</f>
        <v>(Thứ 5)</v>
      </c>
      <c r="J14" s="18">
        <v>2</v>
      </c>
      <c r="K14" s="30" t="e">
        <f ca="1">_SoSV-K13</f>
        <v>#VALUE!</v>
      </c>
      <c r="L14" s="29" t="e">
        <f ca="1">_SV_P</f>
        <v>#VALUE!</v>
      </c>
      <c r="M14" s="18" t="str">
        <f>_sophong</f>
        <v/>
      </c>
    </row>
    <row r="15" spans="1:13" ht="18.75" x14ac:dyDescent="0.25">
      <c r="A15" s="28">
        <f t="shared" si="0"/>
        <v>10</v>
      </c>
      <c r="B15" s="11" t="str">
        <f ca="1">_LocHe</f>
        <v/>
      </c>
      <c r="C15" s="12" t="str">
        <f ca="1">_LocMaHP</f>
        <v>CC1LL05</v>
      </c>
      <c r="D15" s="13" t="e">
        <f t="shared" si="1"/>
        <v>#REF!</v>
      </c>
      <c r="E15" s="14" t="str">
        <f ca="1">_Loc</f>
        <v>??</v>
      </c>
      <c r="F15" s="11" t="str">
        <f ca="1">_Loc</f>
        <v>??</v>
      </c>
      <c r="G15" s="15" t="str">
        <f ca="1">_Loc</f>
        <v>??</v>
      </c>
      <c r="H15" s="16">
        <v>42377</v>
      </c>
      <c r="I15" s="17" t="str">
        <f>_Ngay</f>
        <v>(Thứ 6)</v>
      </c>
      <c r="J15" s="18">
        <v>1</v>
      </c>
      <c r="K15" s="18" t="e">
        <f ca="1">_SoSV</f>
        <v>#VALUE!</v>
      </c>
      <c r="L15" s="29" t="e">
        <f ca="1">_SV_P</f>
        <v>#VALUE!</v>
      </c>
      <c r="M15" s="18" t="str">
        <f>_sophong</f>
        <v/>
      </c>
    </row>
    <row r="16" spans="1:13" ht="18.75" x14ac:dyDescent="0.25">
      <c r="A16" s="28">
        <f t="shared" si="0"/>
        <v>11</v>
      </c>
      <c r="B16" s="11" t="str">
        <f ca="1">_LocHe</f>
        <v/>
      </c>
      <c r="C16" s="12" t="str">
        <f ca="1">_LocMaHP</f>
        <v>CC2CO24</v>
      </c>
      <c r="D16" s="13" t="e">
        <f t="shared" si="1"/>
        <v>#REF!</v>
      </c>
      <c r="E16" s="14" t="str">
        <f ca="1">_Loc</f>
        <v>??</v>
      </c>
      <c r="F16" s="11" t="str">
        <f ca="1">_Loc</f>
        <v>??</v>
      </c>
      <c r="G16" s="15" t="str">
        <f ca="1">_Loc</f>
        <v>??</v>
      </c>
      <c r="H16" s="16">
        <v>42377</v>
      </c>
      <c r="I16" s="17" t="str">
        <f>_Ngay</f>
        <v>(Thứ 6)</v>
      </c>
      <c r="J16" s="18">
        <v>2</v>
      </c>
      <c r="K16" s="18" t="e">
        <f ca="1">_SoSV</f>
        <v>#VALUE!</v>
      </c>
      <c r="L16" s="29" t="e">
        <f ca="1">_SV_P</f>
        <v>#VALUE!</v>
      </c>
      <c r="M16" s="18" t="str">
        <f>_sophong</f>
        <v/>
      </c>
    </row>
    <row r="17" spans="1:13" ht="18.75" x14ac:dyDescent="0.25">
      <c r="A17" s="28">
        <f t="shared" si="0"/>
        <v>12</v>
      </c>
      <c r="B17" s="11" t="str">
        <f ca="1">_LocHe</f>
        <v/>
      </c>
      <c r="C17" s="12" t="str">
        <f ca="1">_LocMaHP</f>
        <v>CC2CO14</v>
      </c>
      <c r="D17" s="13" t="e">
        <f t="shared" si="1"/>
        <v>#REF!</v>
      </c>
      <c r="E17" s="14" t="str">
        <f ca="1">_Loc</f>
        <v>??</v>
      </c>
      <c r="F17" s="11" t="str">
        <f ca="1">_Loc</f>
        <v>??</v>
      </c>
      <c r="G17" s="15" t="str">
        <f ca="1">_Loc</f>
        <v>??</v>
      </c>
      <c r="H17" s="33">
        <v>42377</v>
      </c>
      <c r="I17" s="17" t="str">
        <f>_Ngay</f>
        <v>(Thứ 6)</v>
      </c>
      <c r="J17" s="18">
        <v>2</v>
      </c>
      <c r="K17" s="18" t="e">
        <f ca="1">_SoSV</f>
        <v>#VALUE!</v>
      </c>
      <c r="L17" s="29" t="e">
        <f ca="1">_SV_P</f>
        <v>#VALUE!</v>
      </c>
      <c r="M17" s="18" t="str">
        <f>_sophong</f>
        <v/>
      </c>
    </row>
    <row r="18" spans="1:13" ht="18.75" x14ac:dyDescent="0.25">
      <c r="A18" s="28">
        <f t="shared" si="0"/>
        <v>13</v>
      </c>
      <c r="B18" s="30" t="str">
        <f ca="1">_LocHe</f>
        <v/>
      </c>
      <c r="C18" s="31" t="str">
        <f ca="1">_LocMaHP</f>
        <v>DC1CB11</v>
      </c>
      <c r="D18" s="32" t="e">
        <f t="shared" si="1"/>
        <v>#REF!</v>
      </c>
      <c r="E18" s="14" t="str">
        <f ca="1">_Loc</f>
        <v>??</v>
      </c>
      <c r="F18" s="11" t="str">
        <f ca="1">_Loc</f>
        <v>??</v>
      </c>
      <c r="G18" s="15" t="str">
        <f ca="1">_Loc</f>
        <v>??</v>
      </c>
      <c r="H18" s="16">
        <v>42380</v>
      </c>
      <c r="I18" s="17" t="str">
        <f>_Ngay</f>
        <v>(Thứ 2)</v>
      </c>
      <c r="J18" s="18">
        <v>1</v>
      </c>
      <c r="K18" s="30">
        <v>810</v>
      </c>
      <c r="L18" s="29" t="e">
        <f>_SV_P</f>
        <v>#DIV/0!</v>
      </c>
      <c r="M18" s="18" t="str">
        <f>_sophong</f>
        <v/>
      </c>
    </row>
    <row r="19" spans="1:13" ht="18.75" x14ac:dyDescent="0.25">
      <c r="A19" s="28">
        <f t="shared" si="0"/>
        <v>14</v>
      </c>
      <c r="B19" s="30" t="str">
        <f ca="1">_LocHe</f>
        <v/>
      </c>
      <c r="C19" s="31" t="str">
        <f ca="1">_LocMaHP</f>
        <v>DC1CB11</v>
      </c>
      <c r="D19" s="32" t="e">
        <f t="shared" si="1"/>
        <v>#REF!</v>
      </c>
      <c r="E19" s="14" t="str">
        <f ca="1">_Loc</f>
        <v>??</v>
      </c>
      <c r="F19" s="11" t="str">
        <f ca="1">_Loc</f>
        <v>??</v>
      </c>
      <c r="G19" s="15" t="str">
        <f ca="1">_Loc</f>
        <v>??</v>
      </c>
      <c r="H19" s="16">
        <v>42380</v>
      </c>
      <c r="I19" s="17" t="str">
        <f>_Ngay</f>
        <v>(Thứ 2)</v>
      </c>
      <c r="J19" s="18">
        <v>2</v>
      </c>
      <c r="K19" s="30" t="e">
        <f ca="1">_SoSV-K18</f>
        <v>#VALUE!</v>
      </c>
      <c r="L19" s="29" t="e">
        <f ca="1">_SV_P</f>
        <v>#VALUE!</v>
      </c>
      <c r="M19" s="18" t="str">
        <f>_sophong</f>
        <v/>
      </c>
    </row>
    <row r="20" spans="1:13" ht="18.75" x14ac:dyDescent="0.25">
      <c r="A20" s="28">
        <f t="shared" si="0"/>
        <v>15</v>
      </c>
      <c r="B20" s="30" t="str">
        <f ca="1">_LocHe</f>
        <v/>
      </c>
      <c r="C20" s="31" t="str">
        <f ca="1">_LocMaHP</f>
        <v>DC1CB17</v>
      </c>
      <c r="D20" s="13" t="e">
        <f t="shared" si="1"/>
        <v>#REF!</v>
      </c>
      <c r="E20" s="14" t="str">
        <f ca="1">_Loc</f>
        <v>??</v>
      </c>
      <c r="F20" s="11" t="str">
        <f ca="1">_Loc</f>
        <v>??</v>
      </c>
      <c r="G20" s="15" t="str">
        <f ca="1">_Loc</f>
        <v>??</v>
      </c>
      <c r="H20" s="16">
        <v>42380</v>
      </c>
      <c r="I20" s="17" t="str">
        <f>_Ngay</f>
        <v>(Thứ 2)</v>
      </c>
      <c r="J20" s="18">
        <v>2</v>
      </c>
      <c r="K20" s="18" t="e">
        <f t="shared" ref="K20:K39" ca="1" si="2">_SoSV</f>
        <v>#VALUE!</v>
      </c>
      <c r="L20" s="29" t="e">
        <f ca="1">_SV_P</f>
        <v>#VALUE!</v>
      </c>
      <c r="M20" s="18" t="str">
        <f>_sophong</f>
        <v/>
      </c>
    </row>
    <row r="21" spans="1:13" ht="18.75" x14ac:dyDescent="0.25">
      <c r="A21" s="28">
        <f t="shared" si="0"/>
        <v>16</v>
      </c>
      <c r="B21" s="11" t="str">
        <f ca="1">_LocHe</f>
        <v/>
      </c>
      <c r="C21" s="12" t="str">
        <f ca="1">_LocMaHP</f>
        <v>CC1CB17</v>
      </c>
      <c r="D21" s="13" t="e">
        <f t="shared" si="1"/>
        <v>#REF!</v>
      </c>
      <c r="E21" s="14" t="str">
        <f ca="1">_Loc</f>
        <v>??</v>
      </c>
      <c r="F21" s="11" t="str">
        <f ca="1">_Loc</f>
        <v>??</v>
      </c>
      <c r="G21" s="15" t="str">
        <f ca="1">_Loc</f>
        <v>??</v>
      </c>
      <c r="H21" s="19">
        <v>42381</v>
      </c>
      <c r="I21" s="17" t="str">
        <f>_Ngay</f>
        <v>(Thứ 3)</v>
      </c>
      <c r="J21" s="18">
        <v>1</v>
      </c>
      <c r="K21" s="18" t="e">
        <f t="shared" ca="1" si="2"/>
        <v>#VALUE!</v>
      </c>
      <c r="L21" s="29" t="e">
        <f ca="1">_SV_P</f>
        <v>#VALUE!</v>
      </c>
      <c r="M21" s="18" t="str">
        <f>_sophong</f>
        <v/>
      </c>
    </row>
    <row r="22" spans="1:13" ht="18.75" x14ac:dyDescent="0.25">
      <c r="A22" s="28">
        <f t="shared" si="0"/>
        <v>17</v>
      </c>
      <c r="B22" s="11" t="str">
        <f ca="1">_LocHe</f>
        <v/>
      </c>
      <c r="C22" s="12" t="str">
        <f ca="1">_LocMaHP</f>
        <v>CC1CB11</v>
      </c>
      <c r="D22" s="13" t="e">
        <f t="shared" si="1"/>
        <v>#REF!</v>
      </c>
      <c r="E22" s="14" t="str">
        <f ca="1">_Loc</f>
        <v>??</v>
      </c>
      <c r="F22" s="11" t="str">
        <f ca="1">_Loc</f>
        <v>??</v>
      </c>
      <c r="G22" s="15" t="str">
        <f ca="1">_Loc</f>
        <v>??</v>
      </c>
      <c r="H22" s="19">
        <v>42381</v>
      </c>
      <c r="I22" s="17" t="str">
        <f>_Ngay</f>
        <v>(Thứ 3)</v>
      </c>
      <c r="J22" s="18">
        <v>2</v>
      </c>
      <c r="K22" s="18" t="e">
        <f t="shared" ca="1" si="2"/>
        <v>#VALUE!</v>
      </c>
      <c r="L22" s="29" t="e">
        <f ca="1">_SV_P</f>
        <v>#VALUE!</v>
      </c>
      <c r="M22" s="18" t="str">
        <f>_sophong</f>
        <v/>
      </c>
    </row>
    <row r="23" spans="1:13" ht="18.75" x14ac:dyDescent="0.25">
      <c r="A23" s="28">
        <f t="shared" si="0"/>
        <v>18</v>
      </c>
      <c r="B23" s="18" t="str">
        <f ca="1">_LocHe</f>
        <v/>
      </c>
      <c r="C23" s="31" t="str">
        <f ca="1">_LocMaHP</f>
        <v>DC1CB85</v>
      </c>
      <c r="D23" s="13" t="e">
        <f t="shared" si="1"/>
        <v>#REF!</v>
      </c>
      <c r="E23" s="14" t="str">
        <f ca="1">_Loc</f>
        <v>??</v>
      </c>
      <c r="F23" s="11" t="str">
        <f ca="1">_Loc</f>
        <v>??</v>
      </c>
      <c r="G23" s="15" t="str">
        <f ca="1">_Loc</f>
        <v>??</v>
      </c>
      <c r="H23" s="16">
        <v>42382</v>
      </c>
      <c r="I23" s="17" t="str">
        <f>_Ngay</f>
        <v>(Thứ 4)</v>
      </c>
      <c r="J23" s="18">
        <v>1</v>
      </c>
      <c r="K23" s="18" t="e">
        <f t="shared" ca="1" si="2"/>
        <v>#VALUE!</v>
      </c>
      <c r="L23" s="29" t="e">
        <f ca="1">_SV_P</f>
        <v>#VALUE!</v>
      </c>
      <c r="M23" s="18" t="str">
        <f>_sophong</f>
        <v/>
      </c>
    </row>
    <row r="24" spans="1:13" ht="18.75" x14ac:dyDescent="0.25">
      <c r="A24" s="28">
        <f t="shared" si="0"/>
        <v>19</v>
      </c>
      <c r="B24" s="18" t="str">
        <f ca="1">_LocHe</f>
        <v/>
      </c>
      <c r="C24" s="31" t="str">
        <f ca="1">_LocMaHP</f>
        <v>DC1CB90</v>
      </c>
      <c r="D24" s="13" t="e">
        <f t="shared" si="1"/>
        <v>#REF!</v>
      </c>
      <c r="E24" s="14" t="str">
        <f ca="1">_Loc</f>
        <v>??</v>
      </c>
      <c r="F24" s="11" t="str">
        <f ca="1">_Loc</f>
        <v>??</v>
      </c>
      <c r="G24" s="15" t="str">
        <f ca="1">_Loc</f>
        <v>??</v>
      </c>
      <c r="H24" s="16">
        <v>42382</v>
      </c>
      <c r="I24" s="17" t="str">
        <f>_Ngay</f>
        <v>(Thứ 4)</v>
      </c>
      <c r="J24" s="18">
        <v>2</v>
      </c>
      <c r="K24" s="18" t="e">
        <f t="shared" ca="1" si="2"/>
        <v>#VALUE!</v>
      </c>
      <c r="L24" s="29" t="e">
        <f ca="1">_SV_P</f>
        <v>#VALUE!</v>
      </c>
      <c r="M24" s="18" t="str">
        <f>_sophong</f>
        <v/>
      </c>
    </row>
    <row r="25" spans="1:13" ht="18.75" x14ac:dyDescent="0.25">
      <c r="A25" s="28">
        <f t="shared" si="0"/>
        <v>20</v>
      </c>
      <c r="B25" s="18" t="str">
        <f ca="1">_LocHe</f>
        <v/>
      </c>
      <c r="C25" s="31" t="str">
        <f ca="1">_LocMaHP</f>
        <v>DC1TT43</v>
      </c>
      <c r="D25" s="13" t="e">
        <f t="shared" si="1"/>
        <v>#REF!</v>
      </c>
      <c r="E25" s="14" t="str">
        <f ca="1">_Loc</f>
        <v>??</v>
      </c>
      <c r="F25" s="11" t="str">
        <f ca="1">_Loc</f>
        <v>??</v>
      </c>
      <c r="G25" s="15" t="str">
        <f ca="1">_Loc</f>
        <v>??</v>
      </c>
      <c r="H25" s="16">
        <v>42384</v>
      </c>
      <c r="I25" s="17" t="str">
        <f>_Ngay</f>
        <v>(Thứ 6)</v>
      </c>
      <c r="J25" s="18" t="s">
        <v>377</v>
      </c>
      <c r="K25" s="18" t="e">
        <f t="shared" ca="1" si="2"/>
        <v>#VALUE!</v>
      </c>
      <c r="L25" s="29" t="e">
        <f ca="1">_SV_P</f>
        <v>#VALUE!</v>
      </c>
      <c r="M25" s="18" t="str">
        <f>_sophong</f>
        <v/>
      </c>
    </row>
    <row r="26" spans="1:13" ht="18.75" x14ac:dyDescent="0.25">
      <c r="A26" s="28">
        <f t="shared" si="0"/>
        <v>21</v>
      </c>
      <c r="B26" s="11" t="str">
        <f ca="1">_LocHe</f>
        <v/>
      </c>
      <c r="C26" s="12" t="str">
        <f ca="1">_LocMaHP</f>
        <v>CC2CO15</v>
      </c>
      <c r="D26" s="13" t="e">
        <f t="shared" si="1"/>
        <v>#REF!</v>
      </c>
      <c r="E26" s="14" t="str">
        <f ca="1">_Loc</f>
        <v>??</v>
      </c>
      <c r="F26" s="11" t="str">
        <f ca="1">_Loc</f>
        <v>??</v>
      </c>
      <c r="G26" s="15" t="str">
        <f ca="1">_Loc</f>
        <v>??</v>
      </c>
      <c r="H26" s="19">
        <v>42384</v>
      </c>
      <c r="I26" s="17" t="str">
        <f>_Ngay</f>
        <v>(Thứ 6)</v>
      </c>
      <c r="J26" s="18">
        <v>1</v>
      </c>
      <c r="K26" s="18" t="e">
        <f t="shared" ca="1" si="2"/>
        <v>#VALUE!</v>
      </c>
      <c r="L26" s="29" t="e">
        <f ca="1">_SV_P</f>
        <v>#VALUE!</v>
      </c>
      <c r="M26" s="18" t="str">
        <f>_sophong</f>
        <v/>
      </c>
    </row>
    <row r="27" spans="1:13" ht="18.75" x14ac:dyDescent="0.25">
      <c r="A27" s="28">
        <f t="shared" si="0"/>
        <v>22</v>
      </c>
      <c r="B27" s="11" t="str">
        <f ca="1">_LocHe</f>
        <v/>
      </c>
      <c r="C27" s="12" t="str">
        <f ca="1">_LocMaHP</f>
        <v>CC2KV61</v>
      </c>
      <c r="D27" s="13" t="e">
        <f t="shared" si="1"/>
        <v>#REF!</v>
      </c>
      <c r="E27" s="14" t="str">
        <f ca="1">_Loc</f>
        <v>??</v>
      </c>
      <c r="F27" s="11" t="str">
        <f ca="1">_Loc</f>
        <v>??</v>
      </c>
      <c r="G27" s="15" t="str">
        <f ca="1">_Loc</f>
        <v>??</v>
      </c>
      <c r="H27" s="19">
        <v>42384</v>
      </c>
      <c r="I27" s="17" t="str">
        <f>_Ngay</f>
        <v>(Thứ 6)</v>
      </c>
      <c r="J27" s="18">
        <v>1</v>
      </c>
      <c r="K27" s="18" t="e">
        <f t="shared" ca="1" si="2"/>
        <v>#VALUE!</v>
      </c>
      <c r="L27" s="29" t="e">
        <f ca="1">_SV_P</f>
        <v>#VALUE!</v>
      </c>
      <c r="M27" s="18" t="str">
        <f>_sophong</f>
        <v/>
      </c>
    </row>
    <row r="28" spans="1:13" ht="18.75" x14ac:dyDescent="0.25">
      <c r="A28" s="28">
        <f t="shared" si="0"/>
        <v>23</v>
      </c>
      <c r="B28" s="30" t="str">
        <f ca="1">_LocHe</f>
        <v/>
      </c>
      <c r="C28" s="31" t="str">
        <f ca="1">_LocMaHP</f>
        <v>DC1CB21</v>
      </c>
      <c r="D28" s="13" t="e">
        <f t="shared" si="1"/>
        <v>#REF!</v>
      </c>
      <c r="E28" s="14" t="str">
        <f ca="1">_Loc</f>
        <v>??</v>
      </c>
      <c r="F28" s="11" t="str">
        <f ca="1">_Loc</f>
        <v>??</v>
      </c>
      <c r="G28" s="15" t="str">
        <f ca="1">_Loc</f>
        <v>??</v>
      </c>
      <c r="H28" s="16">
        <v>42384</v>
      </c>
      <c r="I28" s="17" t="str">
        <f>_Ngay</f>
        <v>(Thứ 6)</v>
      </c>
      <c r="J28" s="18">
        <v>1</v>
      </c>
      <c r="K28" s="18" t="e">
        <f t="shared" ca="1" si="2"/>
        <v>#VALUE!</v>
      </c>
      <c r="L28" s="29" t="e">
        <f ca="1">_SV_P</f>
        <v>#VALUE!</v>
      </c>
      <c r="M28" s="18" t="str">
        <f>_sophong</f>
        <v/>
      </c>
    </row>
    <row r="29" spans="1:13" ht="18.75" x14ac:dyDescent="0.25">
      <c r="A29" s="28">
        <f t="shared" si="0"/>
        <v>24</v>
      </c>
      <c r="B29" s="11" t="str">
        <f ca="1">_LocHe</f>
        <v/>
      </c>
      <c r="C29" s="12" t="str">
        <f ca="1">_LocMaHP</f>
        <v>CC1CB21</v>
      </c>
      <c r="D29" s="13" t="e">
        <f t="shared" si="1"/>
        <v>#REF!</v>
      </c>
      <c r="E29" s="14" t="str">
        <f ca="1">_Loc</f>
        <v>??</v>
      </c>
      <c r="F29" s="11" t="str">
        <f ca="1">_Loc</f>
        <v>??</v>
      </c>
      <c r="G29" s="15" t="str">
        <f ca="1">_Loc</f>
        <v>??</v>
      </c>
      <c r="H29" s="19">
        <v>42384</v>
      </c>
      <c r="I29" s="17" t="str">
        <f>_Ngay</f>
        <v>(Thứ 6)</v>
      </c>
      <c r="J29" s="18">
        <v>2</v>
      </c>
      <c r="K29" s="18" t="e">
        <f t="shared" ca="1" si="2"/>
        <v>#VALUE!</v>
      </c>
      <c r="L29" s="29" t="e">
        <f ca="1">_SV_P</f>
        <v>#VALUE!</v>
      </c>
      <c r="M29" s="18" t="str">
        <f>_sophong</f>
        <v/>
      </c>
    </row>
    <row r="30" spans="1:13" ht="18.75" x14ac:dyDescent="0.25">
      <c r="A30" s="28">
        <f t="shared" si="0"/>
        <v>25</v>
      </c>
      <c r="B30" s="18" t="str">
        <f ca="1">_LocHe</f>
        <v/>
      </c>
      <c r="C30" s="31" t="str">
        <f ca="1">_LocMaHP</f>
        <v>DC2VB32</v>
      </c>
      <c r="D30" s="13" t="e">
        <f t="shared" si="1"/>
        <v>#REF!</v>
      </c>
      <c r="E30" s="14" t="str">
        <f ca="1">_Loc</f>
        <v>??</v>
      </c>
      <c r="F30" s="11" t="str">
        <f ca="1">_Loc</f>
        <v>??</v>
      </c>
      <c r="G30" s="15" t="str">
        <f ca="1">_Loc</f>
        <v>??</v>
      </c>
      <c r="H30" s="16">
        <v>42384</v>
      </c>
      <c r="I30" s="17" t="str">
        <f>_Ngay</f>
        <v>(Thứ 6)</v>
      </c>
      <c r="J30" s="18">
        <v>2</v>
      </c>
      <c r="K30" s="18" t="e">
        <f t="shared" ca="1" si="2"/>
        <v>#VALUE!</v>
      </c>
      <c r="L30" s="29" t="e">
        <f ca="1">_SV_P</f>
        <v>#VALUE!</v>
      </c>
      <c r="M30" s="18" t="str">
        <f>_sophong</f>
        <v/>
      </c>
    </row>
    <row r="31" spans="1:13" ht="18.75" x14ac:dyDescent="0.25">
      <c r="A31" s="28">
        <f t="shared" si="0"/>
        <v>26</v>
      </c>
      <c r="B31" s="30" t="str">
        <f ca="1">_LocHe</f>
        <v/>
      </c>
      <c r="C31" s="31" t="str">
        <f ca="1">_LocMaHP</f>
        <v>DC1CB21</v>
      </c>
      <c r="D31" s="13" t="e">
        <f t="shared" si="1"/>
        <v>#REF!</v>
      </c>
      <c r="E31" s="14" t="str">
        <f ca="1">_Loc</f>
        <v>??</v>
      </c>
      <c r="F31" s="11" t="str">
        <f ca="1">_Loc</f>
        <v>??</v>
      </c>
      <c r="G31" s="15" t="str">
        <f ca="1">_Loc</f>
        <v>??</v>
      </c>
      <c r="H31" s="16">
        <v>42384</v>
      </c>
      <c r="I31" s="17" t="str">
        <f>_Ngay</f>
        <v>(Thứ 6)</v>
      </c>
      <c r="J31" s="18">
        <v>2</v>
      </c>
      <c r="K31" s="18" t="e">
        <f t="shared" ca="1" si="2"/>
        <v>#VALUE!</v>
      </c>
      <c r="L31" s="29" t="e">
        <f ca="1">_SV_P</f>
        <v>#VALUE!</v>
      </c>
      <c r="M31" s="18" t="str">
        <f>_sophong</f>
        <v/>
      </c>
    </row>
    <row r="32" spans="1:13" ht="18.75" x14ac:dyDescent="0.25">
      <c r="A32" s="28">
        <f t="shared" si="0"/>
        <v>27</v>
      </c>
      <c r="B32" s="18" t="str">
        <f ca="1">_LocHe</f>
        <v/>
      </c>
      <c r="C32" s="31" t="str">
        <f ca="1">_LocMaHP</f>
        <v>DC1CB99</v>
      </c>
      <c r="D32" s="13" t="e">
        <f t="shared" si="1"/>
        <v>#REF!</v>
      </c>
      <c r="E32" s="14" t="str">
        <f ca="1">_Loc</f>
        <v>??</v>
      </c>
      <c r="F32" s="11" t="str">
        <f ca="1">_Loc</f>
        <v>??</v>
      </c>
      <c r="G32" s="15" t="str">
        <f ca="1">_Loc</f>
        <v>??</v>
      </c>
      <c r="H32" s="16">
        <v>42384</v>
      </c>
      <c r="I32" s="17" t="str">
        <f>_Ngay</f>
        <v>(Thứ 6)</v>
      </c>
      <c r="J32" s="18">
        <v>2</v>
      </c>
      <c r="K32" s="18" t="e">
        <f t="shared" ca="1" si="2"/>
        <v>#VALUE!</v>
      </c>
      <c r="L32" s="29" t="e">
        <f ca="1">_SV_P</f>
        <v>#VALUE!</v>
      </c>
      <c r="M32" s="18" t="str">
        <f>_sophong</f>
        <v/>
      </c>
    </row>
    <row r="33" spans="1:13" ht="18.75" x14ac:dyDescent="0.25">
      <c r="A33" s="28">
        <f t="shared" si="0"/>
        <v>28</v>
      </c>
      <c r="B33" s="11" t="str">
        <f ca="1">_LocHe</f>
        <v/>
      </c>
      <c r="C33" s="12" t="str">
        <f ca="1">_LocMaHP</f>
        <v>CC1CB26</v>
      </c>
      <c r="D33" s="13" t="e">
        <f t="shared" si="1"/>
        <v>#REF!</v>
      </c>
      <c r="E33" s="14" t="str">
        <f ca="1">_Loc</f>
        <v>??</v>
      </c>
      <c r="F33" s="11" t="str">
        <f ca="1">_Loc</f>
        <v>??</v>
      </c>
      <c r="G33" s="15" t="str">
        <f ca="1">_Loc</f>
        <v>??</v>
      </c>
      <c r="H33" s="16">
        <v>42387</v>
      </c>
      <c r="I33" s="17" t="str">
        <f>_Ngay</f>
        <v>(Thứ 2)</v>
      </c>
      <c r="J33" s="18" t="s">
        <v>377</v>
      </c>
      <c r="K33" s="18" t="e">
        <f t="shared" ca="1" si="2"/>
        <v>#VALUE!</v>
      </c>
      <c r="L33" s="29" t="e">
        <f ca="1">_SV_P</f>
        <v>#VALUE!</v>
      </c>
      <c r="M33" s="18" t="str">
        <f>_sophong</f>
        <v/>
      </c>
    </row>
    <row r="34" spans="1:13" ht="18.75" x14ac:dyDescent="0.25">
      <c r="A34" s="28">
        <f t="shared" si="0"/>
        <v>29</v>
      </c>
      <c r="B34" s="11" t="str">
        <f ca="1">_LocHe</f>
        <v/>
      </c>
      <c r="C34" s="12" t="str">
        <f ca="1">_LocMaHP</f>
        <v>CC1TT44</v>
      </c>
      <c r="D34" s="13" t="e">
        <f t="shared" si="1"/>
        <v>#REF!</v>
      </c>
      <c r="E34" s="14" t="str">
        <f ca="1">_Loc</f>
        <v>??</v>
      </c>
      <c r="F34" s="11" t="str">
        <f ca="1">_Loc</f>
        <v>??</v>
      </c>
      <c r="G34" s="15" t="str">
        <f ca="1">_Loc</f>
        <v>??</v>
      </c>
      <c r="H34" s="19">
        <v>42387</v>
      </c>
      <c r="I34" s="17" t="str">
        <f>_Ngay</f>
        <v>(Thứ 2)</v>
      </c>
      <c r="J34" s="18" t="s">
        <v>377</v>
      </c>
      <c r="K34" s="18" t="e">
        <f t="shared" ca="1" si="2"/>
        <v>#VALUE!</v>
      </c>
      <c r="L34" s="29" t="e">
        <f ca="1">_SV_P</f>
        <v>#VALUE!</v>
      </c>
      <c r="M34" s="18" t="str">
        <f>_sophong</f>
        <v/>
      </c>
    </row>
    <row r="35" spans="1:13" ht="18.75" x14ac:dyDescent="0.25">
      <c r="A35" s="28">
        <f t="shared" si="0"/>
        <v>30</v>
      </c>
      <c r="B35" s="18" t="str">
        <f ca="1">_LocHe</f>
        <v/>
      </c>
      <c r="C35" s="31" t="str">
        <f ca="1">_LocMaHP</f>
        <v>DC2CO12</v>
      </c>
      <c r="D35" s="13" t="e">
        <f t="shared" si="1"/>
        <v>#REF!</v>
      </c>
      <c r="E35" s="14" t="str">
        <f ca="1">_Loc</f>
        <v>??</v>
      </c>
      <c r="F35" s="11" t="str">
        <f ca="1">_Loc</f>
        <v>??</v>
      </c>
      <c r="G35" s="15" t="str">
        <f ca="1">_Loc</f>
        <v>??</v>
      </c>
      <c r="H35" s="16">
        <v>42387</v>
      </c>
      <c r="I35" s="21" t="s">
        <v>378</v>
      </c>
      <c r="J35" s="18" t="s">
        <v>377</v>
      </c>
      <c r="K35" s="18" t="e">
        <f t="shared" ca="1" si="2"/>
        <v>#VALUE!</v>
      </c>
      <c r="L35" s="29" t="e">
        <f ca="1">_SV_P</f>
        <v>#VALUE!</v>
      </c>
      <c r="M35" s="18" t="str">
        <f>_sophong</f>
        <v/>
      </c>
    </row>
    <row r="36" spans="1:13" ht="18.75" x14ac:dyDescent="0.25">
      <c r="A36" s="28">
        <f t="shared" si="0"/>
        <v>31</v>
      </c>
      <c r="B36" s="18" t="str">
        <f ca="1">_LocHe</f>
        <v/>
      </c>
      <c r="C36" s="31" t="str">
        <f ca="1">_LocMaHP</f>
        <v>DC1TT42</v>
      </c>
      <c r="D36" s="13" t="e">
        <f t="shared" si="1"/>
        <v>#REF!</v>
      </c>
      <c r="E36" s="14" t="str">
        <f ca="1">_Loc</f>
        <v>??</v>
      </c>
      <c r="F36" s="11" t="str">
        <f ca="1">_Loc</f>
        <v>??</v>
      </c>
      <c r="G36" s="15" t="str">
        <f ca="1">_Loc</f>
        <v>??</v>
      </c>
      <c r="H36" s="16">
        <v>42387</v>
      </c>
      <c r="I36" s="17" t="str">
        <f>_Ngay</f>
        <v>(Thứ 2)</v>
      </c>
      <c r="J36" s="18" t="s">
        <v>377</v>
      </c>
      <c r="K36" s="18" t="e">
        <f t="shared" ca="1" si="2"/>
        <v>#VALUE!</v>
      </c>
      <c r="L36" s="29" t="e">
        <f ca="1">_SV_P</f>
        <v>#VALUE!</v>
      </c>
      <c r="M36" s="18" t="str">
        <f>_sophong</f>
        <v/>
      </c>
    </row>
    <row r="37" spans="1:13" ht="18.75" x14ac:dyDescent="0.25">
      <c r="A37" s="28">
        <f t="shared" si="0"/>
        <v>32</v>
      </c>
      <c r="B37" s="11" t="str">
        <f ca="1">_LocHe</f>
        <v/>
      </c>
      <c r="C37" s="12" t="str">
        <f ca="1">_LocMaHP</f>
        <v>CC2KV68</v>
      </c>
      <c r="D37" s="13" t="e">
        <f t="shared" si="1"/>
        <v>#REF!</v>
      </c>
      <c r="E37" s="14" t="str">
        <f ca="1">_Loc</f>
        <v>??</v>
      </c>
      <c r="F37" s="11" t="str">
        <f ca="1">_Loc</f>
        <v>??</v>
      </c>
      <c r="G37" s="15" t="str">
        <f ca="1">_Loc</f>
        <v>??</v>
      </c>
      <c r="H37" s="16">
        <v>42387</v>
      </c>
      <c r="I37" s="17" t="str">
        <f>_Ngay</f>
        <v>(Thứ 2)</v>
      </c>
      <c r="J37" s="18">
        <v>1</v>
      </c>
      <c r="K37" s="18" t="e">
        <f t="shared" ca="1" si="2"/>
        <v>#VALUE!</v>
      </c>
      <c r="L37" s="29" t="e">
        <f ca="1">_SV_P</f>
        <v>#VALUE!</v>
      </c>
      <c r="M37" s="18" t="str">
        <f>_sophong</f>
        <v/>
      </c>
    </row>
    <row r="38" spans="1:13" ht="18.75" x14ac:dyDescent="0.25">
      <c r="A38" s="28">
        <f t="shared" ref="A38:A59" si="3">_stt</f>
        <v>33</v>
      </c>
      <c r="B38" s="30" t="str">
        <f ca="1">_LocHe</f>
        <v/>
      </c>
      <c r="C38" s="31" t="str">
        <f ca="1">_LocMaHP</f>
        <v>DC2DT41</v>
      </c>
      <c r="D38" s="13" t="e">
        <f t="shared" ref="D38:D59" si="4">_LocHP</f>
        <v>#REF!</v>
      </c>
      <c r="E38" s="14" t="str">
        <f ca="1">_Loc</f>
        <v>??</v>
      </c>
      <c r="F38" s="11" t="str">
        <f ca="1">_Loc</f>
        <v>??</v>
      </c>
      <c r="G38" s="15" t="str">
        <f ca="1">_Loc</f>
        <v>??</v>
      </c>
      <c r="H38" s="16">
        <v>42387</v>
      </c>
      <c r="I38" s="17" t="str">
        <f>_Ngay</f>
        <v>(Thứ 2)</v>
      </c>
      <c r="J38" s="18">
        <v>1</v>
      </c>
      <c r="K38" s="18" t="e">
        <f t="shared" ca="1" si="2"/>
        <v>#VALUE!</v>
      </c>
      <c r="L38" s="29" t="e">
        <f ca="1">_SV_P</f>
        <v>#VALUE!</v>
      </c>
      <c r="M38" s="18" t="str">
        <f>_sophong</f>
        <v/>
      </c>
    </row>
    <row r="39" spans="1:13" ht="18.75" x14ac:dyDescent="0.25">
      <c r="A39" s="28">
        <f t="shared" si="3"/>
        <v>34</v>
      </c>
      <c r="B39" s="18" t="str">
        <f ca="1">_LocHe</f>
        <v/>
      </c>
      <c r="C39" s="31" t="str">
        <f ca="1">_LocMaHP</f>
        <v>DC2KV61</v>
      </c>
      <c r="D39" s="13" t="e">
        <f t="shared" si="4"/>
        <v>#REF!</v>
      </c>
      <c r="E39" s="14" t="str">
        <f ca="1">_Loc</f>
        <v>??</v>
      </c>
      <c r="F39" s="11" t="str">
        <f ca="1">_Loc</f>
        <v>??</v>
      </c>
      <c r="G39" s="15" t="str">
        <f ca="1">_Loc</f>
        <v>??</v>
      </c>
      <c r="H39" s="16">
        <v>42387</v>
      </c>
      <c r="I39" s="17" t="str">
        <f>_Ngay</f>
        <v>(Thứ 2)</v>
      </c>
      <c r="J39" s="18">
        <v>2</v>
      </c>
      <c r="K39" s="18" t="e">
        <f t="shared" ca="1" si="2"/>
        <v>#VALUE!</v>
      </c>
      <c r="L39" s="29" t="e">
        <f ca="1">_SV_P</f>
        <v>#VALUE!</v>
      </c>
      <c r="M39" s="18" t="str">
        <f>_sophong</f>
        <v/>
      </c>
    </row>
    <row r="40" spans="1:13" ht="18.75" x14ac:dyDescent="0.25">
      <c r="A40" s="28">
        <f t="shared" si="3"/>
        <v>35</v>
      </c>
      <c r="B40" s="18" t="str">
        <f ca="1">_LocHe</f>
        <v/>
      </c>
      <c r="C40" s="31" t="str">
        <f ca="1">_LocMaHP</f>
        <v>DC1CB11</v>
      </c>
      <c r="D40" s="32" t="e">
        <f t="shared" si="4"/>
        <v>#REF!</v>
      </c>
      <c r="E40" s="14" t="str">
        <f ca="1">_Loc</f>
        <v>??</v>
      </c>
      <c r="F40" s="11" t="str">
        <f ca="1">_Loc</f>
        <v>??</v>
      </c>
      <c r="G40" s="15" t="str">
        <f ca="1">_Loc</f>
        <v>??</v>
      </c>
      <c r="H40" s="16">
        <v>42388</v>
      </c>
      <c r="I40" s="17" t="str">
        <f>_Ngay</f>
        <v>(Thứ 3)</v>
      </c>
      <c r="J40" s="18">
        <v>1</v>
      </c>
      <c r="K40" s="30">
        <v>400</v>
      </c>
      <c r="L40" s="29" t="e">
        <f>_SV_P</f>
        <v>#DIV/0!</v>
      </c>
      <c r="M40" s="18" t="str">
        <f>_sophong</f>
        <v/>
      </c>
    </row>
    <row r="41" spans="1:13" ht="18.75" x14ac:dyDescent="0.25">
      <c r="A41" s="28">
        <f t="shared" si="3"/>
        <v>36</v>
      </c>
      <c r="B41" s="18" t="str">
        <f ca="1">_LocHe</f>
        <v/>
      </c>
      <c r="C41" s="31" t="str">
        <f ca="1">_LocMaHP</f>
        <v>DC1CB11</v>
      </c>
      <c r="D41" s="32" t="e">
        <f t="shared" si="4"/>
        <v>#REF!</v>
      </c>
      <c r="E41" s="14" t="str">
        <f ca="1">_Loc</f>
        <v>??</v>
      </c>
      <c r="F41" s="11" t="str">
        <f ca="1">_Loc</f>
        <v>??</v>
      </c>
      <c r="G41" s="15" t="str">
        <f ca="1">_Loc</f>
        <v>??</v>
      </c>
      <c r="H41" s="16">
        <v>42388</v>
      </c>
      <c r="I41" s="17" t="str">
        <f>_Ngay</f>
        <v>(Thứ 3)</v>
      </c>
      <c r="J41" s="18">
        <v>2</v>
      </c>
      <c r="K41" s="30" t="e">
        <f ca="1">_SoSV-K40</f>
        <v>#VALUE!</v>
      </c>
      <c r="L41" s="29" t="e">
        <f ca="1">_SV_P</f>
        <v>#VALUE!</v>
      </c>
      <c r="M41" s="18" t="str">
        <f>_sophong</f>
        <v/>
      </c>
    </row>
    <row r="42" spans="1:13" ht="18.75" x14ac:dyDescent="0.25">
      <c r="A42" s="28">
        <f t="shared" si="3"/>
        <v>37</v>
      </c>
      <c r="B42" s="11" t="str">
        <f ca="1">_LocHe</f>
        <v/>
      </c>
      <c r="C42" s="12" t="str">
        <f ca="1">_LocMaHP</f>
        <v>CC1TT42</v>
      </c>
      <c r="D42" s="13" t="e">
        <f t="shared" si="4"/>
        <v>#REF!</v>
      </c>
      <c r="E42" s="14" t="str">
        <f ca="1">_Loc</f>
        <v>??</v>
      </c>
      <c r="F42" s="11" t="str">
        <f ca="1">_Loc</f>
        <v>??</v>
      </c>
      <c r="G42" s="15" t="str">
        <f ca="1">_Loc</f>
        <v>??</v>
      </c>
      <c r="H42" s="19">
        <v>42390</v>
      </c>
      <c r="I42" s="17" t="str">
        <f>_Ngay</f>
        <v>(Thứ 5)</v>
      </c>
      <c r="J42" s="18" t="s">
        <v>377</v>
      </c>
      <c r="K42" s="18" t="e">
        <f t="shared" ref="K42:K54" ca="1" si="5">_SoSV</f>
        <v>#VALUE!</v>
      </c>
      <c r="L42" s="29" t="e">
        <f ca="1">_SV_P</f>
        <v>#VALUE!</v>
      </c>
      <c r="M42" s="18" t="str">
        <f>_sophong</f>
        <v/>
      </c>
    </row>
    <row r="43" spans="1:13" ht="18.75" x14ac:dyDescent="0.25">
      <c r="A43" s="28">
        <f t="shared" si="3"/>
        <v>38</v>
      </c>
      <c r="B43" s="11" t="str">
        <f ca="1">_LocHe</f>
        <v/>
      </c>
      <c r="C43" s="12" t="str">
        <f ca="1">_LocMaHP</f>
        <v>CC2TH43</v>
      </c>
      <c r="D43" s="13" t="e">
        <f t="shared" si="4"/>
        <v>#REF!</v>
      </c>
      <c r="E43" s="14" t="str">
        <f ca="1">_Loc</f>
        <v>??</v>
      </c>
      <c r="F43" s="11" t="str">
        <f ca="1">_Loc</f>
        <v>??</v>
      </c>
      <c r="G43" s="15" t="str">
        <f ca="1">_Loc</f>
        <v>??</v>
      </c>
      <c r="H43" s="19">
        <v>42390</v>
      </c>
      <c r="I43" s="17" t="str">
        <f>_Ngay</f>
        <v>(Thứ 5)</v>
      </c>
      <c r="J43" s="18" t="s">
        <v>377</v>
      </c>
      <c r="K43" s="18" t="e">
        <f t="shared" ca="1" si="5"/>
        <v>#VALUE!</v>
      </c>
      <c r="L43" s="29" t="e">
        <f ca="1">_SV_P</f>
        <v>#VALUE!</v>
      </c>
      <c r="M43" s="18" t="str">
        <f>_sophong</f>
        <v/>
      </c>
    </row>
    <row r="44" spans="1:13" ht="18.75" x14ac:dyDescent="0.25">
      <c r="A44" s="28">
        <f t="shared" si="3"/>
        <v>39</v>
      </c>
      <c r="B44" s="30" t="str">
        <f ca="1">_LocHe</f>
        <v/>
      </c>
      <c r="C44" s="31" t="str">
        <f ca="1">_LocMaHP</f>
        <v>DC1TT42</v>
      </c>
      <c r="D44" s="13" t="e">
        <f t="shared" si="4"/>
        <v>#REF!</v>
      </c>
      <c r="E44" s="14" t="str">
        <f ca="1">_Loc</f>
        <v>??</v>
      </c>
      <c r="F44" s="11" t="str">
        <f ca="1">_Loc</f>
        <v>??</v>
      </c>
      <c r="G44" s="15" t="str">
        <f ca="1">_Loc</f>
        <v>??</v>
      </c>
      <c r="H44" s="16">
        <v>42390</v>
      </c>
      <c r="I44" s="17" t="str">
        <f>_Ngay</f>
        <v>(Thứ 5)</v>
      </c>
      <c r="J44" s="18" t="s">
        <v>377</v>
      </c>
      <c r="K44" s="18" t="e">
        <f t="shared" ca="1" si="5"/>
        <v>#VALUE!</v>
      </c>
      <c r="L44" s="29" t="e">
        <f ca="1">_SV_P</f>
        <v>#VALUE!</v>
      </c>
      <c r="M44" s="18" t="str">
        <f>_sophong</f>
        <v/>
      </c>
    </row>
    <row r="45" spans="1:13" ht="18.75" x14ac:dyDescent="0.25">
      <c r="A45" s="28">
        <f t="shared" si="3"/>
        <v>40</v>
      </c>
      <c r="B45" s="11" t="str">
        <f ca="1">_LocHe</f>
        <v/>
      </c>
      <c r="C45" s="12" t="str">
        <f ca="1">_LocMaHP</f>
        <v>CC1CB94</v>
      </c>
      <c r="D45" s="13" t="e">
        <f t="shared" si="4"/>
        <v>#REF!</v>
      </c>
      <c r="E45" s="14" t="str">
        <f ca="1">_Loc</f>
        <v>??</v>
      </c>
      <c r="F45" s="11" t="str">
        <f ca="1">_Loc</f>
        <v>??</v>
      </c>
      <c r="G45" s="15" t="str">
        <f ca="1">_Loc</f>
        <v>??</v>
      </c>
      <c r="H45" s="16">
        <v>42390</v>
      </c>
      <c r="I45" s="17" t="str">
        <f>_Ngay</f>
        <v>(Thứ 5)</v>
      </c>
      <c r="J45" s="18">
        <v>1</v>
      </c>
      <c r="K45" s="18" t="e">
        <f t="shared" ca="1" si="5"/>
        <v>#VALUE!</v>
      </c>
      <c r="L45" s="29" t="e">
        <f ca="1">_SV_P</f>
        <v>#VALUE!</v>
      </c>
      <c r="M45" s="18" t="str">
        <f>_sophong</f>
        <v/>
      </c>
    </row>
    <row r="46" spans="1:13" ht="18.75" x14ac:dyDescent="0.25">
      <c r="A46" s="28">
        <f t="shared" si="3"/>
        <v>41</v>
      </c>
      <c r="B46" s="18" t="str">
        <f ca="1">_LocHe</f>
        <v/>
      </c>
      <c r="C46" s="31" t="str">
        <f ca="1">_LocMaHP</f>
        <v>DC2VL21</v>
      </c>
      <c r="D46" s="13" t="e">
        <f t="shared" si="4"/>
        <v>#REF!</v>
      </c>
      <c r="E46" s="14" t="str">
        <f ca="1">_Loc</f>
        <v>??</v>
      </c>
      <c r="F46" s="11" t="str">
        <f ca="1">_Loc</f>
        <v>??</v>
      </c>
      <c r="G46" s="15" t="str">
        <f ca="1">_Loc</f>
        <v>??</v>
      </c>
      <c r="H46" s="16">
        <v>42390</v>
      </c>
      <c r="I46" s="17" t="str">
        <f>_Ngay</f>
        <v>(Thứ 5)</v>
      </c>
      <c r="J46" s="18">
        <v>1</v>
      </c>
      <c r="K46" s="18" t="e">
        <f t="shared" ca="1" si="5"/>
        <v>#VALUE!</v>
      </c>
      <c r="L46" s="29" t="e">
        <f ca="1">_SV_P</f>
        <v>#VALUE!</v>
      </c>
      <c r="M46" s="18" t="str">
        <f>_sophong</f>
        <v/>
      </c>
    </row>
    <row r="47" spans="1:13" ht="18.75" x14ac:dyDescent="0.25">
      <c r="A47" s="28">
        <f t="shared" si="3"/>
        <v>42</v>
      </c>
      <c r="B47" s="18" t="str">
        <f ca="1">_LocHe</f>
        <v/>
      </c>
      <c r="C47" s="31" t="str">
        <f ca="1">_LocMaHP</f>
        <v>DC2KV71</v>
      </c>
      <c r="D47" s="13" t="e">
        <f t="shared" si="4"/>
        <v>#REF!</v>
      </c>
      <c r="E47" s="14" t="str">
        <f ca="1">_Loc</f>
        <v>??</v>
      </c>
      <c r="F47" s="11" t="str">
        <f ca="1">_Loc</f>
        <v>??</v>
      </c>
      <c r="G47" s="15" t="str">
        <f ca="1">_Loc</f>
        <v>??</v>
      </c>
      <c r="H47" s="16">
        <v>42390</v>
      </c>
      <c r="I47" s="17" t="str">
        <f>_Ngay</f>
        <v>(Thứ 5)</v>
      </c>
      <c r="J47" s="18">
        <v>1</v>
      </c>
      <c r="K47" s="18" t="e">
        <f t="shared" ca="1" si="5"/>
        <v>#VALUE!</v>
      </c>
      <c r="L47" s="29" t="e">
        <f ca="1">_SV_P</f>
        <v>#VALUE!</v>
      </c>
      <c r="M47" s="18" t="str">
        <f>_sophong</f>
        <v/>
      </c>
    </row>
    <row r="48" spans="1:13" ht="18.75" x14ac:dyDescent="0.25">
      <c r="A48" s="28">
        <f t="shared" si="3"/>
        <v>43</v>
      </c>
      <c r="B48" s="18" t="str">
        <f ca="1">_LocHe</f>
        <v/>
      </c>
      <c r="C48" s="31" t="str">
        <f ca="1">_LocMaHP</f>
        <v>DC2CO16</v>
      </c>
      <c r="D48" s="13" t="e">
        <f t="shared" si="4"/>
        <v>#REF!</v>
      </c>
      <c r="E48" s="14" t="str">
        <f ca="1">_Loc</f>
        <v>??</v>
      </c>
      <c r="F48" s="11" t="str">
        <f ca="1">_Loc</f>
        <v>??</v>
      </c>
      <c r="G48" s="15" t="str">
        <f ca="1">_Loc</f>
        <v>??</v>
      </c>
      <c r="H48" s="16">
        <v>42390</v>
      </c>
      <c r="I48" s="17" t="str">
        <f>_Ngay</f>
        <v>(Thứ 5)</v>
      </c>
      <c r="J48" s="18">
        <v>1</v>
      </c>
      <c r="K48" s="18" t="e">
        <f t="shared" ca="1" si="5"/>
        <v>#VALUE!</v>
      </c>
      <c r="L48" s="29" t="e">
        <f ca="1">_SV_P</f>
        <v>#VALUE!</v>
      </c>
      <c r="M48" s="18" t="str">
        <f>_sophong</f>
        <v/>
      </c>
    </row>
    <row r="49" spans="1:13" ht="18.75" x14ac:dyDescent="0.25">
      <c r="A49" s="28">
        <f t="shared" si="3"/>
        <v>44</v>
      </c>
      <c r="B49" s="11" t="str">
        <f ca="1">_LocHe</f>
        <v/>
      </c>
      <c r="C49" s="12" t="str">
        <f ca="1">_LocMaHP</f>
        <v>DC1LL01</v>
      </c>
      <c r="D49" s="13" t="e">
        <f t="shared" si="4"/>
        <v>#REF!</v>
      </c>
      <c r="E49" s="14" t="str">
        <f ca="1">_Loc</f>
        <v>??</v>
      </c>
      <c r="F49" s="11" t="str">
        <f ca="1">_Loc</f>
        <v>??</v>
      </c>
      <c r="G49" s="15" t="str">
        <f ca="1">_Loc</f>
        <v>??</v>
      </c>
      <c r="H49" s="16">
        <v>42390</v>
      </c>
      <c r="I49" s="17" t="str">
        <f>_Ngay</f>
        <v>(Thứ 5)</v>
      </c>
      <c r="J49" s="18">
        <v>2</v>
      </c>
      <c r="K49" s="18" t="e">
        <f t="shared" ca="1" si="5"/>
        <v>#VALUE!</v>
      </c>
      <c r="L49" s="29" t="e">
        <f ca="1">_SV_P</f>
        <v>#VALUE!</v>
      </c>
      <c r="M49" s="18" t="str">
        <f>_sophong</f>
        <v/>
      </c>
    </row>
    <row r="50" spans="1:13" ht="18.75" x14ac:dyDescent="0.25">
      <c r="A50" s="28">
        <f t="shared" si="3"/>
        <v>45</v>
      </c>
      <c r="B50" s="30" t="str">
        <f ca="1">_LocHe</f>
        <v/>
      </c>
      <c r="C50" s="31" t="str">
        <f ca="1">_LocMaHP</f>
        <v>DC1TT42</v>
      </c>
      <c r="D50" s="13" t="e">
        <f t="shared" si="4"/>
        <v>#REF!</v>
      </c>
      <c r="E50" s="14" t="str">
        <f ca="1">_Loc</f>
        <v>??</v>
      </c>
      <c r="F50" s="11" t="str">
        <f ca="1">_Loc</f>
        <v>??</v>
      </c>
      <c r="G50" s="15" t="str">
        <f ca="1">_Loc</f>
        <v>??</v>
      </c>
      <c r="H50" s="16">
        <v>42391</v>
      </c>
      <c r="I50" s="17" t="str">
        <f>_Ngay</f>
        <v>(Thứ 6)</v>
      </c>
      <c r="J50" s="18" t="s">
        <v>377</v>
      </c>
      <c r="K50" s="18" t="e">
        <f t="shared" ca="1" si="5"/>
        <v>#VALUE!</v>
      </c>
      <c r="L50" s="29" t="e">
        <f ca="1">_SV_P</f>
        <v>#VALUE!</v>
      </c>
      <c r="M50" s="18" t="str">
        <f>_sophong</f>
        <v/>
      </c>
    </row>
    <row r="51" spans="1:13" ht="18.75" x14ac:dyDescent="0.25">
      <c r="A51" s="28">
        <f t="shared" si="3"/>
        <v>46</v>
      </c>
      <c r="B51" s="30" t="str">
        <f ca="1">_LocHe</f>
        <v/>
      </c>
      <c r="C51" s="31" t="str">
        <f ca="1">_LocMaHP</f>
        <v>DC1CB26</v>
      </c>
      <c r="D51" s="13" t="e">
        <f t="shared" si="4"/>
        <v>#REF!</v>
      </c>
      <c r="E51" s="14" t="str">
        <f ca="1">_Loc</f>
        <v>??</v>
      </c>
      <c r="F51" s="11" t="str">
        <f ca="1">_Loc</f>
        <v>??</v>
      </c>
      <c r="G51" s="15" t="str">
        <f ca="1">_Loc</f>
        <v>??</v>
      </c>
      <c r="H51" s="16">
        <v>42391</v>
      </c>
      <c r="I51" s="17" t="str">
        <f>_Ngay</f>
        <v>(Thứ 6)</v>
      </c>
      <c r="J51" s="18" t="s">
        <v>377</v>
      </c>
      <c r="K51" s="18" t="e">
        <f t="shared" ca="1" si="5"/>
        <v>#VALUE!</v>
      </c>
      <c r="L51" s="29" t="e">
        <f ca="1">_SV_P</f>
        <v>#VALUE!</v>
      </c>
      <c r="M51" s="18" t="str">
        <f>_sophong</f>
        <v/>
      </c>
    </row>
    <row r="52" spans="1:13" ht="18.75" x14ac:dyDescent="0.25">
      <c r="A52" s="28">
        <f t="shared" si="3"/>
        <v>47</v>
      </c>
      <c r="B52" s="11" t="str">
        <f ca="1">_LocHe</f>
        <v/>
      </c>
      <c r="C52" s="12" t="str">
        <f ca="1">_LocMaHP</f>
        <v>CC2CO11</v>
      </c>
      <c r="D52" s="13" t="e">
        <f t="shared" si="4"/>
        <v>#REF!</v>
      </c>
      <c r="E52" s="14" t="str">
        <f ca="1">_Loc</f>
        <v>??</v>
      </c>
      <c r="F52" s="11" t="str">
        <f ca="1">_Loc</f>
        <v>??</v>
      </c>
      <c r="G52" s="15" t="str">
        <f ca="1">_Loc</f>
        <v>??</v>
      </c>
      <c r="H52" s="16">
        <v>42391</v>
      </c>
      <c r="I52" s="17" t="str">
        <f>_Ngay</f>
        <v>(Thứ 6)</v>
      </c>
      <c r="J52" s="18">
        <v>1</v>
      </c>
      <c r="K52" s="18" t="e">
        <f t="shared" ca="1" si="5"/>
        <v>#VALUE!</v>
      </c>
      <c r="L52" s="29" t="e">
        <f ca="1">_SV_P</f>
        <v>#VALUE!</v>
      </c>
      <c r="M52" s="18" t="str">
        <f>_sophong</f>
        <v/>
      </c>
    </row>
    <row r="53" spans="1:13" ht="18.75" x14ac:dyDescent="0.25">
      <c r="A53" s="28">
        <f t="shared" si="3"/>
        <v>48</v>
      </c>
      <c r="B53" s="11" t="str">
        <f ca="1">_LocHe</f>
        <v/>
      </c>
      <c r="C53" s="12" t="str">
        <f ca="1">_LocMaHP</f>
        <v>CC2CO21</v>
      </c>
      <c r="D53" s="13" t="e">
        <f t="shared" si="4"/>
        <v>#REF!</v>
      </c>
      <c r="E53" s="14" t="str">
        <f ca="1">_Loc</f>
        <v>??</v>
      </c>
      <c r="F53" s="11" t="str">
        <f ca="1">_Loc</f>
        <v>??</v>
      </c>
      <c r="G53" s="15" t="str">
        <f ca="1">_Loc</f>
        <v>??</v>
      </c>
      <c r="H53" s="16">
        <v>42394</v>
      </c>
      <c r="I53" s="17" t="str">
        <f>_Ngay</f>
        <v>(Thứ 2)</v>
      </c>
      <c r="J53" s="18" t="s">
        <v>377</v>
      </c>
      <c r="K53" s="18" t="e">
        <f t="shared" ca="1" si="5"/>
        <v>#VALUE!</v>
      </c>
      <c r="L53" s="29" t="e">
        <f ca="1">_SV_P</f>
        <v>#VALUE!</v>
      </c>
      <c r="M53" s="18" t="str">
        <f>_sophong</f>
        <v/>
      </c>
    </row>
    <row r="54" spans="1:13" ht="18.75" x14ac:dyDescent="0.25">
      <c r="A54" s="28">
        <f t="shared" si="3"/>
        <v>49</v>
      </c>
      <c r="B54" s="11" t="str">
        <f ca="1">_LocHe</f>
        <v/>
      </c>
      <c r="C54" s="12" t="str">
        <f ca="1">_LocMaHP</f>
        <v>CC2CO22</v>
      </c>
      <c r="D54" s="13" t="e">
        <f t="shared" si="4"/>
        <v>#REF!</v>
      </c>
      <c r="E54" s="14" t="str">
        <f ca="1">_Loc</f>
        <v>??</v>
      </c>
      <c r="F54" s="11" t="str">
        <f ca="1">_Loc</f>
        <v>??</v>
      </c>
      <c r="G54" s="15" t="str">
        <f ca="1">_Loc</f>
        <v>??</v>
      </c>
      <c r="H54" s="16">
        <v>42394</v>
      </c>
      <c r="I54" s="17" t="str">
        <f>_Ngay</f>
        <v>(Thứ 2)</v>
      </c>
      <c r="J54" s="18" t="s">
        <v>377</v>
      </c>
      <c r="K54" s="18" t="e">
        <f t="shared" ca="1" si="5"/>
        <v>#VALUE!</v>
      </c>
      <c r="L54" s="29" t="e">
        <f ca="1">_SV_P</f>
        <v>#VALUE!</v>
      </c>
      <c r="M54" s="18" t="str">
        <f>_sophong</f>
        <v/>
      </c>
    </row>
    <row r="55" spans="1:13" ht="18.75" x14ac:dyDescent="0.25">
      <c r="A55" s="28">
        <f t="shared" si="3"/>
        <v>50</v>
      </c>
      <c r="B55" s="18" t="str">
        <f ca="1">_LocHe</f>
        <v/>
      </c>
      <c r="C55" s="31" t="str">
        <f ca="1">_LocMaHP</f>
        <v>DC1CB21</v>
      </c>
      <c r="D55" s="32" t="e">
        <f t="shared" si="4"/>
        <v>#REF!</v>
      </c>
      <c r="E55" s="14" t="str">
        <f ca="1">_Loc</f>
        <v>??</v>
      </c>
      <c r="F55" s="11" t="str">
        <f ca="1">_Loc</f>
        <v>??</v>
      </c>
      <c r="G55" s="15" t="str">
        <f ca="1">_Loc</f>
        <v>??</v>
      </c>
      <c r="H55" s="16">
        <v>42394</v>
      </c>
      <c r="I55" s="17" t="str">
        <f>_Ngay</f>
        <v>(Thứ 2)</v>
      </c>
      <c r="J55" s="18">
        <v>1</v>
      </c>
      <c r="K55" s="30">
        <v>450</v>
      </c>
      <c r="L55" s="29" t="e">
        <f>_SV_P</f>
        <v>#DIV/0!</v>
      </c>
      <c r="M55" s="18" t="str">
        <f>_sophong</f>
        <v/>
      </c>
    </row>
    <row r="56" spans="1:13" ht="18.75" x14ac:dyDescent="0.25">
      <c r="A56" s="28">
        <f t="shared" si="3"/>
        <v>51</v>
      </c>
      <c r="B56" s="18" t="str">
        <f ca="1">_LocHe</f>
        <v/>
      </c>
      <c r="C56" s="31" t="str">
        <f ca="1">_LocMaHP</f>
        <v>DC1CB21</v>
      </c>
      <c r="D56" s="32" t="e">
        <f t="shared" si="4"/>
        <v>#REF!</v>
      </c>
      <c r="E56" s="14" t="str">
        <f ca="1">_Loc</f>
        <v>??</v>
      </c>
      <c r="F56" s="11" t="str">
        <f ca="1">_Loc</f>
        <v>??</v>
      </c>
      <c r="G56" s="15" t="str">
        <f ca="1">_Loc</f>
        <v>??</v>
      </c>
      <c r="H56" s="16">
        <v>42394</v>
      </c>
      <c r="I56" s="17" t="str">
        <f>_Ngay</f>
        <v>(Thứ 2)</v>
      </c>
      <c r="J56" s="18">
        <v>2</v>
      </c>
      <c r="K56" s="30" t="e">
        <f ca="1">_SoSV-K55</f>
        <v>#VALUE!</v>
      </c>
      <c r="L56" s="29" t="e">
        <f ca="1">_SV_P</f>
        <v>#VALUE!</v>
      </c>
      <c r="M56" s="18" t="str">
        <f>_sophong</f>
        <v/>
      </c>
    </row>
    <row r="57" spans="1:13" ht="18.75" x14ac:dyDescent="0.25">
      <c r="A57" s="28">
        <f t="shared" si="3"/>
        <v>52</v>
      </c>
      <c r="B57" s="18" t="str">
        <f ca="1">_LocHe</f>
        <v/>
      </c>
      <c r="C57" s="31" t="str">
        <f ca="1">_LocMaHP</f>
        <v>DC2CO24</v>
      </c>
      <c r="D57" s="13" t="e">
        <f t="shared" si="4"/>
        <v>#REF!</v>
      </c>
      <c r="E57" s="14" t="str">
        <f ca="1">_Loc</f>
        <v>??</v>
      </c>
      <c r="F57" s="11" t="str">
        <f ca="1">_Loc</f>
        <v>??</v>
      </c>
      <c r="G57" s="15" t="str">
        <f ca="1">_Loc</f>
        <v>??</v>
      </c>
      <c r="H57" s="16">
        <v>42394</v>
      </c>
      <c r="I57" s="17" t="str">
        <f>_Ngay</f>
        <v>(Thứ 2)</v>
      </c>
      <c r="J57" s="18">
        <v>2</v>
      </c>
      <c r="K57" s="18" t="e">
        <f ca="1">_SoSV</f>
        <v>#VALUE!</v>
      </c>
      <c r="L57" s="29" t="e">
        <f ca="1">_SV_P</f>
        <v>#VALUE!</v>
      </c>
      <c r="M57" s="18" t="str">
        <f>_sophong</f>
        <v/>
      </c>
    </row>
    <row r="58" spans="1:13" ht="18.75" x14ac:dyDescent="0.25">
      <c r="A58" s="28">
        <f t="shared" si="3"/>
        <v>53</v>
      </c>
      <c r="B58" s="18" t="str">
        <f ca="1">_LocHe</f>
        <v/>
      </c>
      <c r="C58" s="31" t="str">
        <f ca="1">_LocMaHP</f>
        <v>DC1TT42</v>
      </c>
      <c r="D58" s="13" t="e">
        <f t="shared" si="4"/>
        <v>#REF!</v>
      </c>
      <c r="E58" s="14" t="str">
        <f ca="1">_Loc</f>
        <v>??</v>
      </c>
      <c r="F58" s="11" t="str">
        <f ca="1">_Loc</f>
        <v>??</v>
      </c>
      <c r="G58" s="15" t="str">
        <f ca="1">_Loc</f>
        <v>??</v>
      </c>
      <c r="H58" s="16">
        <v>42397</v>
      </c>
      <c r="I58" s="17" t="str">
        <f>_Ngay</f>
        <v>(Thứ 5)</v>
      </c>
      <c r="J58" s="18" t="s">
        <v>377</v>
      </c>
      <c r="K58" s="18" t="e">
        <f ca="1">_SoSV</f>
        <v>#VALUE!</v>
      </c>
      <c r="L58" s="29" t="e">
        <f ca="1">_SV_P</f>
        <v>#VALUE!</v>
      </c>
      <c r="M58" s="18" t="str">
        <f>_sophong</f>
        <v/>
      </c>
    </row>
    <row r="59" spans="1:13" ht="18.75" x14ac:dyDescent="0.25">
      <c r="A59" s="28">
        <f t="shared" si="3"/>
        <v>54</v>
      </c>
      <c r="B59" s="18" t="str">
        <f ca="1">_LocHe</f>
        <v/>
      </c>
      <c r="C59" s="31" t="str">
        <f ca="1">_LocMaHP</f>
        <v>DC1CB26</v>
      </c>
      <c r="D59" s="13" t="e">
        <f t="shared" si="4"/>
        <v>#REF!</v>
      </c>
      <c r="E59" s="14" t="str">
        <f ca="1">_Loc</f>
        <v>??</v>
      </c>
      <c r="F59" s="11" t="str">
        <f ca="1">_Loc</f>
        <v>??</v>
      </c>
      <c r="G59" s="15" t="str">
        <f ca="1">_Loc</f>
        <v>??</v>
      </c>
      <c r="H59" s="16">
        <v>42397</v>
      </c>
      <c r="I59" s="17" t="str">
        <f>_Ngay</f>
        <v>(Thứ 5)</v>
      </c>
      <c r="J59" s="18" t="s">
        <v>377</v>
      </c>
      <c r="K59" s="18" t="e">
        <f ca="1">_SoSV</f>
        <v>#VALUE!</v>
      </c>
      <c r="L59" s="29" t="e">
        <f ca="1">_SV_P</f>
        <v>#VALUE!</v>
      </c>
      <c r="M59" s="18" t="str">
        <f>_sophong</f>
        <v/>
      </c>
    </row>
    <row r="60" spans="1:13" ht="19.5" thickBot="1" x14ac:dyDescent="0.3">
      <c r="A60" s="34"/>
      <c r="B60" s="35"/>
      <c r="C60" s="36"/>
      <c r="D60" s="37"/>
      <c r="E60" s="38"/>
      <c r="F60" s="35"/>
      <c r="G60" s="39"/>
      <c r="H60" s="40"/>
      <c r="I60" s="41"/>
      <c r="J60" s="42"/>
      <c r="K60" s="43"/>
      <c r="L60" s="44"/>
      <c r="M60" s="43"/>
    </row>
  </sheetData>
  <mergeCells count="13">
    <mergeCell ref="G3:G5"/>
    <mergeCell ref="H3:M3"/>
    <mergeCell ref="H4:I5"/>
    <mergeCell ref="J4:J5"/>
    <mergeCell ref="K4:K5"/>
    <mergeCell ref="L4:L5"/>
    <mergeCell ref="M4:M5"/>
    <mergeCell ref="F3:F5"/>
    <mergeCell ref="A3:A5"/>
    <mergeCell ref="B3:B5"/>
    <mergeCell ref="C3:C5"/>
    <mergeCell ref="D3:D5"/>
    <mergeCell ref="E3:E5"/>
  </mergeCells>
  <conditionalFormatting sqref="K3:M3 M13 K13 M4:M7 M15:M18 A13:C13 M60 K60 A60:I60 A54:C55 K38:K40 K54:K55 M29:M34 K29:K34 A29:C34 E29:I34 E54:I55 E13:I13 D10:D13 E10:I11 A10:C11 M9:M11 A15:I18 K15:K18 K20:K26 A20:C26 E20:I26 D20:D40 M20:M26 D57:D59 D42:D55 K42:K52 K4:K7 K9:K11 A3:I7 A9:I9 M38:M40 M42:M52 M54:M55">
    <cfRule type="cellIs" dxfId="251" priority="154" operator="equal">
      <formula>0</formula>
    </cfRule>
  </conditionalFormatting>
  <conditionalFormatting sqref="F13 F60 F38:F40 F54:F55 F29:F34 F15:F18 F20:F26 F42:F52 F3:F7 F9:F11">
    <cfRule type="cellIs" dxfId="250" priority="152" operator="equal">
      <formula>"TH"</formula>
    </cfRule>
    <cfRule type="cellIs" dxfId="249" priority="153" operator="equal">
      <formula>"vđ"</formula>
    </cfRule>
  </conditionalFormatting>
  <conditionalFormatting sqref="L13 L38:L40 L54:L55 L29:L34 L60 L15:L18 L20:L26 L42:L52 L6:L7 L9:L11">
    <cfRule type="cellIs" dxfId="248" priority="151" operator="greaterThan">
      <formula>$O$2</formula>
    </cfRule>
  </conditionalFormatting>
  <conditionalFormatting sqref="L4:L5">
    <cfRule type="cellIs" dxfId="247" priority="150" operator="equal">
      <formula>0</formula>
    </cfRule>
  </conditionalFormatting>
  <conditionalFormatting sqref="L13 L38:L40 L54:L55 L29:L34 L60 L15:L18 L20:L26 L42:L52 L4:L7 L9:L11">
    <cfRule type="cellIs" dxfId="246" priority="149" operator="equal">
      <formula>0</formula>
    </cfRule>
  </conditionalFormatting>
  <conditionalFormatting sqref="J13 J38:J40 J54:J55 J29:J34 J15:J18 J20:J26 J42:J52">
    <cfRule type="cellIs" dxfId="245" priority="144" operator="equal">
      <formula>4</formula>
    </cfRule>
    <cfRule type="cellIs" dxfId="244" priority="145" operator="equal">
      <formula>3</formula>
    </cfRule>
    <cfRule type="cellIs" dxfId="243" priority="146" operator="equal">
      <formula>2</formula>
    </cfRule>
    <cfRule type="cellIs" dxfId="242" priority="147" operator="equal">
      <formula>2</formula>
    </cfRule>
    <cfRule type="cellIs" dxfId="241" priority="148" operator="equal">
      <formula>1</formula>
    </cfRule>
  </conditionalFormatting>
  <conditionalFormatting sqref="J6 J60 J9:J11">
    <cfRule type="cellIs" dxfId="240" priority="139" operator="equal">
      <formula>4</formula>
    </cfRule>
    <cfRule type="cellIs" dxfId="239" priority="140" operator="equal">
      <formula>3</formula>
    </cfRule>
    <cfRule type="cellIs" dxfId="238" priority="141" operator="equal">
      <formula>2</formula>
    </cfRule>
    <cfRule type="cellIs" dxfId="237" priority="142" operator="equal">
      <formula>2</formula>
    </cfRule>
    <cfRule type="cellIs" dxfId="236" priority="143" operator="equal">
      <formula>1</formula>
    </cfRule>
  </conditionalFormatting>
  <conditionalFormatting sqref="K60 A60:I60 M60">
    <cfRule type="cellIs" dxfId="235" priority="138" operator="equal">
      <formula>0</formula>
    </cfRule>
  </conditionalFormatting>
  <conditionalFormatting sqref="F60">
    <cfRule type="cellIs" dxfId="234" priority="136" operator="equal">
      <formula>"TH"</formula>
    </cfRule>
    <cfRule type="cellIs" dxfId="233" priority="137" operator="equal">
      <formula>"vđ"</formula>
    </cfRule>
  </conditionalFormatting>
  <conditionalFormatting sqref="K12 A12:C12 M12 E12:I12">
    <cfRule type="cellIs" dxfId="232" priority="135" operator="equal">
      <formula>0</formula>
    </cfRule>
  </conditionalFormatting>
  <conditionalFormatting sqref="F12">
    <cfRule type="cellIs" dxfId="231" priority="133" operator="equal">
      <formula>"TH"</formula>
    </cfRule>
    <cfRule type="cellIs" dxfId="230" priority="134" operator="equal">
      <formula>"vđ"</formula>
    </cfRule>
  </conditionalFormatting>
  <conditionalFormatting sqref="L12">
    <cfRule type="cellIs" dxfId="229" priority="132" operator="greaterThan">
      <formula>$O$2</formula>
    </cfRule>
  </conditionalFormatting>
  <conditionalFormatting sqref="L12">
    <cfRule type="cellIs" dxfId="228" priority="131" operator="equal">
      <formula>0</formula>
    </cfRule>
  </conditionalFormatting>
  <conditionalFormatting sqref="J12">
    <cfRule type="cellIs" dxfId="227" priority="126" operator="equal">
      <formula>4</formula>
    </cfRule>
    <cfRule type="cellIs" dxfId="226" priority="127" operator="equal">
      <formula>3</formula>
    </cfRule>
    <cfRule type="cellIs" dxfId="225" priority="128" operator="equal">
      <formula>2</formula>
    </cfRule>
    <cfRule type="cellIs" dxfId="224" priority="129" operator="equal">
      <formula>2</formula>
    </cfRule>
    <cfRule type="cellIs" dxfId="223" priority="130" operator="equal">
      <formula>1</formula>
    </cfRule>
  </conditionalFormatting>
  <conditionalFormatting sqref="J7">
    <cfRule type="cellIs" dxfId="222" priority="121" operator="equal">
      <formula>4</formula>
    </cfRule>
    <cfRule type="cellIs" dxfId="221" priority="122" operator="equal">
      <formula>3</formula>
    </cfRule>
    <cfRule type="cellIs" dxfId="220" priority="123" operator="equal">
      <formula>2</formula>
    </cfRule>
    <cfRule type="cellIs" dxfId="219" priority="124" operator="equal">
      <formula>2</formula>
    </cfRule>
    <cfRule type="cellIs" dxfId="218" priority="125" operator="equal">
      <formula>1</formula>
    </cfRule>
  </conditionalFormatting>
  <conditionalFormatting sqref="A36:C36 K36 M36 E36:I36">
    <cfRule type="cellIs" dxfId="217" priority="120" operator="equal">
      <formula>0</formula>
    </cfRule>
  </conditionalFormatting>
  <conditionalFormatting sqref="F36">
    <cfRule type="cellIs" dxfId="216" priority="118" operator="equal">
      <formula>"TH"</formula>
    </cfRule>
    <cfRule type="cellIs" dxfId="215" priority="119" operator="equal">
      <formula>"vđ"</formula>
    </cfRule>
  </conditionalFormatting>
  <conditionalFormatting sqref="L36">
    <cfRule type="cellIs" dxfId="214" priority="117" operator="greaterThan">
      <formula>$O$2</formula>
    </cfRule>
  </conditionalFormatting>
  <conditionalFormatting sqref="L36">
    <cfRule type="cellIs" dxfId="213" priority="116" operator="equal">
      <formula>0</formula>
    </cfRule>
  </conditionalFormatting>
  <conditionalFormatting sqref="J36">
    <cfRule type="cellIs" dxfId="212" priority="111" operator="equal">
      <formula>4</formula>
    </cfRule>
    <cfRule type="cellIs" dxfId="211" priority="112" operator="equal">
      <formula>3</formula>
    </cfRule>
    <cfRule type="cellIs" dxfId="210" priority="113" operator="equal">
      <formula>2</formula>
    </cfRule>
    <cfRule type="cellIs" dxfId="209" priority="114" operator="equal">
      <formula>2</formula>
    </cfRule>
    <cfRule type="cellIs" dxfId="208" priority="115" operator="equal">
      <formula>1</formula>
    </cfRule>
  </conditionalFormatting>
  <conditionalFormatting sqref="A57:C59 K57:K59 A38:C40 I40 E40:G40 E57:I59 E38:I39 E42:G42 A42:C42 M57:M59">
    <cfRule type="cellIs" dxfId="207" priority="110" operator="equal">
      <formula>0</formula>
    </cfRule>
  </conditionalFormatting>
  <conditionalFormatting sqref="F57:F59">
    <cfRule type="cellIs" dxfId="206" priority="108" operator="equal">
      <formula>"TH"</formula>
    </cfRule>
    <cfRule type="cellIs" dxfId="205" priority="109" operator="equal">
      <formula>"vđ"</formula>
    </cfRule>
  </conditionalFormatting>
  <conditionalFormatting sqref="L57:L59">
    <cfRule type="cellIs" dxfId="204" priority="107" operator="greaterThan">
      <formula>$O$2</formula>
    </cfRule>
  </conditionalFormatting>
  <conditionalFormatting sqref="L57:L59">
    <cfRule type="cellIs" dxfId="203" priority="106" operator="equal">
      <formula>0</formula>
    </cfRule>
  </conditionalFormatting>
  <conditionalFormatting sqref="J57:J59">
    <cfRule type="cellIs" dxfId="202" priority="101" operator="equal">
      <formula>4</formula>
    </cfRule>
    <cfRule type="cellIs" dxfId="201" priority="102" operator="equal">
      <formula>3</formula>
    </cfRule>
    <cfRule type="cellIs" dxfId="200" priority="103" operator="equal">
      <formula>2</formula>
    </cfRule>
    <cfRule type="cellIs" dxfId="199" priority="104" operator="equal">
      <formula>2</formula>
    </cfRule>
    <cfRule type="cellIs" dxfId="198" priority="105" operator="equal">
      <formula>1</formula>
    </cfRule>
  </conditionalFormatting>
  <conditionalFormatting sqref="M27:M28 K27:K28 A27:C28 I27:I28 E27:G28">
    <cfRule type="cellIs" dxfId="197" priority="100" operator="equal">
      <formula>0</formula>
    </cfRule>
  </conditionalFormatting>
  <conditionalFormatting sqref="F27:F28">
    <cfRule type="cellIs" dxfId="196" priority="98" operator="equal">
      <formula>"TH"</formula>
    </cfRule>
    <cfRule type="cellIs" dxfId="195" priority="99" operator="equal">
      <formula>"vđ"</formula>
    </cfRule>
  </conditionalFormatting>
  <conditionalFormatting sqref="L27:L28">
    <cfRule type="cellIs" dxfId="194" priority="97" operator="greaterThan">
      <formula>$O$2</formula>
    </cfRule>
  </conditionalFormatting>
  <conditionalFormatting sqref="L27:L28">
    <cfRule type="cellIs" dxfId="193" priority="96" operator="equal">
      <formula>0</formula>
    </cfRule>
  </conditionalFormatting>
  <conditionalFormatting sqref="J27:J28">
    <cfRule type="cellIs" dxfId="192" priority="91" operator="equal">
      <formula>4</formula>
    </cfRule>
    <cfRule type="cellIs" dxfId="191" priority="92" operator="equal">
      <formula>3</formula>
    </cfRule>
    <cfRule type="cellIs" dxfId="190" priority="93" operator="equal">
      <formula>2</formula>
    </cfRule>
    <cfRule type="cellIs" dxfId="189" priority="94" operator="equal">
      <formula>2</formula>
    </cfRule>
    <cfRule type="cellIs" dxfId="188" priority="95" operator="equal">
      <formula>1</formula>
    </cfRule>
  </conditionalFormatting>
  <conditionalFormatting sqref="H28">
    <cfRule type="cellIs" dxfId="187" priority="90" operator="equal">
      <formula>0</formula>
    </cfRule>
  </conditionalFormatting>
  <conditionalFormatting sqref="H27">
    <cfRule type="cellIs" dxfId="186" priority="89" operator="equal">
      <formula>0</formula>
    </cfRule>
  </conditionalFormatting>
  <conditionalFormatting sqref="I45 I49 A43:C52 E46:I48 E49:G49 E50:I52 E45:G45 E43:I44">
    <cfRule type="cellIs" dxfId="185" priority="88" operator="equal">
      <formula>0</formula>
    </cfRule>
  </conditionalFormatting>
  <conditionalFormatting sqref="H45">
    <cfRule type="cellIs" dxfId="184" priority="87" operator="equal">
      <formula>0</formula>
    </cfRule>
  </conditionalFormatting>
  <conditionalFormatting sqref="M37 K37 A37:C37 E37:I37">
    <cfRule type="cellIs" dxfId="183" priority="86" operator="equal">
      <formula>0</formula>
    </cfRule>
  </conditionalFormatting>
  <conditionalFormatting sqref="F37">
    <cfRule type="cellIs" dxfId="182" priority="84" operator="equal">
      <formula>"TH"</formula>
    </cfRule>
    <cfRule type="cellIs" dxfId="181" priority="85" operator="equal">
      <formula>"vđ"</formula>
    </cfRule>
  </conditionalFormatting>
  <conditionalFormatting sqref="L37">
    <cfRule type="cellIs" dxfId="180" priority="83" operator="greaterThan">
      <formula>$O$2</formula>
    </cfRule>
  </conditionalFormatting>
  <conditionalFormatting sqref="L37">
    <cfRule type="cellIs" dxfId="179" priority="82" operator="equal">
      <formula>0</formula>
    </cfRule>
  </conditionalFormatting>
  <conditionalFormatting sqref="J37">
    <cfRule type="cellIs" dxfId="178" priority="77" operator="equal">
      <formula>4</formula>
    </cfRule>
    <cfRule type="cellIs" dxfId="177" priority="78" operator="equal">
      <formula>3</formula>
    </cfRule>
    <cfRule type="cellIs" dxfId="176" priority="79" operator="equal">
      <formula>2</formula>
    </cfRule>
    <cfRule type="cellIs" dxfId="175" priority="80" operator="equal">
      <formula>2</formula>
    </cfRule>
    <cfRule type="cellIs" dxfId="174" priority="81" operator="equal">
      <formula>1</formula>
    </cfRule>
  </conditionalFormatting>
  <conditionalFormatting sqref="M35 K35 A35:C35 E35:I35">
    <cfRule type="cellIs" dxfId="173" priority="76" operator="equal">
      <formula>0</formula>
    </cfRule>
  </conditionalFormatting>
  <conditionalFormatting sqref="F35">
    <cfRule type="cellIs" dxfId="172" priority="74" operator="equal">
      <formula>"TH"</formula>
    </cfRule>
    <cfRule type="cellIs" dxfId="171" priority="75" operator="equal">
      <formula>"vđ"</formula>
    </cfRule>
  </conditionalFormatting>
  <conditionalFormatting sqref="L35">
    <cfRule type="cellIs" dxfId="170" priority="73" operator="greaterThan">
      <formula>$O$2</formula>
    </cfRule>
  </conditionalFormatting>
  <conditionalFormatting sqref="L35">
    <cfRule type="cellIs" dxfId="169" priority="72" operator="equal">
      <formula>0</formula>
    </cfRule>
  </conditionalFormatting>
  <conditionalFormatting sqref="J35">
    <cfRule type="cellIs" dxfId="168" priority="67" operator="equal">
      <formula>4</formula>
    </cfRule>
    <cfRule type="cellIs" dxfId="167" priority="68" operator="equal">
      <formula>3</formula>
    </cfRule>
    <cfRule type="cellIs" dxfId="166" priority="69" operator="equal">
      <formula>2</formula>
    </cfRule>
    <cfRule type="cellIs" dxfId="165" priority="70" operator="equal">
      <formula>2</formula>
    </cfRule>
    <cfRule type="cellIs" dxfId="164" priority="71" operator="equal">
      <formula>1</formula>
    </cfRule>
  </conditionalFormatting>
  <conditionalFormatting sqref="H40">
    <cfRule type="cellIs" dxfId="163" priority="66" operator="equal">
      <formula>0</formula>
    </cfRule>
  </conditionalFormatting>
  <conditionalFormatting sqref="I42">
    <cfRule type="cellIs" dxfId="162" priority="65" operator="equal">
      <formula>0</formula>
    </cfRule>
  </conditionalFormatting>
  <conditionalFormatting sqref="H42">
    <cfRule type="cellIs" dxfId="161" priority="64" operator="equal">
      <formula>0</formula>
    </cfRule>
  </conditionalFormatting>
  <conditionalFormatting sqref="H49">
    <cfRule type="cellIs" dxfId="160" priority="63" operator="equal">
      <formula>0</formula>
    </cfRule>
  </conditionalFormatting>
  <conditionalFormatting sqref="A53:C53 M53 K53 E53:I53">
    <cfRule type="cellIs" dxfId="159" priority="62" operator="equal">
      <formula>0</formula>
    </cfRule>
  </conditionalFormatting>
  <conditionalFormatting sqref="F53">
    <cfRule type="cellIs" dxfId="158" priority="60" operator="equal">
      <formula>"TH"</formula>
    </cfRule>
    <cfRule type="cellIs" dxfId="157" priority="61" operator="equal">
      <formula>"vđ"</formula>
    </cfRule>
  </conditionalFormatting>
  <conditionalFormatting sqref="L53">
    <cfRule type="cellIs" dxfId="156" priority="59" operator="greaterThan">
      <formula>$O$2</formula>
    </cfRule>
  </conditionalFormatting>
  <conditionalFormatting sqref="L53">
    <cfRule type="cellIs" dxfId="155" priority="58" operator="equal">
      <formula>0</formula>
    </cfRule>
  </conditionalFormatting>
  <conditionalFormatting sqref="J53">
    <cfRule type="cellIs" dxfId="154" priority="53" operator="equal">
      <formula>4</formula>
    </cfRule>
    <cfRule type="cellIs" dxfId="153" priority="54" operator="equal">
      <formula>3</formula>
    </cfRule>
    <cfRule type="cellIs" dxfId="152" priority="55" operator="equal">
      <formula>2</formula>
    </cfRule>
    <cfRule type="cellIs" dxfId="151" priority="56" operator="equal">
      <formula>2</formula>
    </cfRule>
    <cfRule type="cellIs" dxfId="150" priority="57" operator="equal">
      <formula>1</formula>
    </cfRule>
  </conditionalFormatting>
  <conditionalFormatting sqref="K8 M8 A8:I8">
    <cfRule type="cellIs" dxfId="149" priority="52" operator="equal">
      <formula>0</formula>
    </cfRule>
  </conditionalFormatting>
  <conditionalFormatting sqref="F8">
    <cfRule type="cellIs" dxfId="148" priority="50" operator="equal">
      <formula>"TH"</formula>
    </cfRule>
    <cfRule type="cellIs" dxfId="147" priority="51" operator="equal">
      <formula>"vđ"</formula>
    </cfRule>
  </conditionalFormatting>
  <conditionalFormatting sqref="L8">
    <cfRule type="cellIs" dxfId="146" priority="49" operator="greaterThan">
      <formula>$O$2</formula>
    </cfRule>
  </conditionalFormatting>
  <conditionalFormatting sqref="L8">
    <cfRule type="cellIs" dxfId="145" priority="48" operator="equal">
      <formula>0</formula>
    </cfRule>
  </conditionalFormatting>
  <conditionalFormatting sqref="J8">
    <cfRule type="cellIs" dxfId="144" priority="43" operator="equal">
      <formula>4</formula>
    </cfRule>
    <cfRule type="cellIs" dxfId="143" priority="44" operator="equal">
      <formula>3</formula>
    </cfRule>
    <cfRule type="cellIs" dxfId="142" priority="45" operator="equal">
      <formula>2</formula>
    </cfRule>
    <cfRule type="cellIs" dxfId="141" priority="46" operator="equal">
      <formula>2</formula>
    </cfRule>
    <cfRule type="cellIs" dxfId="140" priority="47" operator="equal">
      <formula>1</formula>
    </cfRule>
  </conditionalFormatting>
  <conditionalFormatting sqref="M14 K14 A14:I14">
    <cfRule type="cellIs" dxfId="139" priority="42" operator="equal">
      <formula>0</formula>
    </cfRule>
  </conditionalFormatting>
  <conditionalFormatting sqref="F14">
    <cfRule type="cellIs" dxfId="138" priority="40" operator="equal">
      <formula>"TH"</formula>
    </cfRule>
    <cfRule type="cellIs" dxfId="137" priority="41" operator="equal">
      <formula>"vđ"</formula>
    </cfRule>
  </conditionalFormatting>
  <conditionalFormatting sqref="L14">
    <cfRule type="cellIs" dxfId="136" priority="39" operator="greaterThan">
      <formula>$O$2</formula>
    </cfRule>
  </conditionalFormatting>
  <conditionalFormatting sqref="L14">
    <cfRule type="cellIs" dxfId="135" priority="38" operator="equal">
      <formula>0</formula>
    </cfRule>
  </conditionalFormatting>
  <conditionalFormatting sqref="J14">
    <cfRule type="cellIs" dxfId="134" priority="33" operator="equal">
      <formula>4</formula>
    </cfRule>
    <cfRule type="cellIs" dxfId="133" priority="34" operator="equal">
      <formula>3</formula>
    </cfRule>
    <cfRule type="cellIs" dxfId="132" priority="35" operator="equal">
      <formula>2</formula>
    </cfRule>
    <cfRule type="cellIs" dxfId="131" priority="36" operator="equal">
      <formula>2</formula>
    </cfRule>
    <cfRule type="cellIs" dxfId="130" priority="37" operator="equal">
      <formula>1</formula>
    </cfRule>
  </conditionalFormatting>
  <conditionalFormatting sqref="M19 A19:I19 K19">
    <cfRule type="cellIs" dxfId="129" priority="32" operator="equal">
      <formula>0</formula>
    </cfRule>
  </conditionalFormatting>
  <conditionalFormatting sqref="F19">
    <cfRule type="cellIs" dxfId="128" priority="30" operator="equal">
      <formula>"TH"</formula>
    </cfRule>
    <cfRule type="cellIs" dxfId="127" priority="31" operator="equal">
      <formula>"vđ"</formula>
    </cfRule>
  </conditionalFormatting>
  <conditionalFormatting sqref="L19">
    <cfRule type="cellIs" dxfId="126" priority="29" operator="greaterThan">
      <formula>$O$2</formula>
    </cfRule>
  </conditionalFormatting>
  <conditionalFormatting sqref="L19">
    <cfRule type="cellIs" dxfId="125" priority="28" operator="equal">
      <formula>0</formula>
    </cfRule>
  </conditionalFormatting>
  <conditionalFormatting sqref="J19">
    <cfRule type="cellIs" dxfId="124" priority="23" operator="equal">
      <formula>4</formula>
    </cfRule>
    <cfRule type="cellIs" dxfId="123" priority="24" operator="equal">
      <formula>3</formula>
    </cfRule>
    <cfRule type="cellIs" dxfId="122" priority="25" operator="equal">
      <formula>2</formula>
    </cfRule>
    <cfRule type="cellIs" dxfId="121" priority="26" operator="equal">
      <formula>2</formula>
    </cfRule>
    <cfRule type="cellIs" dxfId="120" priority="27" operator="equal">
      <formula>1</formula>
    </cfRule>
  </conditionalFormatting>
  <conditionalFormatting sqref="M56 K56 A56:I56">
    <cfRule type="cellIs" dxfId="119" priority="22" operator="equal">
      <formula>0</formula>
    </cfRule>
  </conditionalFormatting>
  <conditionalFormatting sqref="F56">
    <cfRule type="cellIs" dxfId="118" priority="20" operator="equal">
      <formula>"TH"</formula>
    </cfRule>
    <cfRule type="cellIs" dxfId="117" priority="21" operator="equal">
      <formula>"vđ"</formula>
    </cfRule>
  </conditionalFormatting>
  <conditionalFormatting sqref="L56">
    <cfRule type="cellIs" dxfId="116" priority="19" operator="greaterThan">
      <formula>$O$2</formula>
    </cfRule>
  </conditionalFormatting>
  <conditionalFormatting sqref="L56">
    <cfRule type="cellIs" dxfId="115" priority="18" operator="equal">
      <formula>0</formula>
    </cfRule>
  </conditionalFormatting>
  <conditionalFormatting sqref="J56">
    <cfRule type="cellIs" dxfId="114" priority="13" operator="equal">
      <formula>4</formula>
    </cfRule>
    <cfRule type="cellIs" dxfId="113" priority="14" operator="equal">
      <formula>3</formula>
    </cfRule>
    <cfRule type="cellIs" dxfId="112" priority="15" operator="equal">
      <formula>2</formula>
    </cfRule>
    <cfRule type="cellIs" dxfId="111" priority="16" operator="equal">
      <formula>2</formula>
    </cfRule>
    <cfRule type="cellIs" dxfId="110" priority="17" operator="equal">
      <formula>1</formula>
    </cfRule>
  </conditionalFormatting>
  <conditionalFormatting sqref="K41 M41 D41">
    <cfRule type="cellIs" dxfId="109" priority="12" operator="equal">
      <formula>0</formula>
    </cfRule>
  </conditionalFormatting>
  <conditionalFormatting sqref="F41">
    <cfRule type="cellIs" dxfId="108" priority="10" operator="equal">
      <formula>"TH"</formula>
    </cfRule>
    <cfRule type="cellIs" dxfId="107" priority="11" operator="equal">
      <formula>"vđ"</formula>
    </cfRule>
  </conditionalFormatting>
  <conditionalFormatting sqref="L41">
    <cfRule type="cellIs" dxfId="106" priority="9" operator="greaterThan">
      <formula>$O$2</formula>
    </cfRule>
  </conditionalFormatting>
  <conditionalFormatting sqref="L41">
    <cfRule type="cellIs" dxfId="105" priority="8" operator="equal">
      <formula>0</formula>
    </cfRule>
  </conditionalFormatting>
  <conditionalFormatting sqref="J41">
    <cfRule type="cellIs" dxfId="104" priority="3" operator="equal">
      <formula>4</formula>
    </cfRule>
    <cfRule type="cellIs" dxfId="103" priority="4" operator="equal">
      <formula>3</formula>
    </cfRule>
    <cfRule type="cellIs" dxfId="102" priority="5" operator="equal">
      <formula>2</formula>
    </cfRule>
    <cfRule type="cellIs" dxfId="101" priority="6" operator="equal">
      <formula>2</formula>
    </cfRule>
    <cfRule type="cellIs" dxfId="100" priority="7" operator="equal">
      <formula>1</formula>
    </cfRule>
  </conditionalFormatting>
  <conditionalFormatting sqref="A41:C41 I41 E41:G41">
    <cfRule type="cellIs" dxfId="99" priority="2" operator="equal">
      <formula>0</formula>
    </cfRule>
  </conditionalFormatting>
  <conditionalFormatting sqref="H41">
    <cfRule type="cellIs" dxfId="98" priority="1" operator="equal">
      <formula>0</formula>
    </cfRule>
  </conditionalFormatting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14"/>
  <sheetViews>
    <sheetView workbookViewId="0">
      <selection activeCell="B3" sqref="B3"/>
    </sheetView>
  </sheetViews>
  <sheetFormatPr defaultRowHeight="15" x14ac:dyDescent="0.25"/>
  <cols>
    <col min="3" max="3" width="9.140625" customWidth="1"/>
    <col min="4" max="4" width="43" customWidth="1"/>
    <col min="5" max="5" width="11.5703125" customWidth="1"/>
  </cols>
  <sheetData>
    <row r="1" spans="2:16" ht="18.75" x14ac:dyDescent="0.3">
      <c r="B1" s="128" t="s">
        <v>465</v>
      </c>
      <c r="C1" s="128"/>
      <c r="D1" s="128"/>
      <c r="E1" s="128"/>
      <c r="F1" s="128"/>
      <c r="G1" s="128"/>
      <c r="H1" s="128"/>
      <c r="I1" s="128"/>
      <c r="J1" s="128"/>
    </row>
    <row r="3" spans="2:16" s="50" customFormat="1" ht="39.75" customHeight="1" x14ac:dyDescent="0.3">
      <c r="B3" s="67" t="s">
        <v>328</v>
      </c>
      <c r="C3" s="68" t="s">
        <v>368</v>
      </c>
      <c r="D3" s="70" t="s">
        <v>330</v>
      </c>
      <c r="E3" s="69" t="s">
        <v>464</v>
      </c>
      <c r="F3" s="69" t="s">
        <v>331</v>
      </c>
      <c r="G3" s="69" t="s">
        <v>371</v>
      </c>
      <c r="H3" s="127" t="s">
        <v>373</v>
      </c>
      <c r="I3" s="127"/>
      <c r="J3" s="67" t="s">
        <v>332</v>
      </c>
    </row>
    <row r="4" spans="2:16" s="49" customFormat="1" ht="18.75" x14ac:dyDescent="0.25">
      <c r="B4" s="59" t="s">
        <v>389</v>
      </c>
      <c r="C4" s="60" t="s">
        <v>232</v>
      </c>
      <c r="D4" s="61" t="s">
        <v>390</v>
      </c>
      <c r="E4" s="62">
        <v>2</v>
      </c>
      <c r="F4" s="63" t="s">
        <v>3</v>
      </c>
      <c r="G4" s="64">
        <v>75</v>
      </c>
      <c r="H4" s="65">
        <v>42374</v>
      </c>
      <c r="I4" s="66" t="s">
        <v>4</v>
      </c>
      <c r="J4" s="59">
        <v>2</v>
      </c>
      <c r="L4" s="109" t="s">
        <v>462</v>
      </c>
      <c r="M4" s="109"/>
      <c r="N4" s="109"/>
      <c r="O4" s="109"/>
      <c r="P4" s="109"/>
    </row>
    <row r="5" spans="2:16" s="49" customFormat="1" ht="18.75" x14ac:dyDescent="0.25">
      <c r="B5" s="18" t="s">
        <v>389</v>
      </c>
      <c r="C5" s="31" t="s">
        <v>391</v>
      </c>
      <c r="D5" s="47" t="s">
        <v>392</v>
      </c>
      <c r="E5" s="48">
        <v>2</v>
      </c>
      <c r="F5" s="11" t="s">
        <v>3</v>
      </c>
      <c r="G5" s="15">
        <v>75</v>
      </c>
      <c r="H5" s="16">
        <v>42374</v>
      </c>
      <c r="I5" s="17" t="s">
        <v>4</v>
      </c>
      <c r="J5" s="18">
        <v>2</v>
      </c>
      <c r="L5" s="109"/>
      <c r="M5" s="109"/>
      <c r="N5" s="109"/>
      <c r="O5" s="109"/>
      <c r="P5" s="109"/>
    </row>
    <row r="6" spans="2:16" s="49" customFormat="1" ht="18.75" x14ac:dyDescent="0.25">
      <c r="B6" s="18" t="s">
        <v>389</v>
      </c>
      <c r="C6" s="31" t="s">
        <v>408</v>
      </c>
      <c r="D6" s="47" t="s">
        <v>409</v>
      </c>
      <c r="E6" s="48">
        <v>2</v>
      </c>
      <c r="F6" s="11" t="s">
        <v>3</v>
      </c>
      <c r="G6" s="15">
        <v>75</v>
      </c>
      <c r="H6" s="16">
        <v>42382</v>
      </c>
      <c r="I6" s="17" t="s">
        <v>22</v>
      </c>
      <c r="J6" s="18">
        <v>1</v>
      </c>
      <c r="L6" s="109"/>
      <c r="M6" s="109"/>
      <c r="N6" s="109"/>
      <c r="O6" s="109"/>
      <c r="P6" s="109"/>
    </row>
    <row r="7" spans="2:16" s="49" customFormat="1" ht="18.75" x14ac:dyDescent="0.25">
      <c r="B7" s="18" t="s">
        <v>389</v>
      </c>
      <c r="C7" s="31" t="s">
        <v>410</v>
      </c>
      <c r="D7" s="47" t="s">
        <v>411</v>
      </c>
      <c r="E7" s="48">
        <v>2</v>
      </c>
      <c r="F7" s="11" t="s">
        <v>3</v>
      </c>
      <c r="G7" s="15">
        <v>90</v>
      </c>
      <c r="H7" s="16">
        <v>42382</v>
      </c>
      <c r="I7" s="17" t="s">
        <v>22</v>
      </c>
      <c r="J7" s="18">
        <v>2</v>
      </c>
      <c r="L7" s="109"/>
      <c r="M7" s="109"/>
      <c r="N7" s="109"/>
      <c r="O7" s="109"/>
      <c r="P7" s="109"/>
    </row>
    <row r="8" spans="2:16" s="49" customFormat="1" ht="18.75" x14ac:dyDescent="0.25">
      <c r="B8" s="11" t="s">
        <v>384</v>
      </c>
      <c r="C8" s="12" t="s">
        <v>416</v>
      </c>
      <c r="D8" s="47" t="s">
        <v>417</v>
      </c>
      <c r="E8" s="48">
        <v>3</v>
      </c>
      <c r="F8" s="11" t="s">
        <v>3</v>
      </c>
      <c r="G8" s="15">
        <v>90</v>
      </c>
      <c r="H8" s="19">
        <v>42384</v>
      </c>
      <c r="I8" s="17" t="s">
        <v>55</v>
      </c>
      <c r="J8" s="18">
        <v>1</v>
      </c>
      <c r="L8" s="109" t="s">
        <v>463</v>
      </c>
      <c r="M8" s="109"/>
      <c r="N8" s="109"/>
      <c r="O8" s="109"/>
      <c r="P8" s="109"/>
    </row>
    <row r="9" spans="2:16" s="49" customFormat="1" ht="18.75" x14ac:dyDescent="0.25">
      <c r="B9" s="18" t="s">
        <v>389</v>
      </c>
      <c r="C9" s="31" t="s">
        <v>421</v>
      </c>
      <c r="D9" s="47" t="s">
        <v>422</v>
      </c>
      <c r="E9" s="48">
        <v>2</v>
      </c>
      <c r="F9" s="11" t="s">
        <v>3</v>
      </c>
      <c r="G9" s="15">
        <v>75</v>
      </c>
      <c r="H9" s="16">
        <v>42384</v>
      </c>
      <c r="I9" s="17" t="s">
        <v>55</v>
      </c>
      <c r="J9" s="18">
        <v>2</v>
      </c>
      <c r="L9" s="109"/>
      <c r="M9" s="109"/>
      <c r="N9" s="109"/>
      <c r="O9" s="109"/>
      <c r="P9" s="109"/>
    </row>
    <row r="10" spans="2:16" s="49" customFormat="1" ht="18.75" x14ac:dyDescent="0.25">
      <c r="B10" s="18" t="s">
        <v>389</v>
      </c>
      <c r="C10" s="31" t="s">
        <v>41</v>
      </c>
      <c r="D10" s="47" t="s">
        <v>425</v>
      </c>
      <c r="E10" s="48">
        <v>2</v>
      </c>
      <c r="F10" s="11" t="s">
        <v>3</v>
      </c>
      <c r="G10" s="15">
        <v>75</v>
      </c>
      <c r="H10" s="16">
        <v>42384</v>
      </c>
      <c r="I10" s="17" t="s">
        <v>55</v>
      </c>
      <c r="J10" s="18">
        <v>2</v>
      </c>
      <c r="L10" s="109"/>
      <c r="M10" s="109"/>
      <c r="N10" s="109"/>
      <c r="O10" s="109"/>
      <c r="P10" s="109"/>
    </row>
    <row r="11" spans="2:16" s="49" customFormat="1" ht="18.75" x14ac:dyDescent="0.25">
      <c r="B11" s="11" t="s">
        <v>384</v>
      </c>
      <c r="C11" s="12" t="s">
        <v>434</v>
      </c>
      <c r="D11" s="47" t="s">
        <v>435</v>
      </c>
      <c r="E11" s="48">
        <v>3</v>
      </c>
      <c r="F11" s="11" t="s">
        <v>3</v>
      </c>
      <c r="G11" s="15">
        <v>90</v>
      </c>
      <c r="H11" s="16">
        <v>42387</v>
      </c>
      <c r="I11" s="17" t="s">
        <v>80</v>
      </c>
      <c r="J11" s="18">
        <v>1</v>
      </c>
    </row>
    <row r="12" spans="2:16" s="49" customFormat="1" ht="18.75" x14ac:dyDescent="0.25">
      <c r="B12" s="18" t="s">
        <v>389</v>
      </c>
      <c r="C12" s="31" t="s">
        <v>437</v>
      </c>
      <c r="D12" s="47" t="s">
        <v>417</v>
      </c>
      <c r="E12" s="48">
        <v>3</v>
      </c>
      <c r="F12" s="11" t="s">
        <v>3</v>
      </c>
      <c r="G12" s="15">
        <v>90</v>
      </c>
      <c r="H12" s="16">
        <v>42387</v>
      </c>
      <c r="I12" s="17" t="s">
        <v>80</v>
      </c>
      <c r="J12" s="18">
        <v>2</v>
      </c>
    </row>
    <row r="13" spans="2:16" s="49" customFormat="1" ht="18.75" x14ac:dyDescent="0.25">
      <c r="B13" s="18" t="s">
        <v>389</v>
      </c>
      <c r="C13" s="31" t="s">
        <v>174</v>
      </c>
      <c r="D13" s="47" t="s">
        <v>446</v>
      </c>
      <c r="E13" s="48">
        <v>2</v>
      </c>
      <c r="F13" s="11" t="s">
        <v>3</v>
      </c>
      <c r="G13" s="15">
        <v>75</v>
      </c>
      <c r="H13" s="16">
        <v>42390</v>
      </c>
      <c r="I13" s="17" t="s">
        <v>49</v>
      </c>
      <c r="J13" s="18">
        <v>1</v>
      </c>
    </row>
    <row r="14" spans="2:16" s="49" customFormat="1" ht="18.75" x14ac:dyDescent="0.25">
      <c r="B14" s="51" t="s">
        <v>389</v>
      </c>
      <c r="C14" s="52" t="s">
        <v>447</v>
      </c>
      <c r="D14" s="53" t="s">
        <v>448</v>
      </c>
      <c r="E14" s="54">
        <v>3</v>
      </c>
      <c r="F14" s="55" t="s">
        <v>3</v>
      </c>
      <c r="G14" s="56">
        <v>90</v>
      </c>
      <c r="H14" s="57">
        <v>42390</v>
      </c>
      <c r="I14" s="58" t="s">
        <v>49</v>
      </c>
      <c r="J14" s="51">
        <v>1</v>
      </c>
    </row>
  </sheetData>
  <mergeCells count="4">
    <mergeCell ref="H3:I3"/>
    <mergeCell ref="L4:P7"/>
    <mergeCell ref="L8:P10"/>
    <mergeCell ref="B1:J1"/>
  </mergeCells>
  <conditionalFormatting sqref="B13:C14 E13:I14">
    <cfRule type="cellIs" dxfId="97" priority="1" operator="equal">
      <formula>0</formula>
    </cfRule>
  </conditionalFormatting>
  <conditionalFormatting sqref="B9:C10 E9:I10 B6:C7 E6:I7 D4:D14 E4:I4 B4:C4">
    <cfRule type="cellIs" dxfId="96" priority="40" operator="equal">
      <formula>0</formula>
    </cfRule>
  </conditionalFormatting>
  <conditionalFormatting sqref="F12:F14 F9:F10 F6:F7 F4">
    <cfRule type="cellIs" dxfId="95" priority="38" operator="equal">
      <formula>"TH"</formula>
    </cfRule>
    <cfRule type="cellIs" dxfId="94" priority="39" operator="equal">
      <formula>"vđ"</formula>
    </cfRule>
  </conditionalFormatting>
  <conditionalFormatting sqref="J4">
    <cfRule type="cellIs" dxfId="93" priority="33" operator="equal">
      <formula>4</formula>
    </cfRule>
    <cfRule type="cellIs" dxfId="92" priority="34" operator="equal">
      <formula>3</formula>
    </cfRule>
    <cfRule type="cellIs" dxfId="91" priority="35" operator="equal">
      <formula>2</formula>
    </cfRule>
    <cfRule type="cellIs" dxfId="90" priority="36" operator="equal">
      <formula>2</formula>
    </cfRule>
    <cfRule type="cellIs" dxfId="89" priority="37" operator="equal">
      <formula>1</formula>
    </cfRule>
  </conditionalFormatting>
  <conditionalFormatting sqref="B5:C5 E5:I5">
    <cfRule type="cellIs" dxfId="88" priority="32" operator="equal">
      <formula>0</formula>
    </cfRule>
  </conditionalFormatting>
  <conditionalFormatting sqref="F5">
    <cfRule type="cellIs" dxfId="87" priority="30" operator="equal">
      <formula>"TH"</formula>
    </cfRule>
    <cfRule type="cellIs" dxfId="86" priority="31" operator="equal">
      <formula>"vđ"</formula>
    </cfRule>
  </conditionalFormatting>
  <conditionalFormatting sqref="J5">
    <cfRule type="cellIs" dxfId="85" priority="25" operator="equal">
      <formula>4</formula>
    </cfRule>
    <cfRule type="cellIs" dxfId="84" priority="26" operator="equal">
      <formula>3</formula>
    </cfRule>
    <cfRule type="cellIs" dxfId="83" priority="27" operator="equal">
      <formula>2</formula>
    </cfRule>
    <cfRule type="cellIs" dxfId="82" priority="28" operator="equal">
      <formula>2</formula>
    </cfRule>
    <cfRule type="cellIs" dxfId="81" priority="29" operator="equal">
      <formula>1</formula>
    </cfRule>
  </conditionalFormatting>
  <conditionalFormatting sqref="J12:J14 J9:J10 J6:J7">
    <cfRule type="cellIs" dxfId="80" priority="20" operator="equal">
      <formula>4</formula>
    </cfRule>
    <cfRule type="cellIs" dxfId="79" priority="21" operator="equal">
      <formula>3</formula>
    </cfRule>
    <cfRule type="cellIs" dxfId="78" priority="22" operator="equal">
      <formula>2</formula>
    </cfRule>
    <cfRule type="cellIs" dxfId="77" priority="23" operator="equal">
      <formula>2</formula>
    </cfRule>
    <cfRule type="cellIs" dxfId="76" priority="24" operator="equal">
      <formula>1</formula>
    </cfRule>
  </conditionalFormatting>
  <conditionalFormatting sqref="B8:C8 I8 E8:G8">
    <cfRule type="cellIs" dxfId="75" priority="19" operator="equal">
      <formula>0</formula>
    </cfRule>
  </conditionalFormatting>
  <conditionalFormatting sqref="F8">
    <cfRule type="cellIs" dxfId="74" priority="17" operator="equal">
      <formula>"TH"</formula>
    </cfRule>
    <cfRule type="cellIs" dxfId="73" priority="18" operator="equal">
      <formula>"vđ"</formula>
    </cfRule>
  </conditionalFormatting>
  <conditionalFormatting sqref="J8">
    <cfRule type="cellIs" dxfId="72" priority="12" operator="equal">
      <formula>4</formula>
    </cfRule>
    <cfRule type="cellIs" dxfId="71" priority="13" operator="equal">
      <formula>3</formula>
    </cfRule>
    <cfRule type="cellIs" dxfId="70" priority="14" operator="equal">
      <formula>2</formula>
    </cfRule>
    <cfRule type="cellIs" dxfId="69" priority="15" operator="equal">
      <formula>2</formula>
    </cfRule>
    <cfRule type="cellIs" dxfId="68" priority="16" operator="equal">
      <formula>1</formula>
    </cfRule>
  </conditionalFormatting>
  <conditionalFormatting sqref="H8">
    <cfRule type="cellIs" dxfId="67" priority="11" operator="equal">
      <formula>0</formula>
    </cfRule>
  </conditionalFormatting>
  <conditionalFormatting sqref="B11:C11 E11:I11">
    <cfRule type="cellIs" dxfId="66" priority="10" operator="equal">
      <formula>0</formula>
    </cfRule>
  </conditionalFormatting>
  <conditionalFormatting sqref="F11">
    <cfRule type="cellIs" dxfId="65" priority="8" operator="equal">
      <formula>"TH"</formula>
    </cfRule>
    <cfRule type="cellIs" dxfId="64" priority="9" operator="equal">
      <formula>"vđ"</formula>
    </cfRule>
  </conditionalFormatting>
  <conditionalFormatting sqref="J11">
    <cfRule type="cellIs" dxfId="63" priority="3" operator="equal">
      <formula>4</formula>
    </cfRule>
    <cfRule type="cellIs" dxfId="62" priority="4" operator="equal">
      <formula>3</formula>
    </cfRule>
    <cfRule type="cellIs" dxfId="61" priority="5" operator="equal">
      <formula>2</formula>
    </cfRule>
    <cfRule type="cellIs" dxfId="60" priority="6" operator="equal">
      <formula>2</formula>
    </cfRule>
    <cfRule type="cellIs" dxfId="59" priority="7" operator="equal">
      <formula>1</formula>
    </cfRule>
  </conditionalFormatting>
  <conditionalFormatting sqref="B12:C12 E12:I12">
    <cfRule type="cellIs" dxfId="58" priority="2" operator="equal">
      <formula>0</formula>
    </cfRule>
  </conditionalFormatting>
  <pageMargins left="0.7" right="0.7" top="0.75" bottom="0.75" header="0.3" footer="0.3"/>
  <pageSetup paperSize="9" orientation="portrait" verticalDpi="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-0.249977111117893"/>
  </sheetPr>
  <dimension ref="A1:AH1865"/>
  <sheetViews>
    <sheetView tabSelected="1" zoomScale="55" zoomScaleNormal="55" workbookViewId="0">
      <selection activeCell="AD5" sqref="AD5"/>
    </sheetView>
  </sheetViews>
  <sheetFormatPr defaultRowHeight="24" x14ac:dyDescent="0.35"/>
  <cols>
    <col min="1" max="1" width="4.28515625" style="73" customWidth="1"/>
    <col min="2" max="2" width="32.42578125" style="98" customWidth="1"/>
    <col min="3" max="3" width="19.42578125" style="99" customWidth="1"/>
    <col min="4" max="4" width="16.140625" style="98" hidden="1" customWidth="1"/>
    <col min="5" max="5" width="47.7109375" style="99" customWidth="1"/>
    <col min="6" max="7" width="6.42578125" style="98" hidden="1" customWidth="1"/>
    <col min="8" max="9" width="14.7109375" style="98" hidden="1" customWidth="1"/>
    <col min="10" max="10" width="15" style="98" hidden="1" customWidth="1"/>
    <col min="11" max="11" width="32.42578125" style="98" hidden="1" customWidth="1"/>
    <col min="12" max="12" width="87.5703125" style="100" customWidth="1"/>
    <col min="13" max="13" width="8.85546875" style="99" customWidth="1"/>
    <col min="14" max="14" width="35.5703125" style="98" hidden="1" customWidth="1"/>
    <col min="15" max="15" width="27.7109375" style="98" hidden="1" customWidth="1"/>
    <col min="16" max="17" width="9.140625" style="98" hidden="1" customWidth="1"/>
    <col min="18" max="18" width="18.7109375" style="99" customWidth="1"/>
    <col min="19" max="19" width="23" style="98" hidden="1" customWidth="1"/>
    <col min="20" max="20" width="9.140625" style="98" hidden="1" customWidth="1"/>
    <col min="21" max="21" width="25.28515625" style="101" customWidth="1"/>
    <col min="22" max="22" width="21" style="98" customWidth="1"/>
    <col min="23" max="23" width="13.140625" style="105" customWidth="1"/>
    <col min="24" max="24" width="42.42578125" style="73" customWidth="1"/>
  </cols>
  <sheetData>
    <row r="1" spans="1:34" ht="15" x14ac:dyDescent="0.25">
      <c r="B1" s="73"/>
      <c r="C1" s="74"/>
      <c r="D1" s="73"/>
      <c r="E1" s="74"/>
      <c r="F1" s="73"/>
      <c r="G1" s="73"/>
      <c r="H1" s="73"/>
      <c r="I1" s="73"/>
      <c r="J1" s="73"/>
      <c r="K1" s="73"/>
      <c r="L1" s="75"/>
      <c r="M1" s="74"/>
      <c r="N1" s="73"/>
      <c r="O1" s="73"/>
      <c r="P1" s="73"/>
      <c r="Q1" s="73"/>
      <c r="R1" s="74"/>
      <c r="S1" s="73"/>
      <c r="T1" s="73"/>
      <c r="U1" s="76"/>
      <c r="V1" s="73"/>
    </row>
    <row r="2" spans="1:34" ht="15" x14ac:dyDescent="0.25">
      <c r="B2" s="73"/>
      <c r="C2" s="74"/>
      <c r="D2" s="73"/>
      <c r="E2" s="74"/>
      <c r="F2" s="73"/>
      <c r="G2" s="73"/>
      <c r="H2" s="73"/>
      <c r="I2" s="73"/>
      <c r="J2" s="73"/>
      <c r="K2" s="73"/>
      <c r="L2" s="75"/>
      <c r="M2" s="74"/>
      <c r="N2" s="73"/>
      <c r="O2" s="73"/>
      <c r="P2" s="73"/>
      <c r="Q2" s="73"/>
      <c r="R2" s="74"/>
      <c r="S2" s="73"/>
      <c r="T2" s="73"/>
      <c r="U2" s="76"/>
      <c r="V2" s="73"/>
    </row>
    <row r="3" spans="1:34" ht="15" x14ac:dyDescent="0.25">
      <c r="B3" s="73"/>
      <c r="C3" s="74"/>
      <c r="D3" s="73"/>
      <c r="E3" s="74"/>
      <c r="F3" s="73"/>
      <c r="G3" s="73"/>
      <c r="H3" s="73"/>
      <c r="I3" s="73"/>
      <c r="J3" s="73"/>
      <c r="K3" s="73"/>
      <c r="L3" s="75"/>
      <c r="M3" s="74"/>
      <c r="N3" s="73"/>
      <c r="O3" s="73"/>
      <c r="P3" s="73"/>
      <c r="Q3" s="73"/>
      <c r="R3" s="74"/>
      <c r="S3" s="73"/>
      <c r="T3" s="73"/>
      <c r="U3" s="76"/>
      <c r="V3" s="73"/>
    </row>
    <row r="4" spans="1:34" ht="15" x14ac:dyDescent="0.25">
      <c r="B4" s="73"/>
      <c r="C4" s="74"/>
      <c r="D4" s="73"/>
      <c r="E4" s="74"/>
      <c r="F4" s="73"/>
      <c r="G4" s="73"/>
      <c r="H4" s="73"/>
      <c r="I4" s="73"/>
      <c r="J4" s="73"/>
      <c r="K4" s="73"/>
      <c r="L4" s="75"/>
      <c r="M4" s="74"/>
      <c r="N4" s="73"/>
      <c r="O4" s="73"/>
      <c r="P4" s="73"/>
      <c r="Q4" s="73"/>
      <c r="R4" s="74"/>
      <c r="S4" s="73"/>
      <c r="T4" s="73"/>
      <c r="U4" s="76"/>
      <c r="V4" s="73"/>
    </row>
    <row r="5" spans="1:34" ht="121.5" customHeight="1" x14ac:dyDescent="0.25">
      <c r="A5" s="130" t="s">
        <v>485</v>
      </c>
      <c r="B5" s="131"/>
      <c r="C5" s="131"/>
      <c r="D5" s="131"/>
      <c r="E5" s="131"/>
      <c r="F5" s="131"/>
      <c r="G5" s="131"/>
      <c r="H5" s="131"/>
      <c r="I5" s="131"/>
      <c r="J5" s="131"/>
      <c r="K5" s="131"/>
      <c r="L5" s="132"/>
      <c r="M5" s="131"/>
      <c r="N5" s="131"/>
      <c r="O5" s="131"/>
      <c r="P5" s="131"/>
      <c r="Q5" s="131"/>
      <c r="R5" s="131"/>
      <c r="S5" s="131"/>
      <c r="T5" s="131"/>
      <c r="U5" s="131"/>
      <c r="V5" s="131"/>
      <c r="W5" s="131"/>
      <c r="X5" s="133"/>
    </row>
    <row r="6" spans="1:34" ht="54.75" customHeight="1" x14ac:dyDescent="0.25">
      <c r="A6" s="134" t="s">
        <v>790</v>
      </c>
      <c r="B6" s="135"/>
      <c r="C6" s="135"/>
      <c r="D6" s="135"/>
      <c r="E6" s="135"/>
      <c r="F6" s="135"/>
      <c r="G6" s="135"/>
      <c r="H6" s="135"/>
      <c r="I6" s="135"/>
      <c r="J6" s="135"/>
      <c r="K6" s="135"/>
      <c r="L6" s="136"/>
      <c r="M6" s="135"/>
      <c r="N6" s="135"/>
      <c r="O6" s="135"/>
      <c r="P6" s="135"/>
      <c r="Q6" s="135"/>
      <c r="R6" s="135"/>
      <c r="S6" s="135"/>
      <c r="T6" s="135"/>
      <c r="U6" s="135"/>
      <c r="V6" s="135"/>
      <c r="W6" s="135"/>
      <c r="X6" s="137"/>
      <c r="AC6" t="s">
        <v>468</v>
      </c>
    </row>
    <row r="7" spans="1:34" s="49" customFormat="1" ht="167.25" customHeight="1" thickBot="1" x14ac:dyDescent="0.3">
      <c r="A7" s="83" t="s">
        <v>366</v>
      </c>
      <c r="B7" s="80" t="s">
        <v>367</v>
      </c>
      <c r="C7" s="81" t="s">
        <v>368</v>
      </c>
      <c r="D7" s="82"/>
      <c r="E7" s="80" t="s">
        <v>477</v>
      </c>
      <c r="F7" s="82"/>
      <c r="G7" s="82"/>
      <c r="H7" s="142"/>
      <c r="I7" s="143"/>
      <c r="J7" s="82"/>
      <c r="K7" s="82"/>
      <c r="L7" s="102" t="s">
        <v>483</v>
      </c>
      <c r="M7" s="80" t="s">
        <v>464</v>
      </c>
      <c r="N7" s="77" t="s">
        <v>467</v>
      </c>
      <c r="O7" s="77" t="s">
        <v>467</v>
      </c>
      <c r="P7" s="77" t="s">
        <v>467</v>
      </c>
      <c r="Q7" s="77" t="s">
        <v>467</v>
      </c>
      <c r="R7" s="77" t="s">
        <v>328</v>
      </c>
      <c r="S7" s="77" t="s">
        <v>478</v>
      </c>
      <c r="T7" s="77"/>
      <c r="U7" s="85" t="s">
        <v>373</v>
      </c>
      <c r="V7" s="86" t="s">
        <v>479</v>
      </c>
      <c r="W7" s="106"/>
      <c r="X7" s="84" t="s">
        <v>466</v>
      </c>
      <c r="Z7" s="71"/>
      <c r="AA7" s="71"/>
      <c r="AB7" s="71"/>
      <c r="AC7" s="71"/>
      <c r="AD7" s="71"/>
      <c r="AE7" s="71"/>
      <c r="AF7" s="71"/>
      <c r="AG7" s="71"/>
      <c r="AH7" s="71"/>
    </row>
    <row r="8" spans="1:34" s="72" customFormat="1" ht="30" customHeight="1" x14ac:dyDescent="0.35">
      <c r="A8" s="78" t="s">
        <v>632</v>
      </c>
      <c r="B8" s="87" t="s">
        <v>633</v>
      </c>
      <c r="C8" s="87" t="s">
        <v>529</v>
      </c>
      <c r="D8" s="88">
        <v>1</v>
      </c>
      <c r="E8" s="87" t="s">
        <v>530</v>
      </c>
      <c r="F8" s="87">
        <v>39</v>
      </c>
      <c r="G8" s="87">
        <v>3</v>
      </c>
      <c r="H8" s="89">
        <v>1</v>
      </c>
      <c r="I8" s="87">
        <v>311</v>
      </c>
      <c r="J8" s="87" t="s">
        <v>531</v>
      </c>
      <c r="K8" s="87" t="s">
        <v>532</v>
      </c>
      <c r="L8" s="90" t="s">
        <v>275</v>
      </c>
      <c r="M8" s="104" t="s">
        <v>506</v>
      </c>
      <c r="N8" s="91" t="s">
        <v>533</v>
      </c>
      <c r="O8" s="92" t="s">
        <v>534</v>
      </c>
      <c r="P8" s="92">
        <v>42</v>
      </c>
      <c r="Q8" s="92">
        <v>39</v>
      </c>
      <c r="R8" s="92" t="s">
        <v>474</v>
      </c>
      <c r="S8" s="92" t="s">
        <v>535</v>
      </c>
      <c r="T8" s="92"/>
      <c r="U8" s="93">
        <v>43224</v>
      </c>
      <c r="V8" s="94" t="s">
        <v>55</v>
      </c>
      <c r="W8" s="107" t="s">
        <v>354</v>
      </c>
      <c r="X8" s="79"/>
      <c r="Y8" s="140" t="s">
        <v>480</v>
      </c>
      <c r="Z8" s="140"/>
      <c r="AA8" s="140"/>
      <c r="AB8" s="140"/>
      <c r="AC8" s="140"/>
      <c r="AD8" s="140"/>
      <c r="AE8" s="140"/>
      <c r="AF8" s="140"/>
      <c r="AG8" s="140"/>
      <c r="AH8" s="140"/>
    </row>
    <row r="9" spans="1:34" s="72" customFormat="1" ht="30" customHeight="1" x14ac:dyDescent="0.35">
      <c r="A9" s="78" t="s">
        <v>26</v>
      </c>
      <c r="B9" s="87" t="s">
        <v>645</v>
      </c>
      <c r="C9" s="87" t="s">
        <v>597</v>
      </c>
      <c r="D9" s="88">
        <v>1</v>
      </c>
      <c r="E9" s="87" t="s">
        <v>583</v>
      </c>
      <c r="F9" s="87">
        <v>46</v>
      </c>
      <c r="G9" s="87">
        <v>4</v>
      </c>
      <c r="H9" s="89">
        <v>1</v>
      </c>
      <c r="I9" s="87">
        <v>8</v>
      </c>
      <c r="J9" s="87" t="s">
        <v>653</v>
      </c>
      <c r="K9" s="87" t="s">
        <v>654</v>
      </c>
      <c r="L9" s="90" t="s">
        <v>27</v>
      </c>
      <c r="M9" s="104" t="s">
        <v>482</v>
      </c>
      <c r="N9" s="95" t="s">
        <v>568</v>
      </c>
      <c r="O9" s="87" t="s">
        <v>534</v>
      </c>
      <c r="P9" s="87">
        <v>50</v>
      </c>
      <c r="Q9" s="87">
        <v>46</v>
      </c>
      <c r="R9" s="87" t="s">
        <v>474</v>
      </c>
      <c r="S9" s="87" t="s">
        <v>600</v>
      </c>
      <c r="T9" s="87"/>
      <c r="U9" s="96">
        <v>43213</v>
      </c>
      <c r="V9" s="97" t="s">
        <v>80</v>
      </c>
      <c r="W9" s="108">
        <v>1</v>
      </c>
      <c r="X9" s="79"/>
      <c r="Y9" s="140"/>
      <c r="Z9" s="140"/>
      <c r="AA9" s="140"/>
      <c r="AB9" s="140"/>
      <c r="AC9" s="140"/>
      <c r="AD9" s="140"/>
      <c r="AE9" s="140"/>
      <c r="AF9" s="140"/>
      <c r="AG9" s="140"/>
      <c r="AH9" s="140"/>
    </row>
    <row r="10" spans="1:34" s="72" customFormat="1" ht="36.75" customHeight="1" x14ac:dyDescent="0.35">
      <c r="A10" s="78" t="s">
        <v>655</v>
      </c>
      <c r="B10" s="87" t="s">
        <v>656</v>
      </c>
      <c r="C10" s="87" t="s">
        <v>657</v>
      </c>
      <c r="D10" s="88">
        <v>1</v>
      </c>
      <c r="E10" s="87" t="s">
        <v>589</v>
      </c>
      <c r="F10" s="87">
        <v>65</v>
      </c>
      <c r="G10" s="87">
        <v>56</v>
      </c>
      <c r="H10" s="89">
        <v>1</v>
      </c>
      <c r="I10" s="87">
        <v>152</v>
      </c>
      <c r="J10" s="87" t="s">
        <v>658</v>
      </c>
      <c r="K10" s="87" t="s">
        <v>659</v>
      </c>
      <c r="L10" s="90" t="s">
        <v>660</v>
      </c>
      <c r="M10" s="104" t="s">
        <v>482</v>
      </c>
      <c r="N10" s="95" t="s">
        <v>593</v>
      </c>
      <c r="O10" s="87" t="s">
        <v>594</v>
      </c>
      <c r="P10" s="87">
        <v>67</v>
      </c>
      <c r="Q10" s="87">
        <v>65</v>
      </c>
      <c r="R10" s="87" t="s">
        <v>595</v>
      </c>
      <c r="S10" s="87" t="s">
        <v>661</v>
      </c>
      <c r="T10" s="87"/>
      <c r="U10" s="96">
        <v>43215</v>
      </c>
      <c r="V10" s="97" t="s">
        <v>22</v>
      </c>
      <c r="W10" s="108">
        <v>2</v>
      </c>
      <c r="X10" s="79"/>
      <c r="Y10" s="141" t="s">
        <v>481</v>
      </c>
      <c r="Z10" s="141"/>
      <c r="AA10" s="141"/>
      <c r="AB10" s="141"/>
      <c r="AC10" s="141"/>
      <c r="AD10" s="141"/>
      <c r="AE10" s="141"/>
      <c r="AF10" s="141"/>
      <c r="AG10" s="141"/>
      <c r="AH10" s="141"/>
    </row>
    <row r="11" spans="1:34" s="72" customFormat="1" ht="42.75" customHeight="1" x14ac:dyDescent="0.35">
      <c r="A11" s="78" t="s">
        <v>486</v>
      </c>
      <c r="B11" s="87" t="s">
        <v>487</v>
      </c>
      <c r="C11" s="87" t="s">
        <v>488</v>
      </c>
      <c r="D11" s="88">
        <v>1</v>
      </c>
      <c r="E11" s="87" t="s">
        <v>489</v>
      </c>
      <c r="F11" s="87">
        <v>51</v>
      </c>
      <c r="G11" s="87">
        <v>57</v>
      </c>
      <c r="H11" s="89">
        <v>1</v>
      </c>
      <c r="I11" s="87">
        <v>153</v>
      </c>
      <c r="J11" s="87" t="s">
        <v>490</v>
      </c>
      <c r="K11" s="87" t="s">
        <v>491</v>
      </c>
      <c r="L11" s="90" t="s">
        <v>492</v>
      </c>
      <c r="M11" s="104" t="s">
        <v>482</v>
      </c>
      <c r="N11" s="95" t="s">
        <v>473</v>
      </c>
      <c r="O11" s="87"/>
      <c r="P11" s="87">
        <v>56</v>
      </c>
      <c r="Q11" s="87">
        <v>51</v>
      </c>
      <c r="R11" s="87" t="s">
        <v>474</v>
      </c>
      <c r="S11" s="87" t="s">
        <v>493</v>
      </c>
      <c r="T11" s="87"/>
      <c r="U11" s="96">
        <v>43209</v>
      </c>
      <c r="V11" s="97" t="s">
        <v>49</v>
      </c>
      <c r="W11" s="108" t="s">
        <v>354</v>
      </c>
      <c r="X11" s="79"/>
      <c r="Y11" s="141"/>
      <c r="Z11" s="141"/>
      <c r="AA11" s="141"/>
      <c r="AB11" s="141"/>
      <c r="AC11" s="141"/>
      <c r="AD11" s="141"/>
      <c r="AE11" s="141"/>
      <c r="AF11" s="141"/>
      <c r="AG11" s="141"/>
      <c r="AH11" s="141"/>
    </row>
    <row r="12" spans="1:34" s="72" customFormat="1" ht="30" customHeight="1" x14ac:dyDescent="0.35">
      <c r="A12" s="78" t="s">
        <v>486</v>
      </c>
      <c r="B12" s="87" t="s">
        <v>487</v>
      </c>
      <c r="C12" s="87" t="s">
        <v>488</v>
      </c>
      <c r="D12" s="88">
        <v>1</v>
      </c>
      <c r="E12" s="87" t="s">
        <v>494</v>
      </c>
      <c r="F12" s="87">
        <v>41</v>
      </c>
      <c r="G12" s="87">
        <v>57</v>
      </c>
      <c r="H12" s="89">
        <v>1</v>
      </c>
      <c r="I12" s="87">
        <v>154</v>
      </c>
      <c r="J12" s="87" t="s">
        <v>495</v>
      </c>
      <c r="K12" s="87" t="s">
        <v>496</v>
      </c>
      <c r="L12" s="90" t="s">
        <v>492</v>
      </c>
      <c r="M12" s="104" t="s">
        <v>482</v>
      </c>
      <c r="N12" s="95" t="s">
        <v>473</v>
      </c>
      <c r="O12" s="87"/>
      <c r="P12" s="87">
        <v>44</v>
      </c>
      <c r="Q12" s="87">
        <v>41</v>
      </c>
      <c r="R12" s="87" t="s">
        <v>474</v>
      </c>
      <c r="S12" s="87" t="s">
        <v>493</v>
      </c>
      <c r="T12" s="87"/>
      <c r="U12" s="96">
        <v>43209</v>
      </c>
      <c r="V12" s="97" t="s">
        <v>49</v>
      </c>
      <c r="W12" s="108" t="s">
        <v>354</v>
      </c>
      <c r="X12" s="79"/>
      <c r="Y12" s="141"/>
      <c r="Z12" s="141"/>
      <c r="AA12" s="141"/>
      <c r="AB12" s="141"/>
      <c r="AC12" s="141"/>
      <c r="AD12" s="141"/>
      <c r="AE12" s="141"/>
      <c r="AF12" s="141"/>
      <c r="AG12" s="141"/>
      <c r="AH12" s="141"/>
    </row>
    <row r="13" spans="1:34" s="72" customFormat="1" ht="30" customHeight="1" x14ac:dyDescent="0.35">
      <c r="A13" s="78" t="s">
        <v>486</v>
      </c>
      <c r="B13" s="87" t="s">
        <v>487</v>
      </c>
      <c r="C13" s="87" t="s">
        <v>488</v>
      </c>
      <c r="D13" s="88">
        <v>1</v>
      </c>
      <c r="E13" s="87" t="s">
        <v>497</v>
      </c>
      <c r="F13" s="87">
        <v>56</v>
      </c>
      <c r="G13" s="87">
        <v>57</v>
      </c>
      <c r="H13" s="89">
        <v>1</v>
      </c>
      <c r="I13" s="87">
        <v>155</v>
      </c>
      <c r="J13" s="87" t="s">
        <v>498</v>
      </c>
      <c r="K13" s="87" t="s">
        <v>499</v>
      </c>
      <c r="L13" s="90" t="s">
        <v>492</v>
      </c>
      <c r="M13" s="104" t="s">
        <v>482</v>
      </c>
      <c r="N13" s="95" t="s">
        <v>473</v>
      </c>
      <c r="O13" s="87"/>
      <c r="P13" s="87">
        <v>57</v>
      </c>
      <c r="Q13" s="87">
        <v>56</v>
      </c>
      <c r="R13" s="87" t="s">
        <v>474</v>
      </c>
      <c r="S13" s="87" t="s">
        <v>493</v>
      </c>
      <c r="T13" s="87"/>
      <c r="U13" s="96">
        <v>43209</v>
      </c>
      <c r="V13" s="97" t="s">
        <v>49</v>
      </c>
      <c r="W13" s="108" t="s">
        <v>354</v>
      </c>
      <c r="X13" s="79"/>
      <c r="Y13" s="141"/>
      <c r="Z13" s="141"/>
      <c r="AA13" s="141"/>
      <c r="AB13" s="141"/>
      <c r="AC13" s="141"/>
      <c r="AD13" s="141"/>
      <c r="AE13" s="141"/>
      <c r="AF13" s="141"/>
      <c r="AG13" s="141"/>
      <c r="AH13" s="141"/>
    </row>
    <row r="14" spans="1:34" s="72" customFormat="1" ht="30" customHeight="1" x14ac:dyDescent="0.35">
      <c r="A14" s="78" t="s">
        <v>662</v>
      </c>
      <c r="B14" s="87" t="s">
        <v>663</v>
      </c>
      <c r="C14" s="87" t="s">
        <v>664</v>
      </c>
      <c r="D14" s="88">
        <v>1</v>
      </c>
      <c r="E14" s="87" t="s">
        <v>589</v>
      </c>
      <c r="F14" s="87">
        <v>65</v>
      </c>
      <c r="G14" s="87">
        <v>78</v>
      </c>
      <c r="H14" s="89">
        <v>1</v>
      </c>
      <c r="I14" s="87">
        <v>213</v>
      </c>
      <c r="J14" s="87" t="s">
        <v>665</v>
      </c>
      <c r="K14" s="87" t="s">
        <v>666</v>
      </c>
      <c r="L14" s="90" t="s">
        <v>667</v>
      </c>
      <c r="M14" s="104" t="s">
        <v>482</v>
      </c>
      <c r="N14" s="95" t="s">
        <v>593</v>
      </c>
      <c r="O14" s="87" t="s">
        <v>594</v>
      </c>
      <c r="P14" s="87">
        <v>67</v>
      </c>
      <c r="Q14" s="87">
        <v>65</v>
      </c>
      <c r="R14" s="87" t="s">
        <v>595</v>
      </c>
      <c r="S14" s="87" t="s">
        <v>596</v>
      </c>
      <c r="T14" s="87"/>
      <c r="U14" s="96">
        <v>43224</v>
      </c>
      <c r="V14" s="97" t="s">
        <v>55</v>
      </c>
      <c r="W14" s="108">
        <v>2</v>
      </c>
      <c r="X14" s="79"/>
      <c r="Y14" s="141"/>
      <c r="Z14" s="141"/>
      <c r="AA14" s="141"/>
      <c r="AB14" s="141"/>
      <c r="AC14" s="141"/>
      <c r="AD14" s="141"/>
      <c r="AE14" s="141"/>
      <c r="AF14" s="141"/>
      <c r="AG14" s="141"/>
      <c r="AH14" s="141"/>
    </row>
    <row r="15" spans="1:34" s="72" customFormat="1" ht="30" customHeight="1" x14ac:dyDescent="0.35">
      <c r="A15" s="78" t="s">
        <v>500</v>
      </c>
      <c r="B15" s="87" t="s">
        <v>501</v>
      </c>
      <c r="C15" s="87" t="s">
        <v>502</v>
      </c>
      <c r="D15" s="88">
        <v>1</v>
      </c>
      <c r="E15" s="87" t="s">
        <v>489</v>
      </c>
      <c r="F15" s="87">
        <v>51</v>
      </c>
      <c r="G15" s="87">
        <v>80</v>
      </c>
      <c r="H15" s="89">
        <v>1</v>
      </c>
      <c r="I15" s="87">
        <v>218</v>
      </c>
      <c r="J15" s="87" t="s">
        <v>503</v>
      </c>
      <c r="K15" s="87" t="s">
        <v>504</v>
      </c>
      <c r="L15" s="90" t="s">
        <v>505</v>
      </c>
      <c r="M15" s="104" t="s">
        <v>506</v>
      </c>
      <c r="N15" s="95" t="s">
        <v>472</v>
      </c>
      <c r="O15" s="87" t="s">
        <v>473</v>
      </c>
      <c r="P15" s="87">
        <v>56</v>
      </c>
      <c r="Q15" s="87">
        <v>51</v>
      </c>
      <c r="R15" s="87" t="s">
        <v>474</v>
      </c>
      <c r="S15" s="87" t="s">
        <v>507</v>
      </c>
      <c r="T15" s="87"/>
      <c r="U15" s="96" t="s">
        <v>467</v>
      </c>
      <c r="V15" s="97" t="s">
        <v>414</v>
      </c>
      <c r="W15" s="108" t="s">
        <v>467</v>
      </c>
      <c r="X15" s="79" t="s">
        <v>695</v>
      </c>
      <c r="Y15" s="138" t="s">
        <v>528</v>
      </c>
      <c r="Z15" s="139"/>
      <c r="AA15" s="139"/>
      <c r="AB15" s="139"/>
      <c r="AC15" s="139"/>
      <c r="AD15" s="139"/>
      <c r="AE15" s="139"/>
      <c r="AF15" s="139"/>
      <c r="AG15" s="139"/>
      <c r="AH15" s="139"/>
    </row>
    <row r="16" spans="1:34" s="72" customFormat="1" ht="30" customHeight="1" x14ac:dyDescent="0.35">
      <c r="A16" s="78" t="s">
        <v>500</v>
      </c>
      <c r="B16" s="87" t="s">
        <v>501</v>
      </c>
      <c r="C16" s="87" t="s">
        <v>502</v>
      </c>
      <c r="D16" s="88">
        <v>1</v>
      </c>
      <c r="E16" s="87" t="s">
        <v>494</v>
      </c>
      <c r="F16" s="87">
        <v>41</v>
      </c>
      <c r="G16" s="87">
        <v>80</v>
      </c>
      <c r="H16" s="89">
        <v>1</v>
      </c>
      <c r="I16" s="87">
        <v>219</v>
      </c>
      <c r="J16" s="87" t="s">
        <v>508</v>
      </c>
      <c r="K16" s="87" t="s">
        <v>509</v>
      </c>
      <c r="L16" s="90" t="s">
        <v>505</v>
      </c>
      <c r="M16" s="104" t="s">
        <v>506</v>
      </c>
      <c r="N16" s="95" t="s">
        <v>472</v>
      </c>
      <c r="O16" s="87" t="s">
        <v>473</v>
      </c>
      <c r="P16" s="87">
        <v>44</v>
      </c>
      <c r="Q16" s="87">
        <v>41</v>
      </c>
      <c r="R16" s="87" t="s">
        <v>474</v>
      </c>
      <c r="S16" s="87" t="s">
        <v>510</v>
      </c>
      <c r="T16" s="87"/>
      <c r="U16" s="96" t="s">
        <v>467</v>
      </c>
      <c r="V16" s="97" t="s">
        <v>414</v>
      </c>
      <c r="W16" s="108" t="s">
        <v>467</v>
      </c>
      <c r="X16" s="79" t="s">
        <v>695</v>
      </c>
      <c r="Y16" s="139"/>
      <c r="Z16" s="139"/>
      <c r="AA16" s="139"/>
      <c r="AB16" s="139"/>
      <c r="AC16" s="139"/>
      <c r="AD16" s="139"/>
      <c r="AE16" s="139"/>
      <c r="AF16" s="139"/>
      <c r="AG16" s="139"/>
      <c r="AH16" s="139"/>
    </row>
    <row r="17" spans="1:34" s="72" customFormat="1" ht="30" customHeight="1" x14ac:dyDescent="0.35">
      <c r="A17" s="78" t="s">
        <v>500</v>
      </c>
      <c r="B17" s="87" t="s">
        <v>501</v>
      </c>
      <c r="C17" s="87" t="s">
        <v>502</v>
      </c>
      <c r="D17" s="88">
        <v>1</v>
      </c>
      <c r="E17" s="87" t="s">
        <v>497</v>
      </c>
      <c r="F17" s="87">
        <v>48</v>
      </c>
      <c r="G17" s="87">
        <v>80</v>
      </c>
      <c r="H17" s="89">
        <v>1</v>
      </c>
      <c r="I17" s="87">
        <v>220</v>
      </c>
      <c r="J17" s="87" t="s">
        <v>511</v>
      </c>
      <c r="K17" s="87" t="s">
        <v>512</v>
      </c>
      <c r="L17" s="90" t="s">
        <v>505</v>
      </c>
      <c r="M17" s="104" t="s">
        <v>506</v>
      </c>
      <c r="N17" s="95" t="s">
        <v>472</v>
      </c>
      <c r="O17" s="87" t="s">
        <v>473</v>
      </c>
      <c r="P17" s="87">
        <v>57</v>
      </c>
      <c r="Q17" s="87">
        <v>48</v>
      </c>
      <c r="R17" s="87" t="s">
        <v>474</v>
      </c>
      <c r="S17" s="87" t="s">
        <v>510</v>
      </c>
      <c r="T17" s="87"/>
      <c r="U17" s="96" t="s">
        <v>467</v>
      </c>
      <c r="V17" s="97" t="s">
        <v>414</v>
      </c>
      <c r="W17" s="108" t="s">
        <v>467</v>
      </c>
      <c r="X17" s="79" t="s">
        <v>695</v>
      </c>
      <c r="Y17" s="139"/>
      <c r="Z17" s="139"/>
      <c r="AA17" s="139"/>
      <c r="AB17" s="139"/>
      <c r="AC17" s="139"/>
      <c r="AD17" s="139"/>
      <c r="AE17" s="139"/>
      <c r="AF17" s="139"/>
      <c r="AG17" s="139"/>
      <c r="AH17" s="139"/>
    </row>
    <row r="18" spans="1:34" s="72" customFormat="1" ht="30" customHeight="1" x14ac:dyDescent="0.35">
      <c r="A18" s="78" t="s">
        <v>668</v>
      </c>
      <c r="B18" s="87" t="s">
        <v>669</v>
      </c>
      <c r="C18" s="87" t="s">
        <v>670</v>
      </c>
      <c r="D18" s="88">
        <v>1</v>
      </c>
      <c r="E18" s="87" t="s">
        <v>589</v>
      </c>
      <c r="F18" s="87">
        <v>65</v>
      </c>
      <c r="G18" s="87">
        <v>91</v>
      </c>
      <c r="H18" s="89">
        <v>1</v>
      </c>
      <c r="I18" s="87">
        <v>235</v>
      </c>
      <c r="J18" s="87" t="s">
        <v>671</v>
      </c>
      <c r="K18" s="87" t="s">
        <v>672</v>
      </c>
      <c r="L18" s="90" t="s">
        <v>673</v>
      </c>
      <c r="M18" s="104" t="s">
        <v>482</v>
      </c>
      <c r="N18" s="95" t="s">
        <v>593</v>
      </c>
      <c r="O18" s="87" t="s">
        <v>594</v>
      </c>
      <c r="P18" s="87">
        <v>67</v>
      </c>
      <c r="Q18" s="87">
        <v>65</v>
      </c>
      <c r="R18" s="87" t="s">
        <v>595</v>
      </c>
      <c r="S18" s="87" t="s">
        <v>596</v>
      </c>
      <c r="T18" s="87"/>
      <c r="U18" s="96">
        <v>43230</v>
      </c>
      <c r="V18" s="97" t="s">
        <v>49</v>
      </c>
      <c r="W18" s="108" t="s">
        <v>8</v>
      </c>
      <c r="X18" s="79"/>
      <c r="Y18" s="139"/>
      <c r="Z18" s="139"/>
      <c r="AA18" s="139"/>
      <c r="AB18" s="139"/>
      <c r="AC18" s="139"/>
      <c r="AD18" s="139"/>
      <c r="AE18" s="139"/>
      <c r="AF18" s="139"/>
      <c r="AG18" s="139"/>
      <c r="AH18" s="139"/>
    </row>
    <row r="19" spans="1:34" s="72" customFormat="1" ht="30" customHeight="1" x14ac:dyDescent="0.35">
      <c r="A19" s="78" t="s">
        <v>513</v>
      </c>
      <c r="B19" s="87" t="s">
        <v>514</v>
      </c>
      <c r="C19" s="87" t="s">
        <v>515</v>
      </c>
      <c r="D19" s="88">
        <v>1</v>
      </c>
      <c r="E19" s="87" t="s">
        <v>489</v>
      </c>
      <c r="F19" s="87">
        <v>51</v>
      </c>
      <c r="G19" s="87">
        <v>95</v>
      </c>
      <c r="H19" s="89">
        <v>1</v>
      </c>
      <c r="I19" s="87">
        <v>245</v>
      </c>
      <c r="J19" s="87" t="s">
        <v>516</v>
      </c>
      <c r="K19" s="87" t="s">
        <v>517</v>
      </c>
      <c r="L19" s="90" t="s">
        <v>518</v>
      </c>
      <c r="M19" s="104" t="s">
        <v>482</v>
      </c>
      <c r="N19" s="95" t="s">
        <v>472</v>
      </c>
      <c r="O19" s="87" t="s">
        <v>473</v>
      </c>
      <c r="P19" s="87">
        <v>56</v>
      </c>
      <c r="Q19" s="87">
        <v>51</v>
      </c>
      <c r="R19" s="87" t="s">
        <v>474</v>
      </c>
      <c r="S19" s="87" t="s">
        <v>519</v>
      </c>
      <c r="T19" s="87"/>
      <c r="U19" s="96">
        <v>43203</v>
      </c>
      <c r="V19" s="97" t="s">
        <v>55</v>
      </c>
      <c r="W19" s="108" t="s">
        <v>354</v>
      </c>
      <c r="X19" s="79"/>
      <c r="Y19" s="129"/>
      <c r="Z19" s="129"/>
      <c r="AA19" s="129"/>
      <c r="AB19" s="129"/>
      <c r="AC19" s="129"/>
      <c r="AD19" s="129"/>
      <c r="AE19" s="129"/>
      <c r="AF19" s="129"/>
      <c r="AG19" s="129"/>
      <c r="AH19" s="129"/>
    </row>
    <row r="20" spans="1:34" s="72" customFormat="1" ht="30" customHeight="1" x14ac:dyDescent="0.35">
      <c r="A20" s="78" t="s">
        <v>513</v>
      </c>
      <c r="B20" s="87" t="s">
        <v>514</v>
      </c>
      <c r="C20" s="87" t="s">
        <v>515</v>
      </c>
      <c r="D20" s="88">
        <v>1</v>
      </c>
      <c r="E20" s="87" t="s">
        <v>494</v>
      </c>
      <c r="F20" s="87">
        <v>41</v>
      </c>
      <c r="G20" s="87">
        <v>95</v>
      </c>
      <c r="H20" s="89">
        <v>1</v>
      </c>
      <c r="I20" s="87">
        <v>246</v>
      </c>
      <c r="J20" s="87" t="s">
        <v>520</v>
      </c>
      <c r="K20" s="87" t="s">
        <v>521</v>
      </c>
      <c r="L20" s="90" t="s">
        <v>518</v>
      </c>
      <c r="M20" s="104" t="s">
        <v>482</v>
      </c>
      <c r="N20" s="95" t="s">
        <v>472</v>
      </c>
      <c r="O20" s="87" t="s">
        <v>473</v>
      </c>
      <c r="P20" s="87">
        <v>44</v>
      </c>
      <c r="Q20" s="87">
        <v>41</v>
      </c>
      <c r="R20" s="87" t="s">
        <v>474</v>
      </c>
      <c r="S20" s="87" t="s">
        <v>475</v>
      </c>
      <c r="T20" s="87"/>
      <c r="U20" s="96">
        <v>43203</v>
      </c>
      <c r="V20" s="97" t="s">
        <v>55</v>
      </c>
      <c r="W20" s="108" t="s">
        <v>354</v>
      </c>
      <c r="X20" s="79"/>
      <c r="Y20" s="129"/>
      <c r="Z20" s="129"/>
      <c r="AA20" s="129"/>
      <c r="AB20" s="129"/>
      <c r="AC20" s="129"/>
      <c r="AD20" s="129"/>
      <c r="AE20" s="129"/>
      <c r="AF20" s="129"/>
      <c r="AG20" s="129"/>
      <c r="AH20" s="129"/>
    </row>
    <row r="21" spans="1:34" s="72" customFormat="1" ht="30" customHeight="1" x14ac:dyDescent="0.35">
      <c r="A21" s="78" t="s">
        <v>513</v>
      </c>
      <c r="B21" s="87" t="s">
        <v>514</v>
      </c>
      <c r="C21" s="87" t="s">
        <v>515</v>
      </c>
      <c r="D21" s="88">
        <v>1</v>
      </c>
      <c r="E21" s="87" t="s">
        <v>497</v>
      </c>
      <c r="F21" s="87">
        <v>52</v>
      </c>
      <c r="G21" s="87">
        <v>95</v>
      </c>
      <c r="H21" s="89">
        <v>1</v>
      </c>
      <c r="I21" s="87">
        <v>247</v>
      </c>
      <c r="J21" s="87" t="s">
        <v>522</v>
      </c>
      <c r="K21" s="87" t="s">
        <v>523</v>
      </c>
      <c r="L21" s="90" t="s">
        <v>518</v>
      </c>
      <c r="M21" s="104" t="s">
        <v>482</v>
      </c>
      <c r="N21" s="95" t="s">
        <v>472</v>
      </c>
      <c r="O21" s="87" t="s">
        <v>473</v>
      </c>
      <c r="P21" s="87">
        <v>57</v>
      </c>
      <c r="Q21" s="87">
        <v>52</v>
      </c>
      <c r="R21" s="87" t="s">
        <v>474</v>
      </c>
      <c r="S21" s="87" t="s">
        <v>524</v>
      </c>
      <c r="T21" s="87"/>
      <c r="U21" s="96">
        <v>43203</v>
      </c>
      <c r="V21" s="97" t="s">
        <v>55</v>
      </c>
      <c r="W21" s="108" t="s">
        <v>354</v>
      </c>
      <c r="X21" s="79"/>
      <c r="Y21" s="129"/>
      <c r="Z21" s="129"/>
      <c r="AA21" s="129"/>
      <c r="AB21" s="129"/>
      <c r="AC21" s="129"/>
      <c r="AD21" s="129"/>
      <c r="AE21" s="129"/>
      <c r="AF21" s="129"/>
      <c r="AG21" s="129"/>
      <c r="AH21" s="129"/>
    </row>
    <row r="22" spans="1:34" s="72" customFormat="1" ht="30" customHeight="1" x14ac:dyDescent="0.35">
      <c r="A22" s="78" t="s">
        <v>674</v>
      </c>
      <c r="B22" s="87" t="s">
        <v>675</v>
      </c>
      <c r="C22" s="87" t="s">
        <v>676</v>
      </c>
      <c r="D22" s="88">
        <v>1</v>
      </c>
      <c r="E22" s="87" t="s">
        <v>583</v>
      </c>
      <c r="F22" s="87">
        <v>46</v>
      </c>
      <c r="G22" s="87">
        <v>127</v>
      </c>
      <c r="H22" s="89">
        <v>1</v>
      </c>
      <c r="I22" s="87">
        <v>304</v>
      </c>
      <c r="J22" s="87" t="s">
        <v>677</v>
      </c>
      <c r="K22" s="87" t="s">
        <v>678</v>
      </c>
      <c r="L22" s="90" t="s">
        <v>679</v>
      </c>
      <c r="M22" s="104" t="s">
        <v>506</v>
      </c>
      <c r="N22" s="95" t="s">
        <v>541</v>
      </c>
      <c r="O22" s="87" t="s">
        <v>534</v>
      </c>
      <c r="P22" s="87">
        <v>50</v>
      </c>
      <c r="Q22" s="87">
        <v>46</v>
      </c>
      <c r="R22" s="87" t="s">
        <v>474</v>
      </c>
      <c r="S22" s="87"/>
      <c r="T22" s="87"/>
      <c r="U22" s="96">
        <v>43230</v>
      </c>
      <c r="V22" s="97" t="s">
        <v>49</v>
      </c>
      <c r="W22" s="108" t="s">
        <v>8</v>
      </c>
      <c r="X22" s="79"/>
      <c r="Y22" s="129"/>
      <c r="Z22" s="129"/>
      <c r="AA22" s="129"/>
      <c r="AB22" s="129"/>
      <c r="AC22" s="129"/>
      <c r="AD22" s="129"/>
      <c r="AE22" s="129"/>
      <c r="AF22" s="129"/>
      <c r="AG22" s="129"/>
      <c r="AH22" s="129"/>
    </row>
    <row r="23" spans="1:34" s="72" customFormat="1" ht="30" customHeight="1" x14ac:dyDescent="0.35">
      <c r="A23" s="78" t="s">
        <v>636</v>
      </c>
      <c r="B23" s="87" t="s">
        <v>637</v>
      </c>
      <c r="C23" s="87" t="s">
        <v>547</v>
      </c>
      <c r="D23" s="88">
        <v>1</v>
      </c>
      <c r="E23" s="87" t="s">
        <v>530</v>
      </c>
      <c r="F23" s="87">
        <v>39</v>
      </c>
      <c r="G23" s="87">
        <v>132</v>
      </c>
      <c r="H23" s="89">
        <v>1</v>
      </c>
      <c r="I23" s="87">
        <v>1070</v>
      </c>
      <c r="J23" s="87" t="s">
        <v>548</v>
      </c>
      <c r="K23" s="87" t="s">
        <v>549</v>
      </c>
      <c r="L23" s="90" t="s">
        <v>550</v>
      </c>
      <c r="M23" s="104" t="s">
        <v>551</v>
      </c>
      <c r="N23" s="95" t="s">
        <v>533</v>
      </c>
      <c r="O23" s="87" t="s">
        <v>534</v>
      </c>
      <c r="P23" s="87">
        <v>42</v>
      </c>
      <c r="Q23" s="87">
        <v>39</v>
      </c>
      <c r="R23" s="87" t="s">
        <v>474</v>
      </c>
      <c r="S23" s="87" t="s">
        <v>552</v>
      </c>
      <c r="T23" s="87"/>
      <c r="U23" s="96">
        <v>43227</v>
      </c>
      <c r="V23" s="97" t="s">
        <v>80</v>
      </c>
      <c r="W23" s="108">
        <v>2</v>
      </c>
      <c r="X23" s="79"/>
      <c r="Y23" s="129"/>
      <c r="Z23" s="129"/>
      <c r="AA23" s="129"/>
      <c r="AB23" s="129"/>
      <c r="AC23" s="129"/>
      <c r="AD23" s="129"/>
      <c r="AE23" s="129"/>
      <c r="AF23" s="129"/>
      <c r="AG23" s="129"/>
      <c r="AH23" s="129"/>
    </row>
    <row r="24" spans="1:34" s="72" customFormat="1" ht="30" customHeight="1" x14ac:dyDescent="0.35">
      <c r="A24" s="78" t="s">
        <v>634</v>
      </c>
      <c r="B24" s="87" t="s">
        <v>635</v>
      </c>
      <c r="C24" s="87" t="s">
        <v>536</v>
      </c>
      <c r="D24" s="88">
        <v>1</v>
      </c>
      <c r="E24" s="87" t="s">
        <v>537</v>
      </c>
      <c r="F24" s="87">
        <v>51</v>
      </c>
      <c r="G24" s="87">
        <v>290</v>
      </c>
      <c r="H24" s="89">
        <v>1</v>
      </c>
      <c r="I24" s="87">
        <v>94</v>
      </c>
      <c r="J24" s="87" t="s">
        <v>538</v>
      </c>
      <c r="K24" s="87" t="s">
        <v>539</v>
      </c>
      <c r="L24" s="90" t="s">
        <v>540</v>
      </c>
      <c r="M24" s="104" t="s">
        <v>482</v>
      </c>
      <c r="N24" s="95" t="s">
        <v>541</v>
      </c>
      <c r="O24" s="87" t="s">
        <v>534</v>
      </c>
      <c r="P24" s="87">
        <v>59</v>
      </c>
      <c r="Q24" s="87">
        <v>51</v>
      </c>
      <c r="R24" s="87" t="s">
        <v>474</v>
      </c>
      <c r="S24" s="87" t="s">
        <v>542</v>
      </c>
      <c r="T24" s="87"/>
      <c r="U24" s="96">
        <v>43213</v>
      </c>
      <c r="V24" s="97" t="s">
        <v>80</v>
      </c>
      <c r="W24" s="108">
        <v>2</v>
      </c>
      <c r="X24" s="79"/>
    </row>
    <row r="25" spans="1:34" s="72" customFormat="1" ht="30" customHeight="1" x14ac:dyDescent="0.35">
      <c r="A25" s="78" t="s">
        <v>634</v>
      </c>
      <c r="B25" s="87" t="s">
        <v>635</v>
      </c>
      <c r="C25" s="87" t="s">
        <v>536</v>
      </c>
      <c r="D25" s="88">
        <v>1</v>
      </c>
      <c r="E25" s="87" t="s">
        <v>543</v>
      </c>
      <c r="F25" s="87">
        <v>50</v>
      </c>
      <c r="G25" s="87">
        <v>290</v>
      </c>
      <c r="H25" s="89">
        <v>1</v>
      </c>
      <c r="I25" s="87">
        <v>95</v>
      </c>
      <c r="J25" s="87" t="s">
        <v>544</v>
      </c>
      <c r="K25" s="87" t="s">
        <v>545</v>
      </c>
      <c r="L25" s="90" t="s">
        <v>540</v>
      </c>
      <c r="M25" s="104" t="s">
        <v>482</v>
      </c>
      <c r="N25" s="95" t="s">
        <v>541</v>
      </c>
      <c r="O25" s="87" t="s">
        <v>534</v>
      </c>
      <c r="P25" s="87">
        <v>53</v>
      </c>
      <c r="Q25" s="87">
        <v>50</v>
      </c>
      <c r="R25" s="87" t="s">
        <v>474</v>
      </c>
      <c r="S25" s="87" t="s">
        <v>542</v>
      </c>
      <c r="T25" s="87"/>
      <c r="U25" s="96">
        <v>43213</v>
      </c>
      <c r="V25" s="97" t="s">
        <v>80</v>
      </c>
      <c r="W25" s="108">
        <v>2</v>
      </c>
      <c r="X25" s="79"/>
    </row>
    <row r="26" spans="1:34" s="72" customFormat="1" ht="30" customHeight="1" x14ac:dyDescent="0.35">
      <c r="A26" s="78" t="s">
        <v>680</v>
      </c>
      <c r="B26" s="87" t="s">
        <v>681</v>
      </c>
      <c r="C26" s="87" t="s">
        <v>682</v>
      </c>
      <c r="D26" s="88">
        <v>1</v>
      </c>
      <c r="E26" s="87" t="s">
        <v>589</v>
      </c>
      <c r="F26" s="87">
        <v>65</v>
      </c>
      <c r="G26" s="87">
        <v>312</v>
      </c>
      <c r="H26" s="89">
        <v>1</v>
      </c>
      <c r="I26" s="87">
        <v>675</v>
      </c>
      <c r="J26" s="87" t="s">
        <v>683</v>
      </c>
      <c r="K26" s="87" t="s">
        <v>684</v>
      </c>
      <c r="L26" s="90" t="s">
        <v>685</v>
      </c>
      <c r="M26" s="104" t="s">
        <v>551</v>
      </c>
      <c r="N26" s="95" t="s">
        <v>593</v>
      </c>
      <c r="O26" s="87" t="s">
        <v>594</v>
      </c>
      <c r="P26" s="87">
        <v>67</v>
      </c>
      <c r="Q26" s="87">
        <v>65</v>
      </c>
      <c r="R26" s="87" t="s">
        <v>595</v>
      </c>
      <c r="S26" s="87" t="s">
        <v>686</v>
      </c>
      <c r="T26" s="87"/>
      <c r="U26" s="96">
        <v>43227</v>
      </c>
      <c r="V26" s="97" t="s">
        <v>80</v>
      </c>
      <c r="W26" s="108" t="s">
        <v>8</v>
      </c>
      <c r="X26" s="79"/>
    </row>
    <row r="27" spans="1:34" s="72" customFormat="1" ht="30" customHeight="1" x14ac:dyDescent="0.35">
      <c r="A27" s="78" t="s">
        <v>76</v>
      </c>
      <c r="B27" s="87" t="s">
        <v>687</v>
      </c>
      <c r="C27" s="87" t="s">
        <v>688</v>
      </c>
      <c r="D27" s="88">
        <v>1</v>
      </c>
      <c r="E27" s="87" t="s">
        <v>589</v>
      </c>
      <c r="F27" s="87">
        <v>64</v>
      </c>
      <c r="G27" s="87">
        <v>333</v>
      </c>
      <c r="H27" s="89">
        <v>1</v>
      </c>
      <c r="I27" s="87">
        <v>735</v>
      </c>
      <c r="J27" s="87" t="s">
        <v>689</v>
      </c>
      <c r="K27" s="87" t="s">
        <v>690</v>
      </c>
      <c r="L27" s="90" t="s">
        <v>77</v>
      </c>
      <c r="M27" s="104" t="s">
        <v>482</v>
      </c>
      <c r="N27" s="95" t="s">
        <v>691</v>
      </c>
      <c r="O27" s="87" t="s">
        <v>615</v>
      </c>
      <c r="P27" s="87">
        <v>67</v>
      </c>
      <c r="Q27" s="87">
        <v>64</v>
      </c>
      <c r="R27" s="87" t="s">
        <v>595</v>
      </c>
      <c r="S27" s="87" t="s">
        <v>692</v>
      </c>
      <c r="T27" s="87"/>
      <c r="U27" s="96">
        <v>43222</v>
      </c>
      <c r="V27" s="97" t="s">
        <v>22</v>
      </c>
      <c r="W27" s="108" t="s">
        <v>8</v>
      </c>
      <c r="X27" s="79"/>
    </row>
    <row r="28" spans="1:34" s="72" customFormat="1" ht="30" customHeight="1" x14ac:dyDescent="0.35">
      <c r="A28" s="78" t="s">
        <v>646</v>
      </c>
      <c r="B28" s="87" t="s">
        <v>647</v>
      </c>
      <c r="C28" s="87" t="s">
        <v>601</v>
      </c>
      <c r="D28" s="88">
        <v>1</v>
      </c>
      <c r="E28" s="87" t="s">
        <v>583</v>
      </c>
      <c r="F28" s="87">
        <v>46</v>
      </c>
      <c r="G28" s="87">
        <v>468</v>
      </c>
      <c r="H28" s="89">
        <v>1</v>
      </c>
      <c r="I28" s="87">
        <v>1059</v>
      </c>
      <c r="J28" s="87" t="s">
        <v>693</v>
      </c>
      <c r="K28" s="87" t="s">
        <v>694</v>
      </c>
      <c r="L28" s="90" t="s">
        <v>604</v>
      </c>
      <c r="M28" s="104" t="s">
        <v>551</v>
      </c>
      <c r="N28" s="95" t="s">
        <v>573</v>
      </c>
      <c r="O28" s="87" t="s">
        <v>534</v>
      </c>
      <c r="P28" s="87">
        <v>50</v>
      </c>
      <c r="Q28" s="87">
        <v>46</v>
      </c>
      <c r="R28" s="87" t="s">
        <v>474</v>
      </c>
      <c r="S28" s="87" t="s">
        <v>609</v>
      </c>
      <c r="T28" s="87"/>
      <c r="U28" s="96">
        <v>43215</v>
      </c>
      <c r="V28" s="97" t="s">
        <v>22</v>
      </c>
      <c r="W28" s="108">
        <v>1</v>
      </c>
      <c r="X28" s="79"/>
    </row>
    <row r="29" spans="1:34" s="72" customFormat="1" ht="30" customHeight="1" x14ac:dyDescent="0.35">
      <c r="A29" s="78" t="s">
        <v>95</v>
      </c>
      <c r="B29" s="87" t="s">
        <v>638</v>
      </c>
      <c r="C29" s="87" t="s">
        <v>559</v>
      </c>
      <c r="D29" s="88">
        <v>1</v>
      </c>
      <c r="E29" s="87" t="s">
        <v>537</v>
      </c>
      <c r="F29" s="87">
        <v>51</v>
      </c>
      <c r="G29" s="87">
        <v>470</v>
      </c>
      <c r="H29" s="89">
        <v>1</v>
      </c>
      <c r="I29" s="87">
        <v>637</v>
      </c>
      <c r="J29" s="87" t="s">
        <v>560</v>
      </c>
      <c r="K29" s="87" t="s">
        <v>561</v>
      </c>
      <c r="L29" s="90" t="s">
        <v>562</v>
      </c>
      <c r="M29" s="104" t="s">
        <v>482</v>
      </c>
      <c r="N29" s="95" t="s">
        <v>96</v>
      </c>
      <c r="O29" s="87" t="s">
        <v>563</v>
      </c>
      <c r="P29" s="87">
        <v>59</v>
      </c>
      <c r="Q29" s="87">
        <v>51</v>
      </c>
      <c r="R29" s="87" t="s">
        <v>474</v>
      </c>
      <c r="S29" s="87" t="s">
        <v>564</v>
      </c>
      <c r="T29" s="87"/>
      <c r="U29" s="96">
        <v>43215</v>
      </c>
      <c r="V29" s="97" t="s">
        <v>22</v>
      </c>
      <c r="W29" s="108">
        <v>2</v>
      </c>
      <c r="X29" s="79"/>
    </row>
    <row r="30" spans="1:34" s="72" customFormat="1" ht="30" customHeight="1" x14ac:dyDescent="0.35">
      <c r="A30" s="78" t="s">
        <v>95</v>
      </c>
      <c r="B30" s="87" t="s">
        <v>638</v>
      </c>
      <c r="C30" s="87" t="s">
        <v>559</v>
      </c>
      <c r="D30" s="88">
        <v>1</v>
      </c>
      <c r="E30" s="87" t="s">
        <v>543</v>
      </c>
      <c r="F30" s="87">
        <v>53</v>
      </c>
      <c r="G30" s="87">
        <v>473</v>
      </c>
      <c r="H30" s="89">
        <v>1</v>
      </c>
      <c r="I30" s="87">
        <v>638</v>
      </c>
      <c r="J30" s="87" t="s">
        <v>565</v>
      </c>
      <c r="K30" s="87" t="s">
        <v>566</v>
      </c>
      <c r="L30" s="90" t="s">
        <v>562</v>
      </c>
      <c r="M30" s="104" t="s">
        <v>482</v>
      </c>
      <c r="N30" s="95" t="s">
        <v>96</v>
      </c>
      <c r="O30" s="87" t="s">
        <v>563</v>
      </c>
      <c r="P30" s="87">
        <v>53</v>
      </c>
      <c r="Q30" s="87">
        <v>53</v>
      </c>
      <c r="R30" s="87" t="s">
        <v>474</v>
      </c>
      <c r="S30" s="87" t="s">
        <v>567</v>
      </c>
      <c r="T30" s="87"/>
      <c r="U30" s="96">
        <v>43215</v>
      </c>
      <c r="V30" s="97" t="s">
        <v>22</v>
      </c>
      <c r="W30" s="108">
        <v>2</v>
      </c>
      <c r="X30" s="79"/>
    </row>
    <row r="31" spans="1:34" s="72" customFormat="1" ht="30" customHeight="1" x14ac:dyDescent="0.35">
      <c r="A31" s="78" t="s">
        <v>639</v>
      </c>
      <c r="B31" s="87" t="s">
        <v>640</v>
      </c>
      <c r="C31" s="87" t="s">
        <v>570</v>
      </c>
      <c r="D31" s="88">
        <v>1</v>
      </c>
      <c r="E31" s="87" t="s">
        <v>537</v>
      </c>
      <c r="F31" s="87">
        <v>51</v>
      </c>
      <c r="G31" s="87">
        <v>476</v>
      </c>
      <c r="H31" s="89">
        <v>1</v>
      </c>
      <c r="I31" s="87">
        <v>1062</v>
      </c>
      <c r="J31" s="87" t="s">
        <v>571</v>
      </c>
      <c r="K31" s="87" t="s">
        <v>572</v>
      </c>
      <c r="L31" s="90" t="s">
        <v>212</v>
      </c>
      <c r="M31" s="104" t="s">
        <v>482</v>
      </c>
      <c r="N31" s="95" t="s">
        <v>573</v>
      </c>
      <c r="O31" s="87" t="s">
        <v>534</v>
      </c>
      <c r="P31" s="87">
        <v>59</v>
      </c>
      <c r="Q31" s="87">
        <v>51</v>
      </c>
      <c r="R31" s="87" t="s">
        <v>474</v>
      </c>
      <c r="S31" s="87" t="s">
        <v>574</v>
      </c>
      <c r="T31" s="87"/>
      <c r="U31" s="96">
        <v>43217</v>
      </c>
      <c r="V31" s="97" t="s">
        <v>55</v>
      </c>
      <c r="W31" s="108">
        <v>2</v>
      </c>
      <c r="X31" s="79"/>
    </row>
    <row r="32" spans="1:34" s="72" customFormat="1" ht="30" customHeight="1" x14ac:dyDescent="0.35">
      <c r="A32" s="78" t="s">
        <v>639</v>
      </c>
      <c r="B32" s="87" t="s">
        <v>640</v>
      </c>
      <c r="C32" s="87" t="s">
        <v>570</v>
      </c>
      <c r="D32" s="88">
        <v>1</v>
      </c>
      <c r="E32" s="87" t="s">
        <v>543</v>
      </c>
      <c r="F32" s="87">
        <v>50</v>
      </c>
      <c r="G32" s="87">
        <v>476</v>
      </c>
      <c r="H32" s="89">
        <v>1</v>
      </c>
      <c r="I32" s="87">
        <v>1065</v>
      </c>
      <c r="J32" s="87" t="s">
        <v>575</v>
      </c>
      <c r="K32" s="87" t="s">
        <v>576</v>
      </c>
      <c r="L32" s="90" t="s">
        <v>212</v>
      </c>
      <c r="M32" s="104" t="s">
        <v>482</v>
      </c>
      <c r="N32" s="95" t="s">
        <v>573</v>
      </c>
      <c r="O32" s="87" t="s">
        <v>534</v>
      </c>
      <c r="P32" s="87">
        <v>53</v>
      </c>
      <c r="Q32" s="87">
        <v>50</v>
      </c>
      <c r="R32" s="87" t="s">
        <v>474</v>
      </c>
      <c r="S32" s="87" t="s">
        <v>577</v>
      </c>
      <c r="T32" s="87"/>
      <c r="U32" s="96">
        <v>43217</v>
      </c>
      <c r="V32" s="97" t="s">
        <v>55</v>
      </c>
      <c r="W32" s="108">
        <v>2</v>
      </c>
      <c r="X32" s="79"/>
    </row>
    <row r="33" spans="1:24" s="72" customFormat="1" ht="30" customHeight="1" x14ac:dyDescent="0.35">
      <c r="A33" s="78" t="s">
        <v>641</v>
      </c>
      <c r="B33" s="87" t="s">
        <v>642</v>
      </c>
      <c r="C33" s="87" t="s">
        <v>582</v>
      </c>
      <c r="D33" s="88">
        <v>1</v>
      </c>
      <c r="E33" s="87" t="s">
        <v>583</v>
      </c>
      <c r="F33" s="87">
        <v>46</v>
      </c>
      <c r="G33" s="87">
        <v>477</v>
      </c>
      <c r="H33" s="89">
        <v>1</v>
      </c>
      <c r="I33" s="87">
        <v>1073</v>
      </c>
      <c r="J33" s="87" t="s">
        <v>584</v>
      </c>
      <c r="K33" s="87" t="s">
        <v>585</v>
      </c>
      <c r="L33" s="90" t="s">
        <v>586</v>
      </c>
      <c r="M33" s="104" t="s">
        <v>551</v>
      </c>
      <c r="N33" s="95" t="s">
        <v>541</v>
      </c>
      <c r="O33" s="87" t="s">
        <v>534</v>
      </c>
      <c r="P33" s="87">
        <v>50</v>
      </c>
      <c r="Q33" s="87">
        <v>46</v>
      </c>
      <c r="R33" s="87" t="s">
        <v>474</v>
      </c>
      <c r="S33" s="87" t="s">
        <v>587</v>
      </c>
      <c r="T33" s="87"/>
      <c r="U33" s="96">
        <v>43227</v>
      </c>
      <c r="V33" s="97" t="s">
        <v>80</v>
      </c>
      <c r="W33" s="108">
        <v>2</v>
      </c>
      <c r="X33" s="79"/>
    </row>
    <row r="34" spans="1:24" s="72" customFormat="1" ht="30" customHeight="1" x14ac:dyDescent="0.35">
      <c r="A34" s="78" t="s">
        <v>643</v>
      </c>
      <c r="B34" s="87" t="s">
        <v>644</v>
      </c>
      <c r="C34" s="87" t="s">
        <v>588</v>
      </c>
      <c r="D34" s="88">
        <v>1</v>
      </c>
      <c r="E34" s="87" t="s">
        <v>589</v>
      </c>
      <c r="F34" s="87">
        <v>66</v>
      </c>
      <c r="G34" s="87">
        <v>484</v>
      </c>
      <c r="H34" s="89">
        <v>1</v>
      </c>
      <c r="I34" s="87">
        <v>1082</v>
      </c>
      <c r="J34" s="87" t="s">
        <v>590</v>
      </c>
      <c r="K34" s="87" t="s">
        <v>591</v>
      </c>
      <c r="L34" s="90" t="s">
        <v>592</v>
      </c>
      <c r="M34" s="104" t="s">
        <v>551</v>
      </c>
      <c r="N34" s="95" t="s">
        <v>593</v>
      </c>
      <c r="O34" s="87" t="s">
        <v>594</v>
      </c>
      <c r="P34" s="87">
        <v>67</v>
      </c>
      <c r="Q34" s="87">
        <v>66</v>
      </c>
      <c r="R34" s="87" t="s">
        <v>595</v>
      </c>
      <c r="S34" s="87" t="s">
        <v>596</v>
      </c>
      <c r="T34" s="87"/>
      <c r="U34" s="96">
        <v>43213</v>
      </c>
      <c r="V34" s="97" t="s">
        <v>80</v>
      </c>
      <c r="W34" s="108">
        <v>2</v>
      </c>
      <c r="X34" s="79"/>
    </row>
    <row r="35" spans="1:24" s="72" customFormat="1" ht="30" customHeight="1" x14ac:dyDescent="0.35">
      <c r="A35" s="78" t="s">
        <v>26</v>
      </c>
      <c r="B35" s="87" t="s">
        <v>645</v>
      </c>
      <c r="C35" s="87" t="s">
        <v>597</v>
      </c>
      <c r="D35" s="88">
        <v>1</v>
      </c>
      <c r="E35" s="87" t="s">
        <v>530</v>
      </c>
      <c r="F35" s="87">
        <v>39</v>
      </c>
      <c r="G35" s="87">
        <v>529</v>
      </c>
      <c r="H35" s="89">
        <v>1</v>
      </c>
      <c r="I35" s="87">
        <v>7</v>
      </c>
      <c r="J35" s="87" t="s">
        <v>598</v>
      </c>
      <c r="K35" s="87" t="s">
        <v>599</v>
      </c>
      <c r="L35" s="90" t="s">
        <v>27</v>
      </c>
      <c r="M35" s="104" t="s">
        <v>482</v>
      </c>
      <c r="N35" s="95" t="s">
        <v>568</v>
      </c>
      <c r="O35" s="87" t="s">
        <v>534</v>
      </c>
      <c r="P35" s="87">
        <v>42</v>
      </c>
      <c r="Q35" s="87">
        <v>39</v>
      </c>
      <c r="R35" s="87" t="s">
        <v>474</v>
      </c>
      <c r="S35" s="87" t="s">
        <v>600</v>
      </c>
      <c r="T35" s="87"/>
      <c r="U35" s="96">
        <v>43213</v>
      </c>
      <c r="V35" s="97" t="s">
        <v>80</v>
      </c>
      <c r="W35" s="108">
        <v>1</v>
      </c>
      <c r="X35" s="79"/>
    </row>
    <row r="36" spans="1:24" s="72" customFormat="1" ht="30" customHeight="1" x14ac:dyDescent="0.35">
      <c r="A36" s="78" t="s">
        <v>649</v>
      </c>
      <c r="B36" s="87" t="s">
        <v>650</v>
      </c>
      <c r="C36" s="87" t="s">
        <v>610</v>
      </c>
      <c r="D36" s="88">
        <v>1</v>
      </c>
      <c r="E36" s="87" t="s">
        <v>537</v>
      </c>
      <c r="F36" s="87">
        <v>51</v>
      </c>
      <c r="G36" s="87">
        <v>531</v>
      </c>
      <c r="H36" s="89">
        <v>1</v>
      </c>
      <c r="I36" s="87">
        <v>1291</v>
      </c>
      <c r="J36" s="87" t="s">
        <v>611</v>
      </c>
      <c r="K36" s="87" t="s">
        <v>612</v>
      </c>
      <c r="L36" s="90" t="s">
        <v>613</v>
      </c>
      <c r="M36" s="104" t="s">
        <v>551</v>
      </c>
      <c r="N36" s="95" t="s">
        <v>614</v>
      </c>
      <c r="O36" s="87" t="s">
        <v>615</v>
      </c>
      <c r="P36" s="87">
        <v>59</v>
      </c>
      <c r="Q36" s="87">
        <v>51</v>
      </c>
      <c r="R36" s="87" t="s">
        <v>474</v>
      </c>
      <c r="S36" s="87" t="s">
        <v>616</v>
      </c>
      <c r="T36" s="87"/>
      <c r="U36" s="96">
        <v>43222</v>
      </c>
      <c r="V36" s="97" t="s">
        <v>22</v>
      </c>
      <c r="W36" s="108" t="s">
        <v>8</v>
      </c>
      <c r="X36" s="79"/>
    </row>
    <row r="37" spans="1:24" s="72" customFormat="1" ht="30" customHeight="1" x14ac:dyDescent="0.35">
      <c r="A37" s="78" t="s">
        <v>649</v>
      </c>
      <c r="B37" s="87" t="s">
        <v>650</v>
      </c>
      <c r="C37" s="87" t="s">
        <v>610</v>
      </c>
      <c r="D37" s="88">
        <v>1</v>
      </c>
      <c r="E37" s="87" t="s">
        <v>543</v>
      </c>
      <c r="F37" s="87">
        <v>50</v>
      </c>
      <c r="G37" s="87">
        <v>531</v>
      </c>
      <c r="H37" s="89">
        <v>1</v>
      </c>
      <c r="I37" s="87">
        <v>1292</v>
      </c>
      <c r="J37" s="87" t="s">
        <v>617</v>
      </c>
      <c r="K37" s="87" t="s">
        <v>618</v>
      </c>
      <c r="L37" s="90" t="s">
        <v>613</v>
      </c>
      <c r="M37" s="104" t="s">
        <v>551</v>
      </c>
      <c r="N37" s="95" t="s">
        <v>614</v>
      </c>
      <c r="O37" s="87" t="s">
        <v>615</v>
      </c>
      <c r="P37" s="87">
        <v>53</v>
      </c>
      <c r="Q37" s="87">
        <v>50</v>
      </c>
      <c r="R37" s="87" t="s">
        <v>474</v>
      </c>
      <c r="S37" s="87" t="s">
        <v>619</v>
      </c>
      <c r="T37" s="87"/>
      <c r="U37" s="96">
        <v>43222</v>
      </c>
      <c r="V37" s="97" t="s">
        <v>22</v>
      </c>
      <c r="W37" s="108" t="s">
        <v>8</v>
      </c>
      <c r="X37" s="79"/>
    </row>
    <row r="38" spans="1:24" s="72" customFormat="1" ht="30" customHeight="1" x14ac:dyDescent="0.35">
      <c r="A38" s="78" t="s">
        <v>646</v>
      </c>
      <c r="B38" s="87" t="s">
        <v>647</v>
      </c>
      <c r="C38" s="87" t="s">
        <v>601</v>
      </c>
      <c r="D38" s="88">
        <v>1</v>
      </c>
      <c r="E38" s="87" t="s">
        <v>530</v>
      </c>
      <c r="F38" s="87">
        <v>39</v>
      </c>
      <c r="G38" s="87">
        <v>535</v>
      </c>
      <c r="H38" s="89">
        <v>1</v>
      </c>
      <c r="I38" s="87">
        <v>1056</v>
      </c>
      <c r="J38" s="87" t="s">
        <v>602</v>
      </c>
      <c r="K38" s="87" t="s">
        <v>603</v>
      </c>
      <c r="L38" s="90" t="s">
        <v>604</v>
      </c>
      <c r="M38" s="104" t="s">
        <v>551</v>
      </c>
      <c r="N38" s="95" t="s">
        <v>573</v>
      </c>
      <c r="O38" s="87" t="s">
        <v>534</v>
      </c>
      <c r="P38" s="87">
        <v>42</v>
      </c>
      <c r="Q38" s="87">
        <v>39</v>
      </c>
      <c r="R38" s="87" t="s">
        <v>474</v>
      </c>
      <c r="S38" s="87" t="s">
        <v>605</v>
      </c>
      <c r="T38" s="87"/>
      <c r="U38" s="96">
        <v>43215</v>
      </c>
      <c r="V38" s="97" t="s">
        <v>22</v>
      </c>
      <c r="W38" s="108">
        <v>1</v>
      </c>
      <c r="X38" s="79"/>
    </row>
    <row r="39" spans="1:24" s="72" customFormat="1" ht="30" customHeight="1" x14ac:dyDescent="0.35">
      <c r="A39" s="78" t="s">
        <v>632</v>
      </c>
      <c r="B39" s="87" t="s">
        <v>633</v>
      </c>
      <c r="C39" s="87" t="s">
        <v>529</v>
      </c>
      <c r="D39" s="88">
        <v>1</v>
      </c>
      <c r="E39" s="87" t="s">
        <v>537</v>
      </c>
      <c r="F39" s="87">
        <v>51</v>
      </c>
      <c r="G39" s="87">
        <v>537</v>
      </c>
      <c r="H39" s="89">
        <v>1</v>
      </c>
      <c r="I39" s="87">
        <v>312</v>
      </c>
      <c r="J39" s="87" t="s">
        <v>553</v>
      </c>
      <c r="K39" s="87" t="s">
        <v>554</v>
      </c>
      <c r="L39" s="90" t="s">
        <v>275</v>
      </c>
      <c r="M39" s="104" t="s">
        <v>506</v>
      </c>
      <c r="N39" s="95" t="s">
        <v>533</v>
      </c>
      <c r="O39" s="87" t="s">
        <v>534</v>
      </c>
      <c r="P39" s="87">
        <v>59</v>
      </c>
      <c r="Q39" s="87">
        <v>51</v>
      </c>
      <c r="R39" s="87" t="s">
        <v>474</v>
      </c>
      <c r="S39" s="87" t="s">
        <v>555</v>
      </c>
      <c r="T39" s="87"/>
      <c r="U39" s="96">
        <v>43224</v>
      </c>
      <c r="V39" s="97" t="s">
        <v>55</v>
      </c>
      <c r="W39" s="108" t="s">
        <v>354</v>
      </c>
      <c r="X39" s="79"/>
    </row>
    <row r="40" spans="1:24" s="72" customFormat="1" ht="30" customHeight="1" x14ac:dyDescent="0.35">
      <c r="A40" s="78" t="s">
        <v>632</v>
      </c>
      <c r="B40" s="87" t="s">
        <v>633</v>
      </c>
      <c r="C40" s="87" t="s">
        <v>529</v>
      </c>
      <c r="D40" s="88">
        <v>1</v>
      </c>
      <c r="E40" s="87" t="s">
        <v>543</v>
      </c>
      <c r="F40" s="87">
        <v>50</v>
      </c>
      <c r="G40" s="87">
        <v>537</v>
      </c>
      <c r="H40" s="89">
        <v>1</v>
      </c>
      <c r="I40" s="87">
        <v>313</v>
      </c>
      <c r="J40" s="87" t="s">
        <v>556</v>
      </c>
      <c r="K40" s="87" t="s">
        <v>557</v>
      </c>
      <c r="L40" s="90" t="s">
        <v>275</v>
      </c>
      <c r="M40" s="104" t="s">
        <v>506</v>
      </c>
      <c r="N40" s="95" t="s">
        <v>533</v>
      </c>
      <c r="O40" s="87" t="s">
        <v>534</v>
      </c>
      <c r="P40" s="87">
        <v>53</v>
      </c>
      <c r="Q40" s="87">
        <v>50</v>
      </c>
      <c r="R40" s="87" t="s">
        <v>474</v>
      </c>
      <c r="S40" s="87" t="s">
        <v>558</v>
      </c>
      <c r="T40" s="87"/>
      <c r="U40" s="96">
        <v>43224</v>
      </c>
      <c r="V40" s="97" t="s">
        <v>55</v>
      </c>
      <c r="W40" s="108" t="s">
        <v>354</v>
      </c>
      <c r="X40" s="79"/>
    </row>
    <row r="41" spans="1:24" s="72" customFormat="1" ht="30" customHeight="1" x14ac:dyDescent="0.35">
      <c r="A41" s="78" t="s">
        <v>306</v>
      </c>
      <c r="B41" s="87" t="s">
        <v>648</v>
      </c>
      <c r="C41" s="87" t="s">
        <v>606</v>
      </c>
      <c r="D41" s="88">
        <v>1</v>
      </c>
      <c r="E41" s="87" t="s">
        <v>530</v>
      </c>
      <c r="F41" s="87">
        <v>39</v>
      </c>
      <c r="G41" s="87">
        <v>615</v>
      </c>
      <c r="H41" s="89">
        <v>1</v>
      </c>
      <c r="I41" s="87">
        <v>1333</v>
      </c>
      <c r="J41" s="87" t="s">
        <v>607</v>
      </c>
      <c r="K41" s="87" t="s">
        <v>608</v>
      </c>
      <c r="L41" s="90" t="s">
        <v>247</v>
      </c>
      <c r="M41" s="104" t="s">
        <v>482</v>
      </c>
      <c r="N41" s="95" t="s">
        <v>533</v>
      </c>
      <c r="O41" s="87" t="s">
        <v>534</v>
      </c>
      <c r="P41" s="87">
        <v>42</v>
      </c>
      <c r="Q41" s="87">
        <v>39</v>
      </c>
      <c r="R41" s="87" t="s">
        <v>474</v>
      </c>
      <c r="S41" s="87" t="s">
        <v>609</v>
      </c>
      <c r="T41" s="87"/>
      <c r="U41" s="96">
        <v>43217</v>
      </c>
      <c r="V41" s="97" t="s">
        <v>55</v>
      </c>
      <c r="W41" s="108" t="s">
        <v>8</v>
      </c>
      <c r="X41" s="79"/>
    </row>
    <row r="42" spans="1:24" s="72" customFormat="1" ht="30" customHeight="1" x14ac:dyDescent="0.35">
      <c r="A42" s="78" t="s">
        <v>636</v>
      </c>
      <c r="B42" s="87" t="s">
        <v>637</v>
      </c>
      <c r="C42" s="87" t="s">
        <v>547</v>
      </c>
      <c r="D42" s="88">
        <v>1</v>
      </c>
      <c r="E42" s="87" t="s">
        <v>537</v>
      </c>
      <c r="F42" s="87">
        <v>51</v>
      </c>
      <c r="G42" s="87">
        <v>617</v>
      </c>
      <c r="H42" s="89">
        <v>1</v>
      </c>
      <c r="I42" s="87">
        <v>1071</v>
      </c>
      <c r="J42" s="87" t="s">
        <v>578</v>
      </c>
      <c r="K42" s="87" t="s">
        <v>579</v>
      </c>
      <c r="L42" s="90" t="s">
        <v>550</v>
      </c>
      <c r="M42" s="104" t="s">
        <v>551</v>
      </c>
      <c r="N42" s="95" t="s">
        <v>533</v>
      </c>
      <c r="O42" s="87" t="s">
        <v>534</v>
      </c>
      <c r="P42" s="87">
        <v>59</v>
      </c>
      <c r="Q42" s="87">
        <v>51</v>
      </c>
      <c r="R42" s="87" t="s">
        <v>474</v>
      </c>
      <c r="S42" s="87" t="s">
        <v>535</v>
      </c>
      <c r="T42" s="87"/>
      <c r="U42" s="96">
        <v>43227</v>
      </c>
      <c r="V42" s="97" t="s">
        <v>80</v>
      </c>
      <c r="W42" s="108">
        <v>2</v>
      </c>
      <c r="X42" s="79"/>
    </row>
    <row r="43" spans="1:24" s="72" customFormat="1" ht="30" customHeight="1" x14ac:dyDescent="0.35">
      <c r="A43" s="78" t="s">
        <v>636</v>
      </c>
      <c r="B43" s="87" t="s">
        <v>637</v>
      </c>
      <c r="C43" s="87" t="s">
        <v>547</v>
      </c>
      <c r="D43" s="88">
        <v>1</v>
      </c>
      <c r="E43" s="87" t="s">
        <v>543</v>
      </c>
      <c r="F43" s="87">
        <v>50</v>
      </c>
      <c r="G43" s="87">
        <v>617</v>
      </c>
      <c r="H43" s="89">
        <v>1</v>
      </c>
      <c r="I43" s="87">
        <v>1072</v>
      </c>
      <c r="J43" s="87" t="s">
        <v>580</v>
      </c>
      <c r="K43" s="87" t="s">
        <v>581</v>
      </c>
      <c r="L43" s="90" t="s">
        <v>550</v>
      </c>
      <c r="M43" s="104" t="s">
        <v>551</v>
      </c>
      <c r="N43" s="95" t="s">
        <v>533</v>
      </c>
      <c r="O43" s="87" t="s">
        <v>534</v>
      </c>
      <c r="P43" s="87">
        <v>53</v>
      </c>
      <c r="Q43" s="87">
        <v>50</v>
      </c>
      <c r="R43" s="87" t="s">
        <v>474</v>
      </c>
      <c r="S43" s="87" t="s">
        <v>569</v>
      </c>
      <c r="T43" s="87"/>
      <c r="U43" s="96">
        <v>43227</v>
      </c>
      <c r="V43" s="97" t="s">
        <v>80</v>
      </c>
      <c r="W43" s="108">
        <v>2</v>
      </c>
      <c r="X43" s="79"/>
    </row>
    <row r="44" spans="1:24" s="72" customFormat="1" ht="30" customHeight="1" x14ac:dyDescent="0.35">
      <c r="A44" s="78" t="s">
        <v>649</v>
      </c>
      <c r="B44" s="87" t="s">
        <v>650</v>
      </c>
      <c r="C44" s="87" t="s">
        <v>610</v>
      </c>
      <c r="D44" s="88">
        <v>1</v>
      </c>
      <c r="E44" s="87" t="s">
        <v>583</v>
      </c>
      <c r="F44" s="87">
        <v>46</v>
      </c>
      <c r="G44" s="87">
        <v>618</v>
      </c>
      <c r="H44" s="89">
        <v>1</v>
      </c>
      <c r="I44" s="87">
        <v>1293</v>
      </c>
      <c r="J44" s="87" t="s">
        <v>620</v>
      </c>
      <c r="K44" s="87" t="s">
        <v>621</v>
      </c>
      <c r="L44" s="90" t="s">
        <v>613</v>
      </c>
      <c r="M44" s="104" t="s">
        <v>551</v>
      </c>
      <c r="N44" s="95" t="s">
        <v>614</v>
      </c>
      <c r="O44" s="87" t="s">
        <v>615</v>
      </c>
      <c r="P44" s="87">
        <v>50</v>
      </c>
      <c r="Q44" s="87">
        <v>46</v>
      </c>
      <c r="R44" s="87" t="s">
        <v>474</v>
      </c>
      <c r="S44" s="87" t="s">
        <v>622</v>
      </c>
      <c r="T44" s="87"/>
      <c r="U44" s="96">
        <v>43222</v>
      </c>
      <c r="V44" s="97" t="s">
        <v>22</v>
      </c>
      <c r="W44" s="108" t="s">
        <v>8</v>
      </c>
      <c r="X44" s="79"/>
    </row>
    <row r="45" spans="1:24" s="72" customFormat="1" ht="30" customHeight="1" x14ac:dyDescent="0.35">
      <c r="A45" s="78" t="s">
        <v>307</v>
      </c>
      <c r="B45" s="87" t="s">
        <v>651</v>
      </c>
      <c r="C45" s="87" t="s">
        <v>623</v>
      </c>
      <c r="D45" s="88">
        <v>1</v>
      </c>
      <c r="E45" s="87" t="s">
        <v>583</v>
      </c>
      <c r="F45" s="87">
        <v>52</v>
      </c>
      <c r="G45" s="87">
        <v>630</v>
      </c>
      <c r="H45" s="89">
        <v>1</v>
      </c>
      <c r="I45" s="87">
        <v>1315</v>
      </c>
      <c r="J45" s="87" t="s">
        <v>624</v>
      </c>
      <c r="K45" s="87" t="s">
        <v>625</v>
      </c>
      <c r="L45" s="90" t="s">
        <v>247</v>
      </c>
      <c r="M45" s="104" t="s">
        <v>482</v>
      </c>
      <c r="N45" s="95" t="s">
        <v>533</v>
      </c>
      <c r="O45" s="87" t="s">
        <v>534</v>
      </c>
      <c r="P45" s="87">
        <v>50</v>
      </c>
      <c r="Q45" s="87">
        <v>52</v>
      </c>
      <c r="R45" s="87" t="s">
        <v>474</v>
      </c>
      <c r="S45" s="87" t="s">
        <v>626</v>
      </c>
      <c r="T45" s="87"/>
      <c r="U45" s="96">
        <v>43217</v>
      </c>
      <c r="V45" s="97" t="s">
        <v>55</v>
      </c>
      <c r="W45" s="108" t="s">
        <v>8</v>
      </c>
      <c r="X45" s="79"/>
    </row>
    <row r="46" spans="1:24" s="72" customFormat="1" ht="30" customHeight="1" x14ac:dyDescent="0.35">
      <c r="A46" s="78" t="s">
        <v>649</v>
      </c>
      <c r="B46" s="87" t="s">
        <v>650</v>
      </c>
      <c r="C46" s="87" t="s">
        <v>610</v>
      </c>
      <c r="D46" s="88">
        <v>1</v>
      </c>
      <c r="E46" s="87" t="s">
        <v>530</v>
      </c>
      <c r="F46" s="87">
        <v>39</v>
      </c>
      <c r="G46" s="87">
        <v>648</v>
      </c>
      <c r="H46" s="89">
        <v>1</v>
      </c>
      <c r="I46" s="87">
        <v>1288</v>
      </c>
      <c r="J46" s="87" t="s">
        <v>627</v>
      </c>
      <c r="K46" s="87" t="s">
        <v>628</v>
      </c>
      <c r="L46" s="90" t="s">
        <v>613</v>
      </c>
      <c r="M46" s="104" t="s">
        <v>551</v>
      </c>
      <c r="N46" s="95" t="s">
        <v>614</v>
      </c>
      <c r="O46" s="87" t="s">
        <v>615</v>
      </c>
      <c r="P46" s="87">
        <v>42</v>
      </c>
      <c r="Q46" s="87">
        <v>39</v>
      </c>
      <c r="R46" s="87" t="s">
        <v>474</v>
      </c>
      <c r="S46" s="87" t="s">
        <v>629</v>
      </c>
      <c r="T46" s="87"/>
      <c r="U46" s="96">
        <v>43222</v>
      </c>
      <c r="V46" s="97" t="s">
        <v>22</v>
      </c>
      <c r="W46" s="108" t="s">
        <v>8</v>
      </c>
      <c r="X46" s="79"/>
    </row>
    <row r="47" spans="1:24" s="72" customFormat="1" ht="30" customHeight="1" x14ac:dyDescent="0.35">
      <c r="A47" s="78" t="s">
        <v>39</v>
      </c>
      <c r="B47" s="87" t="s">
        <v>652</v>
      </c>
      <c r="C47" s="87" t="s">
        <v>469</v>
      </c>
      <c r="D47" s="88">
        <v>1</v>
      </c>
      <c r="E47" s="87" t="s">
        <v>589</v>
      </c>
      <c r="F47" s="87">
        <v>68</v>
      </c>
      <c r="G47" s="87">
        <v>694</v>
      </c>
      <c r="H47" s="89">
        <v>1</v>
      </c>
      <c r="I47" s="87">
        <v>1428</v>
      </c>
      <c r="J47" s="87" t="s">
        <v>630</v>
      </c>
      <c r="K47" s="87" t="s">
        <v>631</v>
      </c>
      <c r="L47" s="90" t="s">
        <v>40</v>
      </c>
      <c r="M47" s="104" t="s">
        <v>482</v>
      </c>
      <c r="N47" s="95" t="s">
        <v>470</v>
      </c>
      <c r="O47" s="87" t="s">
        <v>471</v>
      </c>
      <c r="P47" s="87">
        <v>67</v>
      </c>
      <c r="Q47" s="87">
        <v>68</v>
      </c>
      <c r="R47" s="87" t="s">
        <v>595</v>
      </c>
      <c r="S47" s="87" t="s">
        <v>476</v>
      </c>
      <c r="T47" s="87"/>
      <c r="U47" s="96">
        <v>43217</v>
      </c>
      <c r="V47" s="97" t="s">
        <v>55</v>
      </c>
      <c r="W47" s="108" t="s">
        <v>8</v>
      </c>
      <c r="X47" s="79"/>
    </row>
    <row r="48" spans="1:24" s="72" customFormat="1" ht="30" customHeight="1" x14ac:dyDescent="0.35">
      <c r="A48" s="78" t="s">
        <v>39</v>
      </c>
      <c r="B48" s="87" t="s">
        <v>484</v>
      </c>
      <c r="C48" s="87" t="s">
        <v>469</v>
      </c>
      <c r="D48" s="88">
        <v>1</v>
      </c>
      <c r="E48" s="87" t="s">
        <v>525</v>
      </c>
      <c r="F48" s="87">
        <v>170</v>
      </c>
      <c r="G48" s="87">
        <v>695</v>
      </c>
      <c r="H48" s="89">
        <v>1</v>
      </c>
      <c r="I48" s="87">
        <v>1429</v>
      </c>
      <c r="J48" s="87" t="s">
        <v>526</v>
      </c>
      <c r="K48" s="87" t="s">
        <v>527</v>
      </c>
      <c r="L48" s="90" t="s">
        <v>40</v>
      </c>
      <c r="M48" s="104" t="s">
        <v>482</v>
      </c>
      <c r="N48" s="95" t="s">
        <v>470</v>
      </c>
      <c r="O48" s="87" t="s">
        <v>471</v>
      </c>
      <c r="P48" s="87">
        <v>157</v>
      </c>
      <c r="Q48" s="87">
        <v>170</v>
      </c>
      <c r="R48" s="87" t="s">
        <v>474</v>
      </c>
      <c r="S48" s="87" t="s">
        <v>476</v>
      </c>
      <c r="T48" s="87"/>
      <c r="U48" s="96">
        <v>43206</v>
      </c>
      <c r="V48" s="97" t="s">
        <v>80</v>
      </c>
      <c r="W48" s="108" t="s">
        <v>8</v>
      </c>
      <c r="X48" s="79"/>
    </row>
    <row r="49" spans="1:24" s="72" customFormat="1" ht="30" customHeight="1" x14ac:dyDescent="0.35">
      <c r="A49" s="78" t="s">
        <v>500</v>
      </c>
      <c r="B49" s="87" t="s">
        <v>696</v>
      </c>
      <c r="C49" s="87" t="s">
        <v>502</v>
      </c>
      <c r="D49" s="88">
        <v>1</v>
      </c>
      <c r="E49" s="87" t="s">
        <v>697</v>
      </c>
      <c r="F49" s="87">
        <v>0</v>
      </c>
      <c r="G49" s="87">
        <v>69</v>
      </c>
      <c r="H49" s="89" t="s">
        <v>698</v>
      </c>
      <c r="I49" s="87">
        <v>221</v>
      </c>
      <c r="J49" s="87" t="s">
        <v>699</v>
      </c>
      <c r="K49" s="87" t="s">
        <v>700</v>
      </c>
      <c r="L49" s="90" t="s">
        <v>505</v>
      </c>
      <c r="M49" s="104" t="s">
        <v>506</v>
      </c>
      <c r="N49" s="95" t="s">
        <v>472</v>
      </c>
      <c r="O49" s="87" t="s">
        <v>473</v>
      </c>
      <c r="P49" s="87">
        <v>0</v>
      </c>
      <c r="Q49" s="87">
        <v>0</v>
      </c>
      <c r="R49" s="87" t="s">
        <v>474</v>
      </c>
      <c r="S49" s="87" t="s">
        <v>524</v>
      </c>
      <c r="T49" s="87"/>
      <c r="U49" s="96" t="s">
        <v>467</v>
      </c>
      <c r="V49" s="97" t="s">
        <v>467</v>
      </c>
      <c r="W49" s="108" t="s">
        <v>467</v>
      </c>
      <c r="X49" s="79" t="s">
        <v>695</v>
      </c>
    </row>
    <row r="50" spans="1:24" s="72" customFormat="1" ht="30" customHeight="1" x14ac:dyDescent="0.35">
      <c r="A50" s="78" t="s">
        <v>513</v>
      </c>
      <c r="B50" s="87" t="s">
        <v>701</v>
      </c>
      <c r="C50" s="87" t="s">
        <v>515</v>
      </c>
      <c r="D50" s="88">
        <v>1</v>
      </c>
      <c r="E50" s="87" t="s">
        <v>697</v>
      </c>
      <c r="F50" s="87">
        <v>21</v>
      </c>
      <c r="G50" s="87">
        <v>81</v>
      </c>
      <c r="H50" s="89" t="s">
        <v>698</v>
      </c>
      <c r="I50" s="87">
        <v>244</v>
      </c>
      <c r="J50" s="87" t="s">
        <v>702</v>
      </c>
      <c r="K50" s="87" t="s">
        <v>703</v>
      </c>
      <c r="L50" s="90" t="s">
        <v>518</v>
      </c>
      <c r="M50" s="104" t="s">
        <v>482</v>
      </c>
      <c r="N50" s="95" t="s">
        <v>472</v>
      </c>
      <c r="O50" s="87" t="s">
        <v>473</v>
      </c>
      <c r="P50" s="87">
        <v>22</v>
      </c>
      <c r="Q50" s="87">
        <v>21</v>
      </c>
      <c r="R50" s="87" t="s">
        <v>474</v>
      </c>
      <c r="S50" s="87" t="s">
        <v>510</v>
      </c>
      <c r="T50" s="87"/>
      <c r="U50" s="96">
        <v>43213</v>
      </c>
      <c r="V50" s="97" t="s">
        <v>80</v>
      </c>
      <c r="W50" s="108" t="s">
        <v>8</v>
      </c>
      <c r="X50" s="79"/>
    </row>
    <row r="51" spans="1:24" s="72" customFormat="1" ht="30" customHeight="1" x14ac:dyDescent="0.35">
      <c r="A51" s="78" t="s">
        <v>704</v>
      </c>
      <c r="B51" s="87" t="s">
        <v>705</v>
      </c>
      <c r="C51" s="87" t="s">
        <v>706</v>
      </c>
      <c r="D51" s="88">
        <v>1</v>
      </c>
      <c r="E51" s="87" t="s">
        <v>697</v>
      </c>
      <c r="F51" s="87">
        <v>0</v>
      </c>
      <c r="G51" s="87">
        <v>82</v>
      </c>
      <c r="H51" s="89">
        <v>1</v>
      </c>
      <c r="I51" s="87">
        <v>401</v>
      </c>
      <c r="J51" s="87" t="s">
        <v>707</v>
      </c>
      <c r="K51" s="87" t="s">
        <v>708</v>
      </c>
      <c r="L51" s="90" t="s">
        <v>38</v>
      </c>
      <c r="M51" s="104" t="s">
        <v>551</v>
      </c>
      <c r="N51" s="95" t="s">
        <v>709</v>
      </c>
      <c r="O51" s="87" t="s">
        <v>471</v>
      </c>
      <c r="P51" s="87">
        <v>0</v>
      </c>
      <c r="Q51" s="87">
        <v>0</v>
      </c>
      <c r="R51" s="87" t="s">
        <v>474</v>
      </c>
      <c r="S51" s="87" t="s">
        <v>710</v>
      </c>
      <c r="T51" s="87"/>
      <c r="U51" s="96">
        <v>43222</v>
      </c>
      <c r="V51" s="97" t="s">
        <v>22</v>
      </c>
      <c r="W51" s="108" t="s">
        <v>8</v>
      </c>
      <c r="X51" s="79"/>
    </row>
    <row r="52" spans="1:24" s="72" customFormat="1" ht="30" customHeight="1" x14ac:dyDescent="0.35">
      <c r="A52" s="78" t="s">
        <v>711</v>
      </c>
      <c r="B52" s="87" t="s">
        <v>712</v>
      </c>
      <c r="C52" s="87" t="s">
        <v>713</v>
      </c>
      <c r="D52" s="88">
        <v>1</v>
      </c>
      <c r="E52" s="87" t="s">
        <v>697</v>
      </c>
      <c r="F52" s="87">
        <v>21</v>
      </c>
      <c r="G52" s="87">
        <v>96</v>
      </c>
      <c r="H52" s="89">
        <v>1</v>
      </c>
      <c r="I52" s="87">
        <v>564</v>
      </c>
      <c r="J52" s="87" t="s">
        <v>714</v>
      </c>
      <c r="K52" s="87" t="s">
        <v>715</v>
      </c>
      <c r="L52" s="90" t="s">
        <v>716</v>
      </c>
      <c r="M52" s="104" t="s">
        <v>551</v>
      </c>
      <c r="N52" s="95" t="s">
        <v>717</v>
      </c>
      <c r="O52" s="87" t="s">
        <v>473</v>
      </c>
      <c r="P52" s="87">
        <v>22</v>
      </c>
      <c r="Q52" s="87">
        <v>21</v>
      </c>
      <c r="R52" s="87" t="s">
        <v>474</v>
      </c>
      <c r="S52" s="87" t="s">
        <v>718</v>
      </c>
      <c r="T52" s="87"/>
      <c r="U52" s="96">
        <v>43216</v>
      </c>
      <c r="V52" s="97" t="s">
        <v>49</v>
      </c>
      <c r="W52" s="108" t="s">
        <v>8</v>
      </c>
      <c r="X52" s="79"/>
    </row>
    <row r="53" spans="1:24" s="72" customFormat="1" ht="30" customHeight="1" x14ac:dyDescent="0.35">
      <c r="A53" s="78" t="s">
        <v>719</v>
      </c>
      <c r="B53" s="87" t="s">
        <v>720</v>
      </c>
      <c r="C53" s="87" t="s">
        <v>721</v>
      </c>
      <c r="D53" s="88">
        <v>1</v>
      </c>
      <c r="E53" s="87" t="s">
        <v>697</v>
      </c>
      <c r="F53" s="87">
        <v>21</v>
      </c>
      <c r="G53" s="87">
        <v>209</v>
      </c>
      <c r="H53" s="89">
        <v>1</v>
      </c>
      <c r="I53" s="87">
        <v>565</v>
      </c>
      <c r="J53" s="87" t="s">
        <v>722</v>
      </c>
      <c r="K53" s="87" t="s">
        <v>723</v>
      </c>
      <c r="L53" s="90" t="s">
        <v>724</v>
      </c>
      <c r="M53" s="104" t="s">
        <v>551</v>
      </c>
      <c r="N53" s="95" t="s">
        <v>717</v>
      </c>
      <c r="O53" s="87" t="s">
        <v>473</v>
      </c>
      <c r="P53" s="87">
        <v>22</v>
      </c>
      <c r="Q53" s="87">
        <v>21</v>
      </c>
      <c r="R53" s="87" t="s">
        <v>474</v>
      </c>
      <c r="S53" s="87" t="s">
        <v>718</v>
      </c>
      <c r="T53" s="87"/>
      <c r="U53" s="96">
        <v>43218</v>
      </c>
      <c r="V53" s="97" t="s">
        <v>725</v>
      </c>
      <c r="W53" s="108" t="s">
        <v>8</v>
      </c>
      <c r="X53" s="79"/>
    </row>
    <row r="54" spans="1:24" s="72" customFormat="1" ht="30" customHeight="1" x14ac:dyDescent="0.35">
      <c r="A54" s="78" t="s">
        <v>726</v>
      </c>
      <c r="B54" s="87" t="s">
        <v>727</v>
      </c>
      <c r="C54" s="87" t="s">
        <v>728</v>
      </c>
      <c r="D54" s="88">
        <v>1</v>
      </c>
      <c r="E54" s="87" t="s">
        <v>697</v>
      </c>
      <c r="F54" s="87">
        <v>0</v>
      </c>
      <c r="G54" s="87">
        <v>210</v>
      </c>
      <c r="H54" s="89">
        <v>1</v>
      </c>
      <c r="I54" s="87">
        <v>824</v>
      </c>
      <c r="J54" s="87" t="s">
        <v>729</v>
      </c>
      <c r="K54" s="87" t="s">
        <v>730</v>
      </c>
      <c r="L54" s="90" t="s">
        <v>2</v>
      </c>
      <c r="M54" s="104" t="s">
        <v>482</v>
      </c>
      <c r="N54" s="95" t="s">
        <v>472</v>
      </c>
      <c r="O54" s="87" t="s">
        <v>473</v>
      </c>
      <c r="P54" s="87">
        <v>0</v>
      </c>
      <c r="Q54" s="87">
        <v>0</v>
      </c>
      <c r="R54" s="87" t="s">
        <v>474</v>
      </c>
      <c r="S54" s="87" t="s">
        <v>731</v>
      </c>
      <c r="T54" s="87"/>
      <c r="U54" s="96">
        <v>43224</v>
      </c>
      <c r="V54" s="97" t="s">
        <v>55</v>
      </c>
      <c r="W54" s="108" t="s">
        <v>8</v>
      </c>
      <c r="X54" s="79"/>
    </row>
    <row r="55" spans="1:24" s="72" customFormat="1" ht="30" customHeight="1" x14ac:dyDescent="0.35">
      <c r="A55" s="78" t="s">
        <v>732</v>
      </c>
      <c r="B55" s="87" t="s">
        <v>733</v>
      </c>
      <c r="C55" s="87" t="s">
        <v>734</v>
      </c>
      <c r="D55" s="88">
        <v>1</v>
      </c>
      <c r="E55" s="87" t="s">
        <v>735</v>
      </c>
      <c r="F55" s="87">
        <v>19</v>
      </c>
      <c r="G55" s="87">
        <v>267</v>
      </c>
      <c r="H55" s="89">
        <v>1</v>
      </c>
      <c r="I55" s="87">
        <v>194</v>
      </c>
      <c r="J55" s="87" t="s">
        <v>736</v>
      </c>
      <c r="K55" s="87" t="s">
        <v>737</v>
      </c>
      <c r="L55" s="90" t="s">
        <v>738</v>
      </c>
      <c r="M55" s="104" t="s">
        <v>551</v>
      </c>
      <c r="N55" s="95" t="s">
        <v>739</v>
      </c>
      <c r="O55" s="87" t="s">
        <v>473</v>
      </c>
      <c r="P55" s="87">
        <v>19</v>
      </c>
      <c r="Q55" s="87">
        <v>19</v>
      </c>
      <c r="R55" s="87" t="s">
        <v>474</v>
      </c>
      <c r="S55" s="87" t="s">
        <v>731</v>
      </c>
      <c r="T55" s="87"/>
      <c r="U55" s="96" t="s">
        <v>755</v>
      </c>
      <c r="V55" s="97" t="s">
        <v>80</v>
      </c>
      <c r="W55" s="108">
        <v>1</v>
      </c>
      <c r="X55" s="79"/>
    </row>
    <row r="56" spans="1:24" s="72" customFormat="1" ht="30" customHeight="1" x14ac:dyDescent="0.35">
      <c r="A56" s="78" t="s">
        <v>500</v>
      </c>
      <c r="B56" s="87" t="s">
        <v>501</v>
      </c>
      <c r="C56" s="87" t="s">
        <v>502</v>
      </c>
      <c r="D56" s="88">
        <v>1</v>
      </c>
      <c r="E56" s="87" t="s">
        <v>735</v>
      </c>
      <c r="F56" s="87">
        <v>41</v>
      </c>
      <c r="G56" s="87">
        <v>309</v>
      </c>
      <c r="H56" s="89">
        <v>1</v>
      </c>
      <c r="I56" s="87">
        <v>221</v>
      </c>
      <c r="J56" s="87" t="s">
        <v>699</v>
      </c>
      <c r="K56" s="87" t="s">
        <v>740</v>
      </c>
      <c r="L56" s="90" t="s">
        <v>505</v>
      </c>
      <c r="M56" s="104" t="s">
        <v>506</v>
      </c>
      <c r="N56" s="95" t="s">
        <v>472</v>
      </c>
      <c r="O56" s="87" t="s">
        <v>473</v>
      </c>
      <c r="P56" s="87">
        <v>41</v>
      </c>
      <c r="Q56" s="87">
        <v>41</v>
      </c>
      <c r="R56" s="87" t="s">
        <v>474</v>
      </c>
      <c r="S56" s="87" t="s">
        <v>524</v>
      </c>
      <c r="T56" s="87"/>
      <c r="U56" s="96" t="s">
        <v>467</v>
      </c>
      <c r="V56" s="97" t="s">
        <v>467</v>
      </c>
      <c r="W56" s="108" t="s">
        <v>467</v>
      </c>
      <c r="X56" s="79" t="s">
        <v>695</v>
      </c>
    </row>
    <row r="57" spans="1:24" s="72" customFormat="1" ht="30" customHeight="1" x14ac:dyDescent="0.35">
      <c r="A57" s="78" t="s">
        <v>704</v>
      </c>
      <c r="B57" s="87" t="s">
        <v>705</v>
      </c>
      <c r="C57" s="87" t="s">
        <v>706</v>
      </c>
      <c r="D57" s="88">
        <v>1</v>
      </c>
      <c r="E57" s="87" t="s">
        <v>735</v>
      </c>
      <c r="F57" s="87">
        <v>40</v>
      </c>
      <c r="G57" s="87">
        <v>371</v>
      </c>
      <c r="H57" s="89">
        <v>1</v>
      </c>
      <c r="I57" s="87">
        <v>401</v>
      </c>
      <c r="J57" s="87" t="s">
        <v>707</v>
      </c>
      <c r="K57" s="87" t="s">
        <v>741</v>
      </c>
      <c r="L57" s="90" t="s">
        <v>38</v>
      </c>
      <c r="M57" s="104" t="s">
        <v>551</v>
      </c>
      <c r="N57" s="95" t="s">
        <v>709</v>
      </c>
      <c r="O57" s="87" t="s">
        <v>471</v>
      </c>
      <c r="P57" s="87">
        <v>41</v>
      </c>
      <c r="Q57" s="87">
        <v>40</v>
      </c>
      <c r="R57" s="87" t="s">
        <v>474</v>
      </c>
      <c r="S57" s="87" t="s">
        <v>710</v>
      </c>
      <c r="T57" s="87"/>
      <c r="U57" s="96">
        <v>43222</v>
      </c>
      <c r="V57" s="97" t="s">
        <v>22</v>
      </c>
      <c r="W57" s="108" t="s">
        <v>8</v>
      </c>
      <c r="X57" s="79"/>
    </row>
    <row r="58" spans="1:24" s="72" customFormat="1" ht="30" customHeight="1" x14ac:dyDescent="0.35">
      <c r="A58" s="78" t="s">
        <v>742</v>
      </c>
      <c r="B58" s="87" t="s">
        <v>743</v>
      </c>
      <c r="C58" s="87" t="s">
        <v>744</v>
      </c>
      <c r="D58" s="88">
        <v>1</v>
      </c>
      <c r="E58" s="87" t="s">
        <v>735</v>
      </c>
      <c r="F58" s="87">
        <v>20</v>
      </c>
      <c r="G58" s="87">
        <v>372</v>
      </c>
      <c r="H58" s="89">
        <v>1</v>
      </c>
      <c r="I58" s="87">
        <v>487</v>
      </c>
      <c r="J58" s="87" t="s">
        <v>745</v>
      </c>
      <c r="K58" s="87" t="s">
        <v>746</v>
      </c>
      <c r="L58" s="90" t="s">
        <v>747</v>
      </c>
      <c r="M58" s="104" t="s">
        <v>482</v>
      </c>
      <c r="N58" s="95" t="s">
        <v>739</v>
      </c>
      <c r="O58" s="87" t="s">
        <v>473</v>
      </c>
      <c r="P58" s="87">
        <v>19</v>
      </c>
      <c r="Q58" s="87">
        <v>20</v>
      </c>
      <c r="R58" s="87" t="s">
        <v>474</v>
      </c>
      <c r="S58" s="87" t="s">
        <v>475</v>
      </c>
      <c r="T58" s="87"/>
      <c r="U58" s="96">
        <v>43218</v>
      </c>
      <c r="V58" s="97" t="s">
        <v>725</v>
      </c>
      <c r="W58" s="108" t="s">
        <v>8</v>
      </c>
      <c r="X58" s="79"/>
    </row>
    <row r="59" spans="1:24" s="72" customFormat="1" ht="30" customHeight="1" x14ac:dyDescent="0.35">
      <c r="A59" s="78" t="s">
        <v>748</v>
      </c>
      <c r="B59" s="87" t="s">
        <v>749</v>
      </c>
      <c r="C59" s="87" t="s">
        <v>750</v>
      </c>
      <c r="D59" s="88">
        <v>1</v>
      </c>
      <c r="E59" s="87" t="s">
        <v>735</v>
      </c>
      <c r="F59" s="87">
        <v>21</v>
      </c>
      <c r="G59" s="87">
        <v>532</v>
      </c>
      <c r="H59" s="89">
        <v>1</v>
      </c>
      <c r="I59" s="87">
        <v>668</v>
      </c>
      <c r="J59" s="87" t="s">
        <v>751</v>
      </c>
      <c r="K59" s="87" t="s">
        <v>752</v>
      </c>
      <c r="L59" s="90" t="s">
        <v>753</v>
      </c>
      <c r="M59" s="104" t="s">
        <v>551</v>
      </c>
      <c r="N59" s="95" t="s">
        <v>739</v>
      </c>
      <c r="O59" s="87" t="s">
        <v>473</v>
      </c>
      <c r="P59" s="87">
        <v>19</v>
      </c>
      <c r="Q59" s="87">
        <v>21</v>
      </c>
      <c r="R59" s="87" t="s">
        <v>474</v>
      </c>
      <c r="S59" s="87" t="s">
        <v>475</v>
      </c>
      <c r="T59" s="87"/>
      <c r="U59" s="96">
        <v>43216</v>
      </c>
      <c r="V59" s="97" t="s">
        <v>49</v>
      </c>
      <c r="W59" s="108" t="s">
        <v>8</v>
      </c>
      <c r="X59" s="79"/>
    </row>
    <row r="60" spans="1:24" s="72" customFormat="1" ht="30" customHeight="1" x14ac:dyDescent="0.35">
      <c r="A60" s="78" t="s">
        <v>726</v>
      </c>
      <c r="B60" s="87" t="s">
        <v>727</v>
      </c>
      <c r="C60" s="87" t="s">
        <v>728</v>
      </c>
      <c r="D60" s="88">
        <v>1</v>
      </c>
      <c r="E60" s="87" t="s">
        <v>735</v>
      </c>
      <c r="F60" s="87">
        <v>40</v>
      </c>
      <c r="G60" s="87">
        <v>548</v>
      </c>
      <c r="H60" s="89">
        <v>1</v>
      </c>
      <c r="I60" s="87">
        <v>824</v>
      </c>
      <c r="J60" s="87" t="s">
        <v>729</v>
      </c>
      <c r="K60" s="87" t="s">
        <v>754</v>
      </c>
      <c r="L60" s="90" t="s">
        <v>2</v>
      </c>
      <c r="M60" s="104" t="s">
        <v>482</v>
      </c>
      <c r="N60" s="95" t="s">
        <v>472</v>
      </c>
      <c r="O60" s="87" t="s">
        <v>473</v>
      </c>
      <c r="P60" s="87">
        <v>41</v>
      </c>
      <c r="Q60" s="87">
        <v>40</v>
      </c>
      <c r="R60" s="87" t="s">
        <v>474</v>
      </c>
      <c r="S60" s="87" t="s">
        <v>731</v>
      </c>
      <c r="T60" s="87"/>
      <c r="U60" s="96">
        <v>43224</v>
      </c>
      <c r="V60" s="97" t="s">
        <v>55</v>
      </c>
      <c r="W60" s="108" t="s">
        <v>8</v>
      </c>
      <c r="X60" s="79"/>
    </row>
    <row r="61" spans="1:24" s="72" customFormat="1" ht="30" customHeight="1" x14ac:dyDescent="0.35">
      <c r="A61" s="78" t="s">
        <v>756</v>
      </c>
      <c r="B61" s="87" t="s">
        <v>757</v>
      </c>
      <c r="C61" s="87" t="s">
        <v>758</v>
      </c>
      <c r="D61" s="88">
        <v>1</v>
      </c>
      <c r="E61" s="87" t="s">
        <v>759</v>
      </c>
      <c r="F61" s="87">
        <v>62</v>
      </c>
      <c r="G61" s="87">
        <v>29</v>
      </c>
      <c r="H61" s="89">
        <v>1</v>
      </c>
      <c r="I61" s="87">
        <v>69</v>
      </c>
      <c r="J61" s="87" t="s">
        <v>760</v>
      </c>
      <c r="K61" s="87" t="s">
        <v>761</v>
      </c>
      <c r="L61" s="90" t="s">
        <v>79</v>
      </c>
      <c r="M61" s="104" t="s">
        <v>762</v>
      </c>
      <c r="N61" s="95" t="s">
        <v>472</v>
      </c>
      <c r="O61" s="87" t="s">
        <v>473</v>
      </c>
      <c r="P61" s="87">
        <v>62</v>
      </c>
      <c r="Q61" s="87">
        <v>62</v>
      </c>
      <c r="R61" s="87" t="s">
        <v>763</v>
      </c>
      <c r="S61" s="87" t="s">
        <v>764</v>
      </c>
      <c r="T61" s="87"/>
      <c r="U61" s="96">
        <v>43213</v>
      </c>
      <c r="V61" s="97" t="s">
        <v>80</v>
      </c>
      <c r="W61" s="108" t="s">
        <v>245</v>
      </c>
      <c r="X61" s="79"/>
    </row>
    <row r="62" spans="1:24" s="72" customFormat="1" ht="30" customHeight="1" x14ac:dyDescent="0.35">
      <c r="A62" s="78" t="s">
        <v>756</v>
      </c>
      <c r="B62" s="87" t="s">
        <v>757</v>
      </c>
      <c r="C62" s="87" t="s">
        <v>758</v>
      </c>
      <c r="D62" s="88">
        <v>1</v>
      </c>
      <c r="E62" s="87" t="s">
        <v>765</v>
      </c>
      <c r="F62" s="87">
        <v>38</v>
      </c>
      <c r="G62" s="87">
        <v>29</v>
      </c>
      <c r="H62" s="89">
        <v>1</v>
      </c>
      <c r="I62" s="87">
        <v>70</v>
      </c>
      <c r="J62" s="87" t="s">
        <v>766</v>
      </c>
      <c r="K62" s="87" t="s">
        <v>767</v>
      </c>
      <c r="L62" s="90" t="s">
        <v>79</v>
      </c>
      <c r="M62" s="104" t="s">
        <v>762</v>
      </c>
      <c r="N62" s="95" t="s">
        <v>472</v>
      </c>
      <c r="O62" s="87" t="s">
        <v>473</v>
      </c>
      <c r="P62" s="87">
        <v>37</v>
      </c>
      <c r="Q62" s="87">
        <v>38</v>
      </c>
      <c r="R62" s="87" t="s">
        <v>763</v>
      </c>
      <c r="S62" s="87" t="s">
        <v>768</v>
      </c>
      <c r="T62" s="87"/>
      <c r="U62" s="96">
        <v>43213</v>
      </c>
      <c r="V62" s="97" t="s">
        <v>80</v>
      </c>
      <c r="W62" s="108" t="s">
        <v>245</v>
      </c>
      <c r="X62" s="79"/>
    </row>
    <row r="63" spans="1:24" s="72" customFormat="1" ht="30" customHeight="1" x14ac:dyDescent="0.35">
      <c r="A63" s="78" t="s">
        <v>769</v>
      </c>
      <c r="B63" s="87" t="s">
        <v>770</v>
      </c>
      <c r="C63" s="87" t="s">
        <v>771</v>
      </c>
      <c r="D63" s="88">
        <v>1</v>
      </c>
      <c r="E63" s="87" t="s">
        <v>759</v>
      </c>
      <c r="F63" s="87">
        <v>62</v>
      </c>
      <c r="G63" s="87">
        <v>32</v>
      </c>
      <c r="H63" s="89">
        <v>1</v>
      </c>
      <c r="I63" s="87">
        <v>77</v>
      </c>
      <c r="J63" s="87" t="s">
        <v>772</v>
      </c>
      <c r="K63" s="87" t="s">
        <v>773</v>
      </c>
      <c r="L63" s="90" t="s">
        <v>130</v>
      </c>
      <c r="M63" s="104" t="s">
        <v>482</v>
      </c>
      <c r="N63" s="95" t="s">
        <v>472</v>
      </c>
      <c r="O63" s="87" t="s">
        <v>473</v>
      </c>
      <c r="P63" s="87">
        <v>62</v>
      </c>
      <c r="Q63" s="87">
        <v>62</v>
      </c>
      <c r="R63" s="87" t="s">
        <v>763</v>
      </c>
      <c r="S63" s="87" t="s">
        <v>774</v>
      </c>
      <c r="T63" s="87"/>
      <c r="U63" s="96">
        <v>43216</v>
      </c>
      <c r="V63" s="97" t="s">
        <v>49</v>
      </c>
      <c r="W63" s="108" t="s">
        <v>245</v>
      </c>
      <c r="X63" s="79"/>
    </row>
    <row r="64" spans="1:24" s="72" customFormat="1" ht="30" customHeight="1" x14ac:dyDescent="0.35">
      <c r="A64" s="78" t="s">
        <v>769</v>
      </c>
      <c r="B64" s="87" t="s">
        <v>770</v>
      </c>
      <c r="C64" s="87" t="s">
        <v>771</v>
      </c>
      <c r="D64" s="88">
        <v>1</v>
      </c>
      <c r="E64" s="87" t="s">
        <v>765</v>
      </c>
      <c r="F64" s="87">
        <v>38</v>
      </c>
      <c r="G64" s="87">
        <v>32</v>
      </c>
      <c r="H64" s="89">
        <v>1</v>
      </c>
      <c r="I64" s="87">
        <v>78</v>
      </c>
      <c r="J64" s="87" t="s">
        <v>775</v>
      </c>
      <c r="K64" s="87" t="s">
        <v>776</v>
      </c>
      <c r="L64" s="90" t="s">
        <v>130</v>
      </c>
      <c r="M64" s="104" t="s">
        <v>482</v>
      </c>
      <c r="N64" s="95" t="s">
        <v>472</v>
      </c>
      <c r="O64" s="87" t="s">
        <v>473</v>
      </c>
      <c r="P64" s="87">
        <v>37</v>
      </c>
      <c r="Q64" s="87">
        <v>38</v>
      </c>
      <c r="R64" s="87" t="s">
        <v>763</v>
      </c>
      <c r="S64" s="87" t="s">
        <v>774</v>
      </c>
      <c r="T64" s="87"/>
      <c r="U64" s="96">
        <v>43216</v>
      </c>
      <c r="V64" s="97" t="s">
        <v>49</v>
      </c>
      <c r="W64" s="108" t="s">
        <v>245</v>
      </c>
      <c r="X64" s="79"/>
    </row>
    <row r="65" spans="1:24" s="72" customFormat="1" ht="30" customHeight="1" x14ac:dyDescent="0.35">
      <c r="A65" s="78" t="s">
        <v>726</v>
      </c>
      <c r="B65" s="87" t="s">
        <v>777</v>
      </c>
      <c r="C65" s="87" t="s">
        <v>728</v>
      </c>
      <c r="D65" s="88">
        <v>1</v>
      </c>
      <c r="E65" s="87" t="s">
        <v>759</v>
      </c>
      <c r="F65" s="87">
        <v>61</v>
      </c>
      <c r="G65" s="87">
        <v>372</v>
      </c>
      <c r="H65" s="89">
        <v>1</v>
      </c>
      <c r="I65" s="87">
        <v>817</v>
      </c>
      <c r="J65" s="87" t="s">
        <v>778</v>
      </c>
      <c r="K65" s="87" t="s">
        <v>779</v>
      </c>
      <c r="L65" s="90" t="s">
        <v>2</v>
      </c>
      <c r="M65" s="104" t="s">
        <v>482</v>
      </c>
      <c r="N65" s="95" t="s">
        <v>472</v>
      </c>
      <c r="O65" s="87" t="s">
        <v>473</v>
      </c>
      <c r="P65" s="87">
        <v>62</v>
      </c>
      <c r="Q65" s="87">
        <v>61</v>
      </c>
      <c r="R65" s="87" t="s">
        <v>763</v>
      </c>
      <c r="S65" s="87" t="s">
        <v>774</v>
      </c>
      <c r="T65" s="87"/>
      <c r="U65" s="96">
        <v>43222</v>
      </c>
      <c r="V65" s="97" t="s">
        <v>22</v>
      </c>
      <c r="W65" s="108">
        <v>2</v>
      </c>
      <c r="X65" s="79"/>
    </row>
    <row r="66" spans="1:24" s="72" customFormat="1" ht="30" customHeight="1" x14ac:dyDescent="0.35">
      <c r="A66" s="78" t="s">
        <v>726</v>
      </c>
      <c r="B66" s="87" t="s">
        <v>777</v>
      </c>
      <c r="C66" s="87" t="s">
        <v>728</v>
      </c>
      <c r="D66" s="88">
        <v>1</v>
      </c>
      <c r="E66" s="87" t="s">
        <v>765</v>
      </c>
      <c r="F66" s="87">
        <v>6</v>
      </c>
      <c r="G66" s="87">
        <v>372</v>
      </c>
      <c r="H66" s="89">
        <v>1</v>
      </c>
      <c r="I66" s="87">
        <v>818</v>
      </c>
      <c r="J66" s="87" t="s">
        <v>780</v>
      </c>
      <c r="K66" s="87" t="s">
        <v>781</v>
      </c>
      <c r="L66" s="90" t="s">
        <v>2</v>
      </c>
      <c r="M66" s="104" t="s">
        <v>482</v>
      </c>
      <c r="N66" s="95" t="s">
        <v>472</v>
      </c>
      <c r="O66" s="87" t="s">
        <v>473</v>
      </c>
      <c r="P66" s="87">
        <v>37</v>
      </c>
      <c r="Q66" s="87">
        <v>6</v>
      </c>
      <c r="R66" s="87" t="s">
        <v>763</v>
      </c>
      <c r="S66" s="87" t="s">
        <v>774</v>
      </c>
      <c r="T66" s="87"/>
      <c r="U66" s="96">
        <v>43222</v>
      </c>
      <c r="V66" s="97" t="s">
        <v>22</v>
      </c>
      <c r="W66" s="108">
        <v>2</v>
      </c>
      <c r="X66" s="79"/>
    </row>
    <row r="67" spans="1:24" s="72" customFormat="1" ht="30" customHeight="1" x14ac:dyDescent="0.35">
      <c r="A67" s="78" t="s">
        <v>101</v>
      </c>
      <c r="B67" s="87" t="s">
        <v>782</v>
      </c>
      <c r="C67" s="87" t="s">
        <v>783</v>
      </c>
      <c r="D67" s="88">
        <v>1</v>
      </c>
      <c r="E67" s="87" t="s">
        <v>759</v>
      </c>
      <c r="F67" s="87">
        <v>61</v>
      </c>
      <c r="G67" s="87">
        <v>472</v>
      </c>
      <c r="H67" s="89">
        <v>1</v>
      </c>
      <c r="I67" s="87">
        <v>1044</v>
      </c>
      <c r="J67" s="87" t="s">
        <v>784</v>
      </c>
      <c r="K67" s="87" t="s">
        <v>785</v>
      </c>
      <c r="L67" s="90" t="s">
        <v>786</v>
      </c>
      <c r="M67" s="104" t="s">
        <v>482</v>
      </c>
      <c r="N67" s="95" t="s">
        <v>472</v>
      </c>
      <c r="O67" s="87" t="s">
        <v>473</v>
      </c>
      <c r="P67" s="87">
        <v>62</v>
      </c>
      <c r="Q67" s="87">
        <v>61</v>
      </c>
      <c r="R67" s="87" t="s">
        <v>763</v>
      </c>
      <c r="S67" s="87" t="s">
        <v>787</v>
      </c>
      <c r="T67" s="87"/>
      <c r="U67" s="96">
        <v>43224</v>
      </c>
      <c r="V67" s="97" t="s">
        <v>55</v>
      </c>
      <c r="W67" s="108" t="s">
        <v>245</v>
      </c>
      <c r="X67" s="79"/>
    </row>
    <row r="68" spans="1:24" s="72" customFormat="1" ht="30" customHeight="1" x14ac:dyDescent="0.35">
      <c r="A68" s="78" t="s">
        <v>101</v>
      </c>
      <c r="B68" s="87" t="s">
        <v>782</v>
      </c>
      <c r="C68" s="87" t="s">
        <v>783</v>
      </c>
      <c r="D68" s="88">
        <v>1</v>
      </c>
      <c r="E68" s="87" t="s">
        <v>765</v>
      </c>
      <c r="F68" s="87">
        <v>34</v>
      </c>
      <c r="G68" s="87">
        <v>472</v>
      </c>
      <c r="H68" s="89">
        <v>1</v>
      </c>
      <c r="I68" s="87">
        <v>1045</v>
      </c>
      <c r="J68" s="87" t="s">
        <v>788</v>
      </c>
      <c r="K68" s="87" t="s">
        <v>789</v>
      </c>
      <c r="L68" s="90" t="s">
        <v>786</v>
      </c>
      <c r="M68" s="104" t="s">
        <v>482</v>
      </c>
      <c r="N68" s="95" t="s">
        <v>472</v>
      </c>
      <c r="O68" s="87" t="s">
        <v>473</v>
      </c>
      <c r="P68" s="87">
        <v>37</v>
      </c>
      <c r="Q68" s="87">
        <v>34</v>
      </c>
      <c r="R68" s="87" t="s">
        <v>763</v>
      </c>
      <c r="S68" s="87" t="s">
        <v>787</v>
      </c>
      <c r="T68" s="87"/>
      <c r="U68" s="96">
        <v>43224</v>
      </c>
      <c r="V68" s="97" t="s">
        <v>55</v>
      </c>
      <c r="W68" s="108" t="s">
        <v>245</v>
      </c>
      <c r="X68" s="79"/>
    </row>
    <row r="69" spans="1:24" s="72" customFormat="1" ht="30" customHeight="1" x14ac:dyDescent="0.35">
      <c r="A69" s="78"/>
      <c r="B69" s="87"/>
      <c r="C69" s="87"/>
      <c r="D69" s="88"/>
      <c r="E69" s="87"/>
      <c r="F69" s="87"/>
      <c r="G69" s="87"/>
      <c r="H69" s="89"/>
      <c r="I69" s="87"/>
      <c r="J69" s="87"/>
      <c r="K69" s="87"/>
      <c r="L69" s="90"/>
      <c r="M69" s="104"/>
      <c r="N69" s="95"/>
      <c r="O69" s="87"/>
      <c r="P69" s="87"/>
      <c r="Q69" s="87"/>
      <c r="R69" s="87"/>
      <c r="S69" s="87"/>
      <c r="T69" s="87"/>
      <c r="U69" s="96"/>
      <c r="V69" s="97"/>
      <c r="W69" s="108"/>
      <c r="X69" s="79"/>
    </row>
    <row r="70" spans="1:24" s="72" customFormat="1" ht="30" customHeight="1" x14ac:dyDescent="0.35">
      <c r="A70" s="78"/>
      <c r="B70" s="87"/>
      <c r="C70" s="87"/>
      <c r="D70" s="88"/>
      <c r="E70" s="87"/>
      <c r="F70" s="87"/>
      <c r="G70" s="87"/>
      <c r="H70" s="89"/>
      <c r="I70" s="87"/>
      <c r="J70" s="87"/>
      <c r="K70" s="87"/>
      <c r="L70" s="90"/>
      <c r="M70" s="104"/>
      <c r="N70" s="95"/>
      <c r="O70" s="87"/>
      <c r="P70" s="87"/>
      <c r="Q70" s="87"/>
      <c r="R70" s="87"/>
      <c r="S70" s="87"/>
      <c r="T70" s="87"/>
      <c r="U70" s="96"/>
      <c r="V70" s="97"/>
      <c r="W70" s="108"/>
      <c r="X70" s="79"/>
    </row>
    <row r="71" spans="1:24" s="72" customFormat="1" ht="30" customHeight="1" x14ac:dyDescent="0.35">
      <c r="A71" s="78"/>
      <c r="B71" s="87"/>
      <c r="C71" s="87"/>
      <c r="D71" s="88"/>
      <c r="E71" s="87"/>
      <c r="F71" s="87"/>
      <c r="G71" s="87"/>
      <c r="H71" s="89"/>
      <c r="I71" s="87"/>
      <c r="J71" s="87"/>
      <c r="K71" s="87"/>
      <c r="L71" s="90"/>
      <c r="M71" s="104"/>
      <c r="N71" s="95"/>
      <c r="O71" s="87"/>
      <c r="P71" s="87"/>
      <c r="Q71" s="87"/>
      <c r="R71" s="87"/>
      <c r="S71" s="87"/>
      <c r="T71" s="87"/>
      <c r="U71" s="96"/>
      <c r="V71" s="97"/>
      <c r="W71" s="108"/>
      <c r="X71" s="79"/>
    </row>
    <row r="72" spans="1:24" s="72" customFormat="1" ht="30" customHeight="1" x14ac:dyDescent="0.35">
      <c r="A72" s="78"/>
      <c r="B72" s="87"/>
      <c r="C72" s="87"/>
      <c r="D72" s="88"/>
      <c r="E72" s="87"/>
      <c r="F72" s="87"/>
      <c r="G72" s="87"/>
      <c r="H72" s="89"/>
      <c r="I72" s="87"/>
      <c r="J72" s="87"/>
      <c r="K72" s="87"/>
      <c r="L72" s="90"/>
      <c r="M72" s="104"/>
      <c r="N72" s="95"/>
      <c r="O72" s="87"/>
      <c r="P72" s="87"/>
      <c r="Q72" s="87"/>
      <c r="R72" s="87"/>
      <c r="S72" s="87"/>
      <c r="T72" s="87"/>
      <c r="U72" s="96"/>
      <c r="V72" s="97"/>
      <c r="W72" s="108"/>
      <c r="X72" s="79"/>
    </row>
    <row r="73" spans="1:24" s="72" customFormat="1" ht="30" customHeight="1" x14ac:dyDescent="0.35">
      <c r="A73" s="78"/>
      <c r="B73" s="87"/>
      <c r="C73" s="87"/>
      <c r="D73" s="88"/>
      <c r="E73" s="87"/>
      <c r="F73" s="87"/>
      <c r="G73" s="87"/>
      <c r="H73" s="89"/>
      <c r="I73" s="87"/>
      <c r="J73" s="87"/>
      <c r="K73" s="87"/>
      <c r="L73" s="90"/>
      <c r="M73" s="104"/>
      <c r="N73" s="95"/>
      <c r="O73" s="87"/>
      <c r="P73" s="87"/>
      <c r="Q73" s="87"/>
      <c r="R73" s="87"/>
      <c r="S73" s="87"/>
      <c r="T73" s="87"/>
      <c r="U73" s="96"/>
      <c r="V73" s="97"/>
      <c r="W73" s="108"/>
      <c r="X73" s="79"/>
    </row>
    <row r="74" spans="1:24" s="72" customFormat="1" ht="30" customHeight="1" x14ac:dyDescent="0.35">
      <c r="A74" s="78"/>
      <c r="B74" s="87"/>
      <c r="C74" s="87"/>
      <c r="D74" s="88"/>
      <c r="E74" s="87"/>
      <c r="F74" s="87"/>
      <c r="G74" s="87"/>
      <c r="H74" s="89"/>
      <c r="I74" s="87"/>
      <c r="J74" s="87"/>
      <c r="K74" s="87"/>
      <c r="L74" s="90"/>
      <c r="M74" s="104"/>
      <c r="N74" s="95"/>
      <c r="O74" s="87"/>
      <c r="P74" s="87"/>
      <c r="Q74" s="87"/>
      <c r="R74" s="87"/>
      <c r="S74" s="87"/>
      <c r="T74" s="87"/>
      <c r="U74" s="96"/>
      <c r="V74" s="97"/>
      <c r="W74" s="108"/>
      <c r="X74" s="79"/>
    </row>
    <row r="75" spans="1:24" s="72" customFormat="1" ht="30" customHeight="1" x14ac:dyDescent="0.35">
      <c r="A75" s="78"/>
      <c r="B75" s="87"/>
      <c r="C75" s="87"/>
      <c r="D75" s="88"/>
      <c r="E75" s="87"/>
      <c r="F75" s="87"/>
      <c r="G75" s="87"/>
      <c r="H75" s="89"/>
      <c r="I75" s="87"/>
      <c r="J75" s="87"/>
      <c r="K75" s="87"/>
      <c r="L75" s="90"/>
      <c r="M75" s="104"/>
      <c r="N75" s="95"/>
      <c r="O75" s="87"/>
      <c r="P75" s="87"/>
      <c r="Q75" s="87"/>
      <c r="R75" s="87"/>
      <c r="S75" s="87"/>
      <c r="T75" s="87"/>
      <c r="U75" s="96"/>
      <c r="V75" s="97"/>
      <c r="W75" s="108"/>
      <c r="X75" s="79"/>
    </row>
    <row r="76" spans="1:24" s="72" customFormat="1" ht="30" customHeight="1" x14ac:dyDescent="0.35">
      <c r="A76" s="78"/>
      <c r="B76" s="87"/>
      <c r="C76" s="87"/>
      <c r="D76" s="88"/>
      <c r="E76" s="87"/>
      <c r="F76" s="87"/>
      <c r="G76" s="87"/>
      <c r="H76" s="89"/>
      <c r="I76" s="87"/>
      <c r="J76" s="87"/>
      <c r="K76" s="87"/>
      <c r="L76" s="90"/>
      <c r="M76" s="104"/>
      <c r="N76" s="95"/>
      <c r="O76" s="87"/>
      <c r="P76" s="87"/>
      <c r="Q76" s="87"/>
      <c r="R76" s="87"/>
      <c r="S76" s="87"/>
      <c r="T76" s="87"/>
      <c r="U76" s="96"/>
      <c r="V76" s="97"/>
      <c r="W76" s="108"/>
      <c r="X76" s="79"/>
    </row>
    <row r="77" spans="1:24" s="72" customFormat="1" ht="30" customHeight="1" x14ac:dyDescent="0.35">
      <c r="A77" s="78"/>
      <c r="B77" s="87"/>
      <c r="C77" s="87"/>
      <c r="D77" s="88"/>
      <c r="E77" s="87"/>
      <c r="F77" s="87"/>
      <c r="G77" s="87"/>
      <c r="H77" s="89"/>
      <c r="I77" s="87"/>
      <c r="J77" s="87"/>
      <c r="K77" s="87"/>
      <c r="L77" s="90"/>
      <c r="M77" s="104"/>
      <c r="N77" s="95"/>
      <c r="O77" s="87"/>
      <c r="P77" s="87"/>
      <c r="Q77" s="87"/>
      <c r="R77" s="87"/>
      <c r="S77" s="87"/>
      <c r="T77" s="87"/>
      <c r="U77" s="96"/>
      <c r="V77" s="97"/>
      <c r="W77" s="108"/>
      <c r="X77" s="79"/>
    </row>
    <row r="78" spans="1:24" s="72" customFormat="1" ht="30" customHeight="1" x14ac:dyDescent="0.35">
      <c r="A78" s="78"/>
      <c r="B78" s="87"/>
      <c r="C78" s="87"/>
      <c r="D78" s="88"/>
      <c r="E78" s="87"/>
      <c r="F78" s="87"/>
      <c r="G78" s="87"/>
      <c r="H78" s="89"/>
      <c r="I78" s="87"/>
      <c r="J78" s="87"/>
      <c r="K78" s="87"/>
      <c r="L78" s="90"/>
      <c r="M78" s="104"/>
      <c r="N78" s="95"/>
      <c r="O78" s="87"/>
      <c r="P78" s="87"/>
      <c r="Q78" s="87"/>
      <c r="R78" s="87"/>
      <c r="S78" s="87"/>
      <c r="T78" s="87"/>
      <c r="U78" s="96"/>
      <c r="V78" s="97"/>
      <c r="W78" s="108"/>
      <c r="X78" s="79"/>
    </row>
    <row r="79" spans="1:24" s="72" customFormat="1" ht="30" customHeight="1" x14ac:dyDescent="0.35">
      <c r="A79" s="78"/>
      <c r="B79" s="87"/>
      <c r="C79" s="87"/>
      <c r="D79" s="88"/>
      <c r="E79" s="87"/>
      <c r="F79" s="87"/>
      <c r="G79" s="87"/>
      <c r="H79" s="89"/>
      <c r="I79" s="87"/>
      <c r="J79" s="87"/>
      <c r="K79" s="87"/>
      <c r="L79" s="90"/>
      <c r="M79" s="104"/>
      <c r="N79" s="95"/>
      <c r="O79" s="87"/>
      <c r="P79" s="87"/>
      <c r="Q79" s="87"/>
      <c r="R79" s="87"/>
      <c r="S79" s="87"/>
      <c r="T79" s="87"/>
      <c r="U79" s="96"/>
      <c r="V79" s="97"/>
      <c r="W79" s="108"/>
      <c r="X79" s="79"/>
    </row>
    <row r="80" spans="1:24" s="72" customFormat="1" ht="30" customHeight="1" x14ac:dyDescent="0.35">
      <c r="A80" s="78"/>
      <c r="B80" s="87"/>
      <c r="C80" s="87"/>
      <c r="D80" s="88"/>
      <c r="E80" s="87"/>
      <c r="F80" s="87"/>
      <c r="G80" s="87"/>
      <c r="H80" s="89"/>
      <c r="I80" s="87"/>
      <c r="J80" s="87"/>
      <c r="K80" s="87"/>
      <c r="L80" s="90"/>
      <c r="M80" s="104"/>
      <c r="N80" s="95"/>
      <c r="O80" s="87"/>
      <c r="P80" s="87"/>
      <c r="Q80" s="87"/>
      <c r="R80" s="87"/>
      <c r="S80" s="87"/>
      <c r="T80" s="87"/>
      <c r="U80" s="96"/>
      <c r="V80" s="97"/>
      <c r="W80" s="108"/>
      <c r="X80" s="79"/>
    </row>
    <row r="81" spans="1:24" s="72" customFormat="1" ht="30" customHeight="1" x14ac:dyDescent="0.35">
      <c r="A81" s="78"/>
      <c r="B81" s="87"/>
      <c r="C81" s="87"/>
      <c r="D81" s="88"/>
      <c r="E81" s="87"/>
      <c r="F81" s="87"/>
      <c r="G81" s="87"/>
      <c r="H81" s="89"/>
      <c r="I81" s="87"/>
      <c r="J81" s="87"/>
      <c r="K81" s="87"/>
      <c r="L81" s="90"/>
      <c r="M81" s="104"/>
      <c r="N81" s="95"/>
      <c r="O81" s="87"/>
      <c r="P81" s="87"/>
      <c r="Q81" s="87"/>
      <c r="R81" s="87"/>
      <c r="S81" s="87"/>
      <c r="T81" s="87"/>
      <c r="U81" s="96"/>
      <c r="V81" s="97"/>
      <c r="W81" s="108"/>
      <c r="X81" s="79"/>
    </row>
    <row r="82" spans="1:24" s="72" customFormat="1" ht="30" customHeight="1" x14ac:dyDescent="0.35">
      <c r="A82" s="78"/>
      <c r="B82" s="87"/>
      <c r="C82" s="87"/>
      <c r="D82" s="88"/>
      <c r="E82" s="87"/>
      <c r="F82" s="87"/>
      <c r="G82" s="87"/>
      <c r="H82" s="89"/>
      <c r="I82" s="87"/>
      <c r="J82" s="87"/>
      <c r="K82" s="87"/>
      <c r="L82" s="90"/>
      <c r="M82" s="104"/>
      <c r="N82" s="95"/>
      <c r="O82" s="87"/>
      <c r="P82" s="87"/>
      <c r="Q82" s="87"/>
      <c r="R82" s="87"/>
      <c r="S82" s="87"/>
      <c r="T82" s="87"/>
      <c r="U82" s="96"/>
      <c r="V82" s="97"/>
      <c r="W82" s="108"/>
      <c r="X82" s="79"/>
    </row>
    <row r="83" spans="1:24" s="72" customFormat="1" ht="30" customHeight="1" x14ac:dyDescent="0.35">
      <c r="A83" s="78"/>
      <c r="B83" s="87"/>
      <c r="C83" s="87"/>
      <c r="D83" s="88"/>
      <c r="E83" s="87"/>
      <c r="F83" s="87"/>
      <c r="G83" s="87"/>
      <c r="H83" s="89"/>
      <c r="I83" s="87"/>
      <c r="J83" s="87"/>
      <c r="K83" s="87"/>
      <c r="L83" s="90"/>
      <c r="M83" s="104"/>
      <c r="N83" s="95"/>
      <c r="O83" s="87"/>
      <c r="P83" s="87"/>
      <c r="Q83" s="87"/>
      <c r="R83" s="87"/>
      <c r="S83" s="87"/>
      <c r="T83" s="87"/>
      <c r="U83" s="96"/>
      <c r="V83" s="97"/>
      <c r="W83" s="108"/>
      <c r="X83" s="79"/>
    </row>
    <row r="84" spans="1:24" s="72" customFormat="1" ht="30" customHeight="1" x14ac:dyDescent="0.35">
      <c r="A84" s="78"/>
      <c r="B84" s="87"/>
      <c r="C84" s="87"/>
      <c r="D84" s="88"/>
      <c r="E84" s="87"/>
      <c r="F84" s="87"/>
      <c r="G84" s="87"/>
      <c r="H84" s="89"/>
      <c r="I84" s="87"/>
      <c r="J84" s="87"/>
      <c r="K84" s="87"/>
      <c r="L84" s="90"/>
      <c r="M84" s="104"/>
      <c r="N84" s="95"/>
      <c r="O84" s="87"/>
      <c r="P84" s="87"/>
      <c r="Q84" s="87"/>
      <c r="R84" s="87"/>
      <c r="S84" s="87"/>
      <c r="T84" s="87"/>
      <c r="U84" s="96"/>
      <c r="V84" s="97"/>
      <c r="W84" s="108"/>
      <c r="X84" s="79"/>
    </row>
    <row r="85" spans="1:24" s="72" customFormat="1" ht="30" customHeight="1" x14ac:dyDescent="0.35">
      <c r="A85" s="78"/>
      <c r="B85" s="87"/>
      <c r="C85" s="87"/>
      <c r="D85" s="88"/>
      <c r="E85" s="87"/>
      <c r="F85" s="87"/>
      <c r="G85" s="87"/>
      <c r="H85" s="89"/>
      <c r="I85" s="87"/>
      <c r="J85" s="87"/>
      <c r="K85" s="87"/>
      <c r="L85" s="90"/>
      <c r="M85" s="104"/>
      <c r="N85" s="95"/>
      <c r="O85" s="87"/>
      <c r="P85" s="87"/>
      <c r="Q85" s="87"/>
      <c r="R85" s="87"/>
      <c r="S85" s="87"/>
      <c r="T85" s="87"/>
      <c r="U85" s="96"/>
      <c r="V85" s="97"/>
      <c r="W85" s="108"/>
      <c r="X85" s="79"/>
    </row>
    <row r="86" spans="1:24" s="72" customFormat="1" ht="30" customHeight="1" x14ac:dyDescent="0.35">
      <c r="A86" s="78"/>
      <c r="B86" s="87"/>
      <c r="C86" s="87"/>
      <c r="D86" s="88"/>
      <c r="E86" s="87"/>
      <c r="F86" s="87"/>
      <c r="G86" s="87"/>
      <c r="H86" s="89"/>
      <c r="I86" s="87"/>
      <c r="J86" s="87"/>
      <c r="K86" s="87"/>
      <c r="L86" s="90"/>
      <c r="M86" s="104"/>
      <c r="N86" s="95"/>
      <c r="O86" s="87"/>
      <c r="P86" s="87"/>
      <c r="Q86" s="87"/>
      <c r="R86" s="87"/>
      <c r="S86" s="87"/>
      <c r="T86" s="87"/>
      <c r="U86" s="96"/>
      <c r="V86" s="97"/>
      <c r="W86" s="108"/>
      <c r="X86" s="79"/>
    </row>
    <row r="87" spans="1:24" s="72" customFormat="1" ht="30" customHeight="1" x14ac:dyDescent="0.35">
      <c r="A87" s="78"/>
      <c r="B87" s="87"/>
      <c r="C87" s="87"/>
      <c r="D87" s="88"/>
      <c r="E87" s="87"/>
      <c r="F87" s="87"/>
      <c r="G87" s="87"/>
      <c r="H87" s="89"/>
      <c r="I87" s="87"/>
      <c r="J87" s="87"/>
      <c r="K87" s="87"/>
      <c r="L87" s="90"/>
      <c r="M87" s="104"/>
      <c r="N87" s="95"/>
      <c r="O87" s="87"/>
      <c r="P87" s="87"/>
      <c r="Q87" s="87"/>
      <c r="R87" s="87"/>
      <c r="S87" s="87"/>
      <c r="T87" s="87"/>
      <c r="U87" s="96"/>
      <c r="V87" s="97"/>
      <c r="W87" s="108"/>
      <c r="X87" s="79"/>
    </row>
    <row r="88" spans="1:24" s="72" customFormat="1" ht="30" customHeight="1" x14ac:dyDescent="0.35">
      <c r="A88" s="78"/>
      <c r="B88" s="87"/>
      <c r="C88" s="87"/>
      <c r="D88" s="88"/>
      <c r="E88" s="87"/>
      <c r="F88" s="87"/>
      <c r="G88" s="87"/>
      <c r="H88" s="89"/>
      <c r="I88" s="87"/>
      <c r="J88" s="87"/>
      <c r="K88" s="87"/>
      <c r="L88" s="90"/>
      <c r="M88" s="104"/>
      <c r="N88" s="95"/>
      <c r="O88" s="87"/>
      <c r="P88" s="87"/>
      <c r="Q88" s="87"/>
      <c r="R88" s="87"/>
      <c r="S88" s="87"/>
      <c r="T88" s="87"/>
      <c r="U88" s="96"/>
      <c r="V88" s="97"/>
      <c r="W88" s="108"/>
      <c r="X88" s="79"/>
    </row>
    <row r="89" spans="1:24" s="72" customFormat="1" ht="30" customHeight="1" x14ac:dyDescent="0.35">
      <c r="A89" s="78"/>
      <c r="B89" s="87"/>
      <c r="C89" s="87"/>
      <c r="D89" s="88"/>
      <c r="E89" s="87"/>
      <c r="F89" s="87"/>
      <c r="G89" s="87"/>
      <c r="H89" s="89"/>
      <c r="I89" s="87"/>
      <c r="J89" s="87"/>
      <c r="K89" s="87"/>
      <c r="L89" s="90"/>
      <c r="M89" s="104"/>
      <c r="N89" s="95"/>
      <c r="O89" s="87"/>
      <c r="P89" s="87"/>
      <c r="Q89" s="87"/>
      <c r="R89" s="87"/>
      <c r="S89" s="87"/>
      <c r="T89" s="87"/>
      <c r="U89" s="96"/>
      <c r="V89" s="97"/>
      <c r="W89" s="108"/>
      <c r="X89" s="79"/>
    </row>
    <row r="90" spans="1:24" s="72" customFormat="1" ht="30" customHeight="1" x14ac:dyDescent="0.35">
      <c r="A90" s="78"/>
      <c r="B90" s="87"/>
      <c r="C90" s="87"/>
      <c r="D90" s="88"/>
      <c r="E90" s="87"/>
      <c r="F90" s="87"/>
      <c r="G90" s="87"/>
      <c r="H90" s="89"/>
      <c r="I90" s="87"/>
      <c r="J90" s="87"/>
      <c r="K90" s="87"/>
      <c r="L90" s="90"/>
      <c r="M90" s="104"/>
      <c r="N90" s="95"/>
      <c r="O90" s="87"/>
      <c r="P90" s="87"/>
      <c r="Q90" s="87"/>
      <c r="R90" s="87"/>
      <c r="S90" s="87"/>
      <c r="T90" s="87"/>
      <c r="U90" s="96"/>
      <c r="V90" s="97"/>
      <c r="W90" s="108"/>
      <c r="X90" s="79"/>
    </row>
    <row r="91" spans="1:24" s="72" customFormat="1" ht="30" customHeight="1" x14ac:dyDescent="0.35">
      <c r="A91" s="78"/>
      <c r="B91" s="87"/>
      <c r="C91" s="87"/>
      <c r="D91" s="88"/>
      <c r="E91" s="87"/>
      <c r="F91" s="87"/>
      <c r="G91" s="87"/>
      <c r="H91" s="89"/>
      <c r="I91" s="87"/>
      <c r="J91" s="87"/>
      <c r="K91" s="87"/>
      <c r="L91" s="90"/>
      <c r="M91" s="104"/>
      <c r="N91" s="95"/>
      <c r="O91" s="87"/>
      <c r="P91" s="87"/>
      <c r="Q91" s="87"/>
      <c r="R91" s="87"/>
      <c r="S91" s="87"/>
      <c r="T91" s="87"/>
      <c r="U91" s="96"/>
      <c r="V91" s="97"/>
      <c r="W91" s="108"/>
      <c r="X91" s="79"/>
    </row>
    <row r="92" spans="1:24" s="72" customFormat="1" ht="30" customHeight="1" x14ac:dyDescent="0.35">
      <c r="A92" s="78"/>
      <c r="B92" s="87"/>
      <c r="C92" s="87"/>
      <c r="D92" s="88"/>
      <c r="E92" s="87"/>
      <c r="F92" s="87"/>
      <c r="G92" s="87"/>
      <c r="H92" s="89"/>
      <c r="I92" s="87"/>
      <c r="J92" s="87"/>
      <c r="K92" s="87"/>
      <c r="L92" s="90"/>
      <c r="M92" s="104"/>
      <c r="N92" s="95"/>
      <c r="O92" s="87"/>
      <c r="P92" s="87"/>
      <c r="Q92" s="87"/>
      <c r="R92" s="87"/>
      <c r="S92" s="87"/>
      <c r="T92" s="87"/>
      <c r="U92" s="96"/>
      <c r="V92" s="97"/>
      <c r="W92" s="108"/>
      <c r="X92" s="79"/>
    </row>
    <row r="93" spans="1:24" s="72" customFormat="1" ht="30" customHeight="1" x14ac:dyDescent="0.35">
      <c r="A93" s="78"/>
      <c r="B93" s="87"/>
      <c r="C93" s="87"/>
      <c r="D93" s="88"/>
      <c r="E93" s="87"/>
      <c r="F93" s="87"/>
      <c r="G93" s="87"/>
      <c r="H93" s="89"/>
      <c r="I93" s="87"/>
      <c r="J93" s="87"/>
      <c r="K93" s="87"/>
      <c r="L93" s="90"/>
      <c r="M93" s="104"/>
      <c r="N93" s="95"/>
      <c r="O93" s="87"/>
      <c r="P93" s="87"/>
      <c r="Q93" s="87"/>
      <c r="R93" s="87"/>
      <c r="S93" s="87"/>
      <c r="T93" s="87"/>
      <c r="U93" s="96"/>
      <c r="V93" s="97"/>
      <c r="W93" s="108"/>
      <c r="X93" s="79"/>
    </row>
    <row r="94" spans="1:24" s="72" customFormat="1" ht="30" customHeight="1" x14ac:dyDescent="0.35">
      <c r="A94" s="78"/>
      <c r="B94" s="87"/>
      <c r="C94" s="87"/>
      <c r="D94" s="88"/>
      <c r="E94" s="87"/>
      <c r="F94" s="87"/>
      <c r="G94" s="87"/>
      <c r="H94" s="89"/>
      <c r="I94" s="87"/>
      <c r="J94" s="87"/>
      <c r="K94" s="87"/>
      <c r="L94" s="90"/>
      <c r="M94" s="104"/>
      <c r="N94" s="95"/>
      <c r="O94" s="87"/>
      <c r="P94" s="87"/>
      <c r="Q94" s="87"/>
      <c r="R94" s="87"/>
      <c r="S94" s="87"/>
      <c r="T94" s="87"/>
      <c r="U94" s="96"/>
      <c r="V94" s="97"/>
      <c r="W94" s="108"/>
      <c r="X94" s="79"/>
    </row>
    <row r="95" spans="1:24" s="72" customFormat="1" ht="30" customHeight="1" x14ac:dyDescent="0.35">
      <c r="A95" s="78"/>
      <c r="B95" s="87"/>
      <c r="C95" s="87"/>
      <c r="D95" s="88"/>
      <c r="E95" s="87"/>
      <c r="F95" s="87"/>
      <c r="G95" s="87"/>
      <c r="H95" s="89"/>
      <c r="I95" s="87"/>
      <c r="J95" s="87"/>
      <c r="K95" s="87"/>
      <c r="L95" s="90"/>
      <c r="M95" s="104"/>
      <c r="N95" s="95"/>
      <c r="O95" s="87"/>
      <c r="P95" s="87"/>
      <c r="Q95" s="87"/>
      <c r="R95" s="87"/>
      <c r="S95" s="87"/>
      <c r="T95" s="87"/>
      <c r="U95" s="96"/>
      <c r="V95" s="97"/>
      <c r="W95" s="108"/>
      <c r="X95" s="79"/>
    </row>
    <row r="96" spans="1:24" s="72" customFormat="1" ht="30" customHeight="1" x14ac:dyDescent="0.35">
      <c r="A96" s="78"/>
      <c r="B96" s="87"/>
      <c r="C96" s="87"/>
      <c r="D96" s="88"/>
      <c r="E96" s="87"/>
      <c r="F96" s="87"/>
      <c r="G96" s="87"/>
      <c r="H96" s="89"/>
      <c r="I96" s="87"/>
      <c r="J96" s="87"/>
      <c r="K96" s="87"/>
      <c r="L96" s="90"/>
      <c r="M96" s="104"/>
      <c r="N96" s="95"/>
      <c r="O96" s="87"/>
      <c r="P96" s="87"/>
      <c r="Q96" s="87"/>
      <c r="R96" s="87"/>
      <c r="S96" s="87"/>
      <c r="T96" s="87"/>
      <c r="U96" s="96"/>
      <c r="V96" s="97"/>
      <c r="W96" s="108"/>
      <c r="X96" s="79"/>
    </row>
    <row r="97" spans="1:24" s="72" customFormat="1" ht="30" customHeight="1" x14ac:dyDescent="0.35">
      <c r="A97" s="78"/>
      <c r="B97" s="87"/>
      <c r="C97" s="87"/>
      <c r="D97" s="88"/>
      <c r="E97" s="87"/>
      <c r="F97" s="87"/>
      <c r="G97" s="87"/>
      <c r="H97" s="89"/>
      <c r="I97" s="87"/>
      <c r="J97" s="87"/>
      <c r="K97" s="87"/>
      <c r="L97" s="90"/>
      <c r="M97" s="104"/>
      <c r="N97" s="95"/>
      <c r="O97" s="87"/>
      <c r="P97" s="87"/>
      <c r="Q97" s="87"/>
      <c r="R97" s="87"/>
      <c r="S97" s="87"/>
      <c r="T97" s="87"/>
      <c r="U97" s="96"/>
      <c r="V97" s="97"/>
      <c r="W97" s="108"/>
      <c r="X97" s="79"/>
    </row>
    <row r="98" spans="1:24" s="72" customFormat="1" ht="30" customHeight="1" x14ac:dyDescent="0.35">
      <c r="A98" s="78"/>
      <c r="B98" s="87"/>
      <c r="C98" s="87"/>
      <c r="D98" s="88"/>
      <c r="E98" s="87"/>
      <c r="F98" s="87"/>
      <c r="G98" s="87"/>
      <c r="H98" s="89"/>
      <c r="I98" s="87"/>
      <c r="J98" s="87"/>
      <c r="K98" s="87"/>
      <c r="L98" s="90"/>
      <c r="M98" s="104"/>
      <c r="N98" s="95"/>
      <c r="O98" s="87"/>
      <c r="P98" s="87"/>
      <c r="Q98" s="87"/>
      <c r="R98" s="87"/>
      <c r="S98" s="87"/>
      <c r="T98" s="87"/>
      <c r="U98" s="96"/>
      <c r="V98" s="97"/>
      <c r="W98" s="108"/>
      <c r="X98" s="79"/>
    </row>
    <row r="99" spans="1:24" s="72" customFormat="1" ht="30" customHeight="1" x14ac:dyDescent="0.35">
      <c r="A99" s="78"/>
      <c r="B99" s="87"/>
      <c r="C99" s="87"/>
      <c r="D99" s="88"/>
      <c r="E99" s="87"/>
      <c r="F99" s="87"/>
      <c r="G99" s="87"/>
      <c r="H99" s="89"/>
      <c r="I99" s="87"/>
      <c r="J99" s="87"/>
      <c r="K99" s="87"/>
      <c r="L99" s="90"/>
      <c r="M99" s="104"/>
      <c r="N99" s="95"/>
      <c r="O99" s="87"/>
      <c r="P99" s="87"/>
      <c r="Q99" s="87"/>
      <c r="R99" s="87"/>
      <c r="S99" s="87"/>
      <c r="T99" s="87"/>
      <c r="U99" s="96"/>
      <c r="V99" s="97"/>
      <c r="W99" s="108"/>
      <c r="X99" s="79"/>
    </row>
    <row r="100" spans="1:24" s="72" customFormat="1" ht="30" customHeight="1" x14ac:dyDescent="0.35">
      <c r="A100" s="78"/>
      <c r="B100" s="87"/>
      <c r="C100" s="87"/>
      <c r="D100" s="88"/>
      <c r="E100" s="87"/>
      <c r="F100" s="87"/>
      <c r="G100" s="87"/>
      <c r="H100" s="89"/>
      <c r="I100" s="87"/>
      <c r="J100" s="87"/>
      <c r="K100" s="87"/>
      <c r="L100" s="90"/>
      <c r="M100" s="104"/>
      <c r="N100" s="95"/>
      <c r="O100" s="87"/>
      <c r="P100" s="87"/>
      <c r="Q100" s="87"/>
      <c r="R100" s="87"/>
      <c r="S100" s="87"/>
      <c r="T100" s="87"/>
      <c r="U100" s="96"/>
      <c r="V100" s="97"/>
      <c r="W100" s="108"/>
      <c r="X100" s="79"/>
    </row>
    <row r="101" spans="1:24" s="72" customFormat="1" ht="30" customHeight="1" x14ac:dyDescent="0.35">
      <c r="A101" s="78"/>
      <c r="B101" s="87"/>
      <c r="C101" s="87"/>
      <c r="D101" s="88"/>
      <c r="E101" s="87"/>
      <c r="F101" s="87"/>
      <c r="G101" s="87"/>
      <c r="H101" s="89"/>
      <c r="I101" s="87"/>
      <c r="J101" s="87"/>
      <c r="K101" s="87"/>
      <c r="L101" s="90"/>
      <c r="M101" s="104"/>
      <c r="N101" s="95"/>
      <c r="O101" s="87"/>
      <c r="P101" s="87"/>
      <c r="Q101" s="87"/>
      <c r="R101" s="87"/>
      <c r="S101" s="87"/>
      <c r="T101" s="87"/>
      <c r="U101" s="96"/>
      <c r="V101" s="97"/>
      <c r="W101" s="108"/>
      <c r="X101" s="79"/>
    </row>
    <row r="102" spans="1:24" s="72" customFormat="1" ht="30" customHeight="1" x14ac:dyDescent="0.35">
      <c r="A102" s="78"/>
      <c r="B102" s="87"/>
      <c r="C102" s="87"/>
      <c r="D102" s="88"/>
      <c r="E102" s="87"/>
      <c r="F102" s="87"/>
      <c r="G102" s="87"/>
      <c r="H102" s="89"/>
      <c r="I102" s="87"/>
      <c r="J102" s="87"/>
      <c r="K102" s="87"/>
      <c r="L102" s="90"/>
      <c r="M102" s="104"/>
      <c r="N102" s="95"/>
      <c r="O102" s="87"/>
      <c r="P102" s="87"/>
      <c r="Q102" s="87"/>
      <c r="R102" s="87"/>
      <c r="S102" s="87"/>
      <c r="T102" s="87"/>
      <c r="U102" s="96"/>
      <c r="V102" s="97"/>
      <c r="W102" s="108"/>
      <c r="X102" s="79"/>
    </row>
    <row r="103" spans="1:24" s="72" customFormat="1" ht="30" customHeight="1" x14ac:dyDescent="0.35">
      <c r="A103" s="78"/>
      <c r="B103" s="87"/>
      <c r="C103" s="87"/>
      <c r="D103" s="88"/>
      <c r="E103" s="87"/>
      <c r="F103" s="87"/>
      <c r="G103" s="87"/>
      <c r="H103" s="89"/>
      <c r="I103" s="87"/>
      <c r="J103" s="87"/>
      <c r="K103" s="87"/>
      <c r="L103" s="90"/>
      <c r="M103" s="104"/>
      <c r="N103" s="95"/>
      <c r="O103" s="87"/>
      <c r="P103" s="87"/>
      <c r="Q103" s="87"/>
      <c r="R103" s="87"/>
      <c r="S103" s="87"/>
      <c r="T103" s="87"/>
      <c r="U103" s="96"/>
      <c r="V103" s="97"/>
      <c r="W103" s="108"/>
      <c r="X103" s="79"/>
    </row>
    <row r="104" spans="1:24" s="72" customFormat="1" ht="30" customHeight="1" x14ac:dyDescent="0.35">
      <c r="A104" s="78"/>
      <c r="B104" s="87"/>
      <c r="C104" s="87"/>
      <c r="D104" s="88"/>
      <c r="E104" s="87"/>
      <c r="F104" s="87"/>
      <c r="G104" s="87"/>
      <c r="H104" s="89"/>
      <c r="I104" s="87"/>
      <c r="J104" s="87"/>
      <c r="K104" s="87"/>
      <c r="L104" s="90"/>
      <c r="M104" s="104"/>
      <c r="N104" s="95"/>
      <c r="O104" s="87"/>
      <c r="P104" s="87"/>
      <c r="Q104" s="87"/>
      <c r="R104" s="87"/>
      <c r="S104" s="87"/>
      <c r="T104" s="87"/>
      <c r="U104" s="96"/>
      <c r="V104" s="97"/>
      <c r="W104" s="108"/>
      <c r="X104" s="79"/>
    </row>
    <row r="105" spans="1:24" s="72" customFormat="1" ht="30" customHeight="1" x14ac:dyDescent="0.35">
      <c r="A105" s="78"/>
      <c r="B105" s="87"/>
      <c r="C105" s="87"/>
      <c r="D105" s="88"/>
      <c r="E105" s="87"/>
      <c r="F105" s="87"/>
      <c r="G105" s="87"/>
      <c r="H105" s="89"/>
      <c r="I105" s="87"/>
      <c r="J105" s="87"/>
      <c r="K105" s="87"/>
      <c r="L105" s="90"/>
      <c r="M105" s="104"/>
      <c r="N105" s="95"/>
      <c r="O105" s="87"/>
      <c r="P105" s="87"/>
      <c r="Q105" s="87"/>
      <c r="R105" s="87"/>
      <c r="S105" s="87"/>
      <c r="T105" s="87"/>
      <c r="U105" s="96"/>
      <c r="V105" s="97"/>
      <c r="W105" s="108"/>
      <c r="X105" s="79"/>
    </row>
    <row r="106" spans="1:24" s="72" customFormat="1" ht="30" customHeight="1" x14ac:dyDescent="0.35">
      <c r="A106" s="78"/>
      <c r="B106" s="87"/>
      <c r="C106" s="87"/>
      <c r="D106" s="88"/>
      <c r="E106" s="87"/>
      <c r="F106" s="87"/>
      <c r="G106" s="87"/>
      <c r="H106" s="89"/>
      <c r="I106" s="87"/>
      <c r="J106" s="87"/>
      <c r="K106" s="87"/>
      <c r="L106" s="90"/>
      <c r="M106" s="104"/>
      <c r="N106" s="95"/>
      <c r="O106" s="87"/>
      <c r="P106" s="87"/>
      <c r="Q106" s="87"/>
      <c r="R106" s="87"/>
      <c r="S106" s="87"/>
      <c r="T106" s="87"/>
      <c r="U106" s="96"/>
      <c r="V106" s="97"/>
      <c r="W106" s="108"/>
      <c r="X106" s="79"/>
    </row>
    <row r="107" spans="1:24" s="72" customFormat="1" ht="30" customHeight="1" x14ac:dyDescent="0.35">
      <c r="A107" s="78"/>
      <c r="B107" s="87"/>
      <c r="C107" s="87"/>
      <c r="D107" s="88"/>
      <c r="E107" s="87"/>
      <c r="F107" s="87"/>
      <c r="G107" s="87"/>
      <c r="H107" s="89"/>
      <c r="I107" s="87"/>
      <c r="J107" s="87"/>
      <c r="K107" s="87"/>
      <c r="L107" s="90"/>
      <c r="M107" s="104"/>
      <c r="N107" s="95"/>
      <c r="O107" s="87"/>
      <c r="P107" s="87"/>
      <c r="Q107" s="87"/>
      <c r="R107" s="87"/>
      <c r="S107" s="87"/>
      <c r="T107" s="87"/>
      <c r="U107" s="96"/>
      <c r="V107" s="97"/>
      <c r="W107" s="108"/>
      <c r="X107" s="79"/>
    </row>
    <row r="108" spans="1:24" s="72" customFormat="1" ht="30" customHeight="1" x14ac:dyDescent="0.35">
      <c r="A108" s="78"/>
      <c r="B108" s="87"/>
      <c r="C108" s="87"/>
      <c r="D108" s="88"/>
      <c r="E108" s="87"/>
      <c r="F108" s="87"/>
      <c r="G108" s="87"/>
      <c r="H108" s="89"/>
      <c r="I108" s="87"/>
      <c r="J108" s="87"/>
      <c r="K108" s="87"/>
      <c r="L108" s="90"/>
      <c r="M108" s="104"/>
      <c r="N108" s="95"/>
      <c r="O108" s="87"/>
      <c r="P108" s="87"/>
      <c r="Q108" s="87"/>
      <c r="R108" s="87"/>
      <c r="S108" s="87"/>
      <c r="T108" s="87"/>
      <c r="U108" s="96"/>
      <c r="V108" s="97"/>
      <c r="W108" s="108"/>
      <c r="X108" s="79"/>
    </row>
    <row r="109" spans="1:24" s="72" customFormat="1" ht="30" customHeight="1" x14ac:dyDescent="0.35">
      <c r="A109" s="78"/>
      <c r="B109" s="87"/>
      <c r="C109" s="87"/>
      <c r="D109" s="88"/>
      <c r="E109" s="87"/>
      <c r="F109" s="87"/>
      <c r="G109" s="87"/>
      <c r="H109" s="89"/>
      <c r="I109" s="87"/>
      <c r="J109" s="87"/>
      <c r="K109" s="87"/>
      <c r="L109" s="90"/>
      <c r="M109" s="104"/>
      <c r="N109" s="95"/>
      <c r="O109" s="87"/>
      <c r="P109" s="87"/>
      <c r="Q109" s="87"/>
      <c r="R109" s="87"/>
      <c r="S109" s="87"/>
      <c r="T109" s="87"/>
      <c r="U109" s="96"/>
      <c r="V109" s="97"/>
      <c r="W109" s="108"/>
      <c r="X109" s="79"/>
    </row>
    <row r="110" spans="1:24" s="72" customFormat="1" ht="30" customHeight="1" x14ac:dyDescent="0.35">
      <c r="A110" s="78"/>
      <c r="B110" s="87"/>
      <c r="C110" s="87"/>
      <c r="D110" s="88"/>
      <c r="E110" s="87"/>
      <c r="F110" s="87"/>
      <c r="G110" s="87"/>
      <c r="H110" s="89"/>
      <c r="I110" s="87"/>
      <c r="J110" s="87"/>
      <c r="K110" s="87"/>
      <c r="L110" s="90"/>
      <c r="M110" s="104"/>
      <c r="N110" s="95"/>
      <c r="O110" s="87"/>
      <c r="P110" s="87"/>
      <c r="Q110" s="87"/>
      <c r="R110" s="87"/>
      <c r="S110" s="87"/>
      <c r="T110" s="87"/>
      <c r="U110" s="96"/>
      <c r="V110" s="97"/>
      <c r="W110" s="108"/>
      <c r="X110" s="79"/>
    </row>
    <row r="111" spans="1:24" s="72" customFormat="1" ht="30" customHeight="1" x14ac:dyDescent="0.35">
      <c r="A111" s="78"/>
      <c r="B111" s="87"/>
      <c r="C111" s="87"/>
      <c r="D111" s="88"/>
      <c r="E111" s="87"/>
      <c r="F111" s="87"/>
      <c r="G111" s="87"/>
      <c r="H111" s="89"/>
      <c r="I111" s="87"/>
      <c r="J111" s="87"/>
      <c r="K111" s="87"/>
      <c r="L111" s="90"/>
      <c r="M111" s="104"/>
      <c r="N111" s="95"/>
      <c r="O111" s="87"/>
      <c r="P111" s="87"/>
      <c r="Q111" s="87"/>
      <c r="R111" s="87"/>
      <c r="S111" s="87"/>
      <c r="T111" s="87"/>
      <c r="U111" s="96"/>
      <c r="V111" s="97"/>
      <c r="W111" s="108"/>
      <c r="X111" s="79"/>
    </row>
    <row r="112" spans="1:24" s="72" customFormat="1" ht="30" customHeight="1" x14ac:dyDescent="0.35">
      <c r="A112" s="78"/>
      <c r="B112" s="87"/>
      <c r="C112" s="87"/>
      <c r="D112" s="88"/>
      <c r="E112" s="87"/>
      <c r="F112" s="87"/>
      <c r="G112" s="87"/>
      <c r="H112" s="89"/>
      <c r="I112" s="87"/>
      <c r="J112" s="87"/>
      <c r="K112" s="87"/>
      <c r="L112" s="90"/>
      <c r="M112" s="104"/>
      <c r="N112" s="95"/>
      <c r="O112" s="87"/>
      <c r="P112" s="87"/>
      <c r="Q112" s="87"/>
      <c r="R112" s="87"/>
      <c r="S112" s="87"/>
      <c r="T112" s="87"/>
      <c r="U112" s="96"/>
      <c r="V112" s="97"/>
      <c r="W112" s="108"/>
      <c r="X112" s="79"/>
    </row>
    <row r="113" spans="1:24" s="72" customFormat="1" ht="30" customHeight="1" x14ac:dyDescent="0.35">
      <c r="A113" s="78"/>
      <c r="B113" s="87"/>
      <c r="C113" s="87"/>
      <c r="D113" s="88"/>
      <c r="E113" s="87"/>
      <c r="F113" s="87"/>
      <c r="G113" s="87"/>
      <c r="H113" s="89"/>
      <c r="I113" s="87"/>
      <c r="J113" s="87"/>
      <c r="K113" s="87"/>
      <c r="L113" s="90"/>
      <c r="M113" s="104"/>
      <c r="N113" s="95"/>
      <c r="O113" s="87"/>
      <c r="P113" s="87"/>
      <c r="Q113" s="87"/>
      <c r="R113" s="87"/>
      <c r="S113" s="87"/>
      <c r="T113" s="87"/>
      <c r="U113" s="96"/>
      <c r="V113" s="97"/>
      <c r="W113" s="108"/>
      <c r="X113" s="79"/>
    </row>
    <row r="114" spans="1:24" s="72" customFormat="1" ht="30" customHeight="1" x14ac:dyDescent="0.35">
      <c r="A114" s="78"/>
      <c r="B114" s="87"/>
      <c r="C114" s="87"/>
      <c r="D114" s="88"/>
      <c r="E114" s="87"/>
      <c r="F114" s="87"/>
      <c r="G114" s="87"/>
      <c r="H114" s="89"/>
      <c r="I114" s="87"/>
      <c r="J114" s="87"/>
      <c r="K114" s="87"/>
      <c r="L114" s="90"/>
      <c r="M114" s="104"/>
      <c r="N114" s="95"/>
      <c r="O114" s="87"/>
      <c r="P114" s="87"/>
      <c r="Q114" s="87"/>
      <c r="R114" s="87"/>
      <c r="S114" s="87"/>
      <c r="T114" s="87"/>
      <c r="U114" s="96"/>
      <c r="V114" s="97"/>
      <c r="W114" s="108"/>
      <c r="X114" s="79"/>
    </row>
    <row r="115" spans="1:24" s="72" customFormat="1" ht="30" customHeight="1" x14ac:dyDescent="0.35">
      <c r="A115" s="78"/>
      <c r="B115" s="87"/>
      <c r="C115" s="87"/>
      <c r="D115" s="88"/>
      <c r="E115" s="87"/>
      <c r="F115" s="87"/>
      <c r="G115" s="87"/>
      <c r="H115" s="89"/>
      <c r="I115" s="87"/>
      <c r="J115" s="87"/>
      <c r="K115" s="87"/>
      <c r="L115" s="90"/>
      <c r="M115" s="104"/>
      <c r="N115" s="95"/>
      <c r="O115" s="87"/>
      <c r="P115" s="87"/>
      <c r="Q115" s="87"/>
      <c r="R115" s="87"/>
      <c r="S115" s="87"/>
      <c r="T115" s="87"/>
      <c r="U115" s="96"/>
      <c r="V115" s="97"/>
      <c r="W115" s="108"/>
      <c r="X115" s="79"/>
    </row>
    <row r="116" spans="1:24" s="72" customFormat="1" ht="30" customHeight="1" x14ac:dyDescent="0.35">
      <c r="A116" s="78"/>
      <c r="B116" s="87"/>
      <c r="C116" s="87"/>
      <c r="D116" s="88"/>
      <c r="E116" s="87"/>
      <c r="F116" s="87"/>
      <c r="G116" s="87"/>
      <c r="H116" s="89"/>
      <c r="I116" s="87"/>
      <c r="J116" s="87"/>
      <c r="K116" s="87"/>
      <c r="L116" s="90"/>
      <c r="M116" s="104"/>
      <c r="N116" s="95"/>
      <c r="O116" s="87"/>
      <c r="P116" s="87"/>
      <c r="Q116" s="87"/>
      <c r="R116" s="87"/>
      <c r="S116" s="87"/>
      <c r="T116" s="87"/>
      <c r="U116" s="96"/>
      <c r="V116" s="97"/>
      <c r="W116" s="108"/>
      <c r="X116" s="79"/>
    </row>
    <row r="117" spans="1:24" s="72" customFormat="1" ht="30" customHeight="1" x14ac:dyDescent="0.35">
      <c r="A117" s="78"/>
      <c r="B117" s="87"/>
      <c r="C117" s="87"/>
      <c r="D117" s="88"/>
      <c r="E117" s="87"/>
      <c r="F117" s="87"/>
      <c r="G117" s="87"/>
      <c r="H117" s="89"/>
      <c r="I117" s="87"/>
      <c r="J117" s="87"/>
      <c r="K117" s="87"/>
      <c r="L117" s="90"/>
      <c r="M117" s="104"/>
      <c r="N117" s="95"/>
      <c r="O117" s="87"/>
      <c r="P117" s="87"/>
      <c r="Q117" s="87"/>
      <c r="R117" s="87"/>
      <c r="S117" s="87"/>
      <c r="T117" s="87"/>
      <c r="U117" s="96"/>
      <c r="V117" s="97"/>
      <c r="W117" s="108"/>
      <c r="X117" s="79"/>
    </row>
    <row r="118" spans="1:24" s="72" customFormat="1" ht="30" customHeight="1" x14ac:dyDescent="0.35">
      <c r="A118" s="78"/>
      <c r="B118" s="87"/>
      <c r="C118" s="87"/>
      <c r="D118" s="88"/>
      <c r="E118" s="87"/>
      <c r="F118" s="87"/>
      <c r="G118" s="87"/>
      <c r="H118" s="89"/>
      <c r="I118" s="87"/>
      <c r="J118" s="87"/>
      <c r="K118" s="87"/>
      <c r="L118" s="90"/>
      <c r="M118" s="104"/>
      <c r="N118" s="95"/>
      <c r="O118" s="87"/>
      <c r="P118" s="87"/>
      <c r="Q118" s="87"/>
      <c r="R118" s="87"/>
      <c r="S118" s="87"/>
      <c r="T118" s="87"/>
      <c r="U118" s="96"/>
      <c r="V118" s="97"/>
      <c r="W118" s="108"/>
      <c r="X118" s="79"/>
    </row>
    <row r="119" spans="1:24" s="72" customFormat="1" ht="30" customHeight="1" x14ac:dyDescent="0.35">
      <c r="A119" s="78"/>
      <c r="B119" s="87"/>
      <c r="C119" s="87"/>
      <c r="D119" s="88"/>
      <c r="E119" s="87"/>
      <c r="F119" s="87"/>
      <c r="G119" s="87"/>
      <c r="H119" s="89"/>
      <c r="I119" s="87"/>
      <c r="J119" s="87"/>
      <c r="K119" s="87"/>
      <c r="L119" s="90"/>
      <c r="M119" s="104"/>
      <c r="N119" s="95"/>
      <c r="O119" s="87"/>
      <c r="P119" s="87"/>
      <c r="Q119" s="87"/>
      <c r="R119" s="87"/>
      <c r="S119" s="87"/>
      <c r="T119" s="87"/>
      <c r="U119" s="96"/>
      <c r="V119" s="97"/>
      <c r="W119" s="108"/>
      <c r="X119" s="79"/>
    </row>
    <row r="120" spans="1:24" s="72" customFormat="1" ht="30" customHeight="1" x14ac:dyDescent="0.35">
      <c r="A120" s="78"/>
      <c r="B120" s="87"/>
      <c r="C120" s="87"/>
      <c r="D120" s="88"/>
      <c r="E120" s="87"/>
      <c r="F120" s="87"/>
      <c r="G120" s="87"/>
      <c r="H120" s="89"/>
      <c r="I120" s="87"/>
      <c r="J120" s="87"/>
      <c r="K120" s="87"/>
      <c r="L120" s="90"/>
      <c r="M120" s="104"/>
      <c r="N120" s="95"/>
      <c r="O120" s="87"/>
      <c r="P120" s="87"/>
      <c r="Q120" s="87"/>
      <c r="R120" s="87"/>
      <c r="S120" s="87"/>
      <c r="T120" s="87"/>
      <c r="U120" s="96"/>
      <c r="V120" s="97"/>
      <c r="W120" s="108"/>
      <c r="X120" s="79"/>
    </row>
    <row r="121" spans="1:24" s="72" customFormat="1" ht="30" customHeight="1" x14ac:dyDescent="0.35">
      <c r="A121" s="78"/>
      <c r="B121" s="87"/>
      <c r="C121" s="87"/>
      <c r="D121" s="88"/>
      <c r="E121" s="87"/>
      <c r="F121" s="87"/>
      <c r="G121" s="87"/>
      <c r="H121" s="89"/>
      <c r="I121" s="87"/>
      <c r="J121" s="87"/>
      <c r="K121" s="87"/>
      <c r="L121" s="90"/>
      <c r="M121" s="104"/>
      <c r="N121" s="95"/>
      <c r="O121" s="87"/>
      <c r="P121" s="87"/>
      <c r="Q121" s="87"/>
      <c r="R121" s="87"/>
      <c r="S121" s="87"/>
      <c r="T121" s="87"/>
      <c r="U121" s="96"/>
      <c r="V121" s="97"/>
      <c r="W121" s="108"/>
      <c r="X121" s="79"/>
    </row>
    <row r="122" spans="1:24" s="72" customFormat="1" ht="30" customHeight="1" x14ac:dyDescent="0.35">
      <c r="A122" s="78"/>
      <c r="B122" s="87"/>
      <c r="C122" s="87"/>
      <c r="D122" s="88"/>
      <c r="E122" s="87"/>
      <c r="F122" s="87"/>
      <c r="G122" s="87"/>
      <c r="H122" s="89"/>
      <c r="I122" s="87"/>
      <c r="J122" s="87"/>
      <c r="K122" s="87"/>
      <c r="L122" s="90"/>
      <c r="M122" s="104"/>
      <c r="N122" s="95"/>
      <c r="O122" s="87"/>
      <c r="P122" s="87"/>
      <c r="Q122" s="87"/>
      <c r="R122" s="87"/>
      <c r="S122" s="87"/>
      <c r="T122" s="87"/>
      <c r="U122" s="96"/>
      <c r="V122" s="97"/>
      <c r="W122" s="108"/>
      <c r="X122" s="79"/>
    </row>
    <row r="123" spans="1:24" s="72" customFormat="1" ht="30" customHeight="1" x14ac:dyDescent="0.35">
      <c r="A123" s="78"/>
      <c r="B123" s="87"/>
      <c r="C123" s="87"/>
      <c r="D123" s="88"/>
      <c r="E123" s="87"/>
      <c r="F123" s="87"/>
      <c r="G123" s="87"/>
      <c r="H123" s="89"/>
      <c r="I123" s="87"/>
      <c r="J123" s="87"/>
      <c r="K123" s="87"/>
      <c r="L123" s="90"/>
      <c r="M123" s="104"/>
      <c r="N123" s="95"/>
      <c r="O123" s="87"/>
      <c r="P123" s="87"/>
      <c r="Q123" s="87"/>
      <c r="R123" s="87"/>
      <c r="S123" s="87"/>
      <c r="T123" s="87"/>
      <c r="U123" s="96"/>
      <c r="V123" s="97"/>
      <c r="W123" s="108"/>
      <c r="X123" s="79"/>
    </row>
    <row r="124" spans="1:24" s="72" customFormat="1" ht="30" customHeight="1" x14ac:dyDescent="0.35">
      <c r="A124" s="78"/>
      <c r="B124" s="87"/>
      <c r="C124" s="87"/>
      <c r="D124" s="88"/>
      <c r="E124" s="87"/>
      <c r="F124" s="87"/>
      <c r="G124" s="87"/>
      <c r="H124" s="89"/>
      <c r="I124" s="87"/>
      <c r="J124" s="87"/>
      <c r="K124" s="87"/>
      <c r="L124" s="90"/>
      <c r="M124" s="104"/>
      <c r="N124" s="95"/>
      <c r="O124" s="87"/>
      <c r="P124" s="87"/>
      <c r="Q124" s="87"/>
      <c r="R124" s="87"/>
      <c r="S124" s="87"/>
      <c r="T124" s="87"/>
      <c r="U124" s="96"/>
      <c r="V124" s="97"/>
      <c r="W124" s="108"/>
      <c r="X124" s="79"/>
    </row>
    <row r="125" spans="1:24" s="72" customFormat="1" ht="30" customHeight="1" x14ac:dyDescent="0.35">
      <c r="A125" s="78"/>
      <c r="B125" s="87"/>
      <c r="C125" s="87"/>
      <c r="D125" s="88"/>
      <c r="E125" s="87"/>
      <c r="F125" s="87"/>
      <c r="G125" s="87"/>
      <c r="H125" s="89"/>
      <c r="I125" s="87"/>
      <c r="J125" s="87"/>
      <c r="K125" s="87"/>
      <c r="L125" s="90"/>
      <c r="M125" s="104"/>
      <c r="N125" s="95"/>
      <c r="O125" s="87"/>
      <c r="P125" s="87"/>
      <c r="Q125" s="87"/>
      <c r="R125" s="87"/>
      <c r="S125" s="87"/>
      <c r="T125" s="87"/>
      <c r="U125" s="96"/>
      <c r="V125" s="97"/>
      <c r="W125" s="108"/>
      <c r="X125" s="79"/>
    </row>
    <row r="126" spans="1:24" s="72" customFormat="1" ht="30" customHeight="1" x14ac:dyDescent="0.35">
      <c r="A126" s="78"/>
      <c r="B126" s="87"/>
      <c r="C126" s="87"/>
      <c r="D126" s="88"/>
      <c r="E126" s="87"/>
      <c r="F126" s="87"/>
      <c r="G126" s="87"/>
      <c r="H126" s="89"/>
      <c r="I126" s="87"/>
      <c r="J126" s="87"/>
      <c r="K126" s="87"/>
      <c r="L126" s="90"/>
      <c r="M126" s="104"/>
      <c r="N126" s="95"/>
      <c r="O126" s="87"/>
      <c r="P126" s="87"/>
      <c r="Q126" s="87"/>
      <c r="R126" s="87"/>
      <c r="S126" s="87"/>
      <c r="T126" s="87"/>
      <c r="U126" s="96"/>
      <c r="V126" s="97"/>
      <c r="W126" s="108"/>
      <c r="X126" s="79"/>
    </row>
    <row r="127" spans="1:24" s="72" customFormat="1" ht="30" customHeight="1" x14ac:dyDescent="0.35">
      <c r="A127" s="78"/>
      <c r="B127" s="87"/>
      <c r="C127" s="87"/>
      <c r="D127" s="88"/>
      <c r="E127" s="87"/>
      <c r="F127" s="87"/>
      <c r="G127" s="87"/>
      <c r="H127" s="89"/>
      <c r="I127" s="87"/>
      <c r="J127" s="87"/>
      <c r="K127" s="87"/>
      <c r="L127" s="90"/>
      <c r="M127" s="104"/>
      <c r="N127" s="95"/>
      <c r="O127" s="87"/>
      <c r="P127" s="87"/>
      <c r="Q127" s="87"/>
      <c r="R127" s="87"/>
      <c r="S127" s="87"/>
      <c r="T127" s="87"/>
      <c r="U127" s="96"/>
      <c r="V127" s="97"/>
      <c r="W127" s="108"/>
      <c r="X127" s="79"/>
    </row>
    <row r="128" spans="1:24" s="72" customFormat="1" ht="30" customHeight="1" x14ac:dyDescent="0.35">
      <c r="A128" s="78"/>
      <c r="B128" s="87"/>
      <c r="C128" s="87"/>
      <c r="D128" s="88"/>
      <c r="E128" s="87"/>
      <c r="F128" s="87"/>
      <c r="G128" s="87"/>
      <c r="H128" s="89"/>
      <c r="I128" s="87"/>
      <c r="J128" s="87"/>
      <c r="K128" s="87"/>
      <c r="L128" s="90"/>
      <c r="M128" s="104"/>
      <c r="N128" s="95"/>
      <c r="O128" s="87"/>
      <c r="P128" s="87"/>
      <c r="Q128" s="87"/>
      <c r="R128" s="87"/>
      <c r="S128" s="87"/>
      <c r="T128" s="87"/>
      <c r="U128" s="96"/>
      <c r="V128" s="97"/>
      <c r="W128" s="108"/>
      <c r="X128" s="79"/>
    </row>
    <row r="129" spans="1:24" s="72" customFormat="1" ht="30" customHeight="1" x14ac:dyDescent="0.35">
      <c r="A129" s="78"/>
      <c r="B129" s="87"/>
      <c r="C129" s="87"/>
      <c r="D129" s="88"/>
      <c r="E129" s="87"/>
      <c r="F129" s="87"/>
      <c r="G129" s="87"/>
      <c r="H129" s="89"/>
      <c r="I129" s="87"/>
      <c r="J129" s="87"/>
      <c r="K129" s="87"/>
      <c r="L129" s="90"/>
      <c r="M129" s="104"/>
      <c r="N129" s="95"/>
      <c r="O129" s="87"/>
      <c r="P129" s="87"/>
      <c r="Q129" s="87"/>
      <c r="R129" s="87"/>
      <c r="S129" s="87"/>
      <c r="T129" s="87"/>
      <c r="U129" s="96"/>
      <c r="V129" s="97"/>
      <c r="W129" s="108"/>
      <c r="X129" s="79"/>
    </row>
    <row r="130" spans="1:24" s="72" customFormat="1" ht="30" customHeight="1" x14ac:dyDescent="0.35">
      <c r="A130" s="78"/>
      <c r="B130" s="87"/>
      <c r="C130" s="87"/>
      <c r="D130" s="88"/>
      <c r="E130" s="87"/>
      <c r="F130" s="87"/>
      <c r="G130" s="87"/>
      <c r="H130" s="89"/>
      <c r="I130" s="87"/>
      <c r="J130" s="87"/>
      <c r="K130" s="87"/>
      <c r="L130" s="90"/>
      <c r="M130" s="104"/>
      <c r="N130" s="95"/>
      <c r="O130" s="87"/>
      <c r="P130" s="87"/>
      <c r="Q130" s="87"/>
      <c r="R130" s="87"/>
      <c r="S130" s="87"/>
      <c r="T130" s="87"/>
      <c r="U130" s="96"/>
      <c r="V130" s="97"/>
      <c r="W130" s="108"/>
      <c r="X130" s="79"/>
    </row>
    <row r="131" spans="1:24" s="72" customFormat="1" ht="30" customHeight="1" x14ac:dyDescent="0.35">
      <c r="A131" s="78"/>
      <c r="B131" s="87"/>
      <c r="C131" s="87"/>
      <c r="D131" s="88"/>
      <c r="E131" s="87"/>
      <c r="F131" s="87"/>
      <c r="G131" s="87"/>
      <c r="H131" s="89"/>
      <c r="I131" s="87"/>
      <c r="J131" s="87"/>
      <c r="K131" s="87"/>
      <c r="L131" s="90"/>
      <c r="M131" s="104"/>
      <c r="N131" s="95"/>
      <c r="O131" s="87"/>
      <c r="P131" s="87"/>
      <c r="Q131" s="87"/>
      <c r="R131" s="87"/>
      <c r="S131" s="87"/>
      <c r="T131" s="87"/>
      <c r="U131" s="96"/>
      <c r="V131" s="97"/>
      <c r="W131" s="108"/>
      <c r="X131" s="79"/>
    </row>
    <row r="132" spans="1:24" s="72" customFormat="1" ht="30" customHeight="1" x14ac:dyDescent="0.35">
      <c r="A132" s="78"/>
      <c r="B132" s="87"/>
      <c r="C132" s="87"/>
      <c r="D132" s="88"/>
      <c r="E132" s="87"/>
      <c r="F132" s="87"/>
      <c r="G132" s="87"/>
      <c r="H132" s="89"/>
      <c r="I132" s="87"/>
      <c r="J132" s="87"/>
      <c r="K132" s="87"/>
      <c r="L132" s="90"/>
      <c r="M132" s="104"/>
      <c r="N132" s="95"/>
      <c r="O132" s="87"/>
      <c r="P132" s="87"/>
      <c r="Q132" s="87"/>
      <c r="R132" s="87"/>
      <c r="S132" s="87"/>
      <c r="T132" s="87"/>
      <c r="U132" s="96"/>
      <c r="V132" s="97"/>
      <c r="W132" s="108"/>
      <c r="X132" s="79"/>
    </row>
    <row r="133" spans="1:24" s="72" customFormat="1" ht="30" customHeight="1" x14ac:dyDescent="0.35">
      <c r="A133" s="78"/>
      <c r="B133" s="87"/>
      <c r="C133" s="87"/>
      <c r="D133" s="88"/>
      <c r="E133" s="87"/>
      <c r="F133" s="87"/>
      <c r="G133" s="87"/>
      <c r="H133" s="89"/>
      <c r="I133" s="87"/>
      <c r="J133" s="87"/>
      <c r="K133" s="87"/>
      <c r="L133" s="90"/>
      <c r="M133" s="104"/>
      <c r="N133" s="95"/>
      <c r="O133" s="87"/>
      <c r="P133" s="87"/>
      <c r="Q133" s="87"/>
      <c r="R133" s="87"/>
      <c r="S133" s="87"/>
      <c r="T133" s="87"/>
      <c r="U133" s="96"/>
      <c r="V133" s="97"/>
      <c r="W133" s="108"/>
      <c r="X133" s="79"/>
    </row>
    <row r="134" spans="1:24" s="72" customFormat="1" ht="30" customHeight="1" x14ac:dyDescent="0.35">
      <c r="A134" s="78"/>
      <c r="B134" s="87"/>
      <c r="C134" s="87"/>
      <c r="D134" s="88"/>
      <c r="E134" s="87"/>
      <c r="F134" s="87"/>
      <c r="G134" s="87"/>
      <c r="H134" s="89"/>
      <c r="I134" s="87"/>
      <c r="J134" s="87"/>
      <c r="K134" s="87"/>
      <c r="L134" s="90"/>
      <c r="M134" s="104"/>
      <c r="N134" s="95"/>
      <c r="O134" s="87"/>
      <c r="P134" s="87"/>
      <c r="Q134" s="87"/>
      <c r="R134" s="87"/>
      <c r="S134" s="87"/>
      <c r="T134" s="87"/>
      <c r="U134" s="96"/>
      <c r="V134" s="97"/>
      <c r="W134" s="108"/>
      <c r="X134" s="79"/>
    </row>
    <row r="135" spans="1:24" s="72" customFormat="1" ht="30" customHeight="1" x14ac:dyDescent="0.35">
      <c r="A135" s="78"/>
      <c r="B135" s="87"/>
      <c r="C135" s="87"/>
      <c r="D135" s="88"/>
      <c r="E135" s="87"/>
      <c r="F135" s="87"/>
      <c r="G135" s="87"/>
      <c r="H135" s="89"/>
      <c r="I135" s="87"/>
      <c r="J135" s="87"/>
      <c r="K135" s="87"/>
      <c r="L135" s="90"/>
      <c r="M135" s="104"/>
      <c r="N135" s="95"/>
      <c r="O135" s="87"/>
      <c r="P135" s="87"/>
      <c r="Q135" s="87"/>
      <c r="R135" s="87"/>
      <c r="S135" s="87"/>
      <c r="T135" s="87"/>
      <c r="U135" s="96"/>
      <c r="V135" s="97"/>
      <c r="W135" s="108"/>
      <c r="X135" s="79"/>
    </row>
    <row r="136" spans="1:24" s="72" customFormat="1" ht="30" customHeight="1" x14ac:dyDescent="0.35">
      <c r="A136" s="78"/>
      <c r="B136" s="87"/>
      <c r="C136" s="87"/>
      <c r="D136" s="88"/>
      <c r="E136" s="87"/>
      <c r="F136" s="87"/>
      <c r="G136" s="87"/>
      <c r="H136" s="89"/>
      <c r="I136" s="87"/>
      <c r="J136" s="87"/>
      <c r="K136" s="87"/>
      <c r="L136" s="90"/>
      <c r="M136" s="104"/>
      <c r="N136" s="95"/>
      <c r="O136" s="87"/>
      <c r="P136" s="87"/>
      <c r="Q136" s="87"/>
      <c r="R136" s="87"/>
      <c r="S136" s="87"/>
      <c r="T136" s="87"/>
      <c r="U136" s="96"/>
      <c r="V136" s="97"/>
      <c r="W136" s="108"/>
      <c r="X136" s="79"/>
    </row>
    <row r="137" spans="1:24" s="72" customFormat="1" ht="30" customHeight="1" x14ac:dyDescent="0.35">
      <c r="A137" s="78"/>
      <c r="B137" s="87"/>
      <c r="C137" s="87"/>
      <c r="D137" s="88"/>
      <c r="E137" s="87"/>
      <c r="F137" s="87"/>
      <c r="G137" s="87"/>
      <c r="H137" s="89"/>
      <c r="I137" s="87"/>
      <c r="J137" s="87"/>
      <c r="K137" s="87"/>
      <c r="L137" s="90"/>
      <c r="M137" s="104"/>
      <c r="N137" s="95"/>
      <c r="O137" s="87"/>
      <c r="P137" s="87"/>
      <c r="Q137" s="87"/>
      <c r="R137" s="87"/>
      <c r="S137" s="87"/>
      <c r="T137" s="87"/>
      <c r="U137" s="96"/>
      <c r="V137" s="97"/>
      <c r="W137" s="108"/>
      <c r="X137" s="79"/>
    </row>
    <row r="138" spans="1:24" s="72" customFormat="1" ht="30" customHeight="1" x14ac:dyDescent="0.35">
      <c r="A138" s="78"/>
      <c r="B138" s="87"/>
      <c r="C138" s="87"/>
      <c r="D138" s="88"/>
      <c r="E138" s="87"/>
      <c r="F138" s="87"/>
      <c r="G138" s="87"/>
      <c r="H138" s="89"/>
      <c r="I138" s="87"/>
      <c r="J138" s="87"/>
      <c r="K138" s="87"/>
      <c r="L138" s="90"/>
      <c r="M138" s="104"/>
      <c r="N138" s="95"/>
      <c r="O138" s="87"/>
      <c r="P138" s="87"/>
      <c r="Q138" s="87"/>
      <c r="R138" s="87"/>
      <c r="S138" s="87"/>
      <c r="T138" s="87"/>
      <c r="U138" s="96"/>
      <c r="V138" s="97"/>
      <c r="W138" s="108"/>
      <c r="X138" s="79"/>
    </row>
    <row r="139" spans="1:24" s="72" customFormat="1" ht="30" customHeight="1" x14ac:dyDescent="0.35">
      <c r="A139" s="78"/>
      <c r="B139" s="87"/>
      <c r="C139" s="87"/>
      <c r="D139" s="88"/>
      <c r="E139" s="87"/>
      <c r="F139" s="87"/>
      <c r="G139" s="87"/>
      <c r="H139" s="89"/>
      <c r="I139" s="87"/>
      <c r="J139" s="87"/>
      <c r="K139" s="87"/>
      <c r="L139" s="90"/>
      <c r="M139" s="104"/>
      <c r="N139" s="95"/>
      <c r="O139" s="87"/>
      <c r="P139" s="87"/>
      <c r="Q139" s="87"/>
      <c r="R139" s="87"/>
      <c r="S139" s="87"/>
      <c r="T139" s="87"/>
      <c r="U139" s="96"/>
      <c r="V139" s="97"/>
      <c r="W139" s="108"/>
      <c r="X139" s="79"/>
    </row>
    <row r="140" spans="1:24" s="72" customFormat="1" ht="30" customHeight="1" x14ac:dyDescent="0.35">
      <c r="A140" s="78"/>
      <c r="B140" s="87"/>
      <c r="C140" s="87"/>
      <c r="D140" s="88"/>
      <c r="E140" s="87"/>
      <c r="F140" s="87"/>
      <c r="G140" s="87"/>
      <c r="H140" s="89"/>
      <c r="I140" s="87"/>
      <c r="J140" s="87"/>
      <c r="K140" s="87"/>
      <c r="L140" s="90"/>
      <c r="M140" s="104"/>
      <c r="N140" s="95"/>
      <c r="O140" s="87"/>
      <c r="P140" s="87"/>
      <c r="Q140" s="87"/>
      <c r="R140" s="87"/>
      <c r="S140" s="87"/>
      <c r="T140" s="87"/>
      <c r="U140" s="96"/>
      <c r="V140" s="97"/>
      <c r="W140" s="108"/>
      <c r="X140" s="79"/>
    </row>
    <row r="141" spans="1:24" s="72" customFormat="1" ht="30" customHeight="1" x14ac:dyDescent="0.35">
      <c r="A141" s="78"/>
      <c r="B141" s="87"/>
      <c r="C141" s="87"/>
      <c r="D141" s="88"/>
      <c r="E141" s="87"/>
      <c r="F141" s="87"/>
      <c r="G141" s="87"/>
      <c r="H141" s="89"/>
      <c r="I141" s="87"/>
      <c r="J141" s="87"/>
      <c r="K141" s="87"/>
      <c r="L141" s="90"/>
      <c r="M141" s="104"/>
      <c r="N141" s="95"/>
      <c r="O141" s="87"/>
      <c r="P141" s="87"/>
      <c r="Q141" s="87"/>
      <c r="R141" s="87"/>
      <c r="S141" s="87"/>
      <c r="T141" s="87"/>
      <c r="U141" s="96"/>
      <c r="V141" s="97"/>
      <c r="W141" s="108"/>
      <c r="X141" s="79"/>
    </row>
    <row r="142" spans="1:24" s="72" customFormat="1" ht="30" customHeight="1" x14ac:dyDescent="0.35">
      <c r="A142" s="78"/>
      <c r="B142" s="87"/>
      <c r="C142" s="87"/>
      <c r="D142" s="88"/>
      <c r="E142" s="87"/>
      <c r="F142" s="87"/>
      <c r="G142" s="87"/>
      <c r="H142" s="89"/>
      <c r="I142" s="87"/>
      <c r="J142" s="87"/>
      <c r="K142" s="87"/>
      <c r="L142" s="90"/>
      <c r="M142" s="104"/>
      <c r="N142" s="95"/>
      <c r="O142" s="87"/>
      <c r="P142" s="87"/>
      <c r="Q142" s="87"/>
      <c r="R142" s="87"/>
      <c r="S142" s="87"/>
      <c r="T142" s="87"/>
      <c r="U142" s="96"/>
      <c r="V142" s="97"/>
      <c r="W142" s="108"/>
      <c r="X142" s="79"/>
    </row>
    <row r="143" spans="1:24" s="72" customFormat="1" ht="30" customHeight="1" x14ac:dyDescent="0.35">
      <c r="A143" s="78"/>
      <c r="B143" s="87"/>
      <c r="C143" s="87"/>
      <c r="D143" s="88"/>
      <c r="E143" s="87"/>
      <c r="F143" s="87"/>
      <c r="G143" s="87"/>
      <c r="H143" s="89"/>
      <c r="I143" s="87"/>
      <c r="J143" s="87"/>
      <c r="K143" s="87"/>
      <c r="L143" s="90"/>
      <c r="M143" s="104"/>
      <c r="N143" s="95"/>
      <c r="O143" s="87"/>
      <c r="P143" s="87"/>
      <c r="Q143" s="87"/>
      <c r="R143" s="87"/>
      <c r="S143" s="87"/>
      <c r="T143" s="87"/>
      <c r="U143" s="96"/>
      <c r="V143" s="97"/>
      <c r="W143" s="108"/>
      <c r="X143" s="79"/>
    </row>
    <row r="144" spans="1:24" s="72" customFormat="1" ht="30" customHeight="1" x14ac:dyDescent="0.35">
      <c r="A144" s="78"/>
      <c r="B144" s="87"/>
      <c r="C144" s="87"/>
      <c r="D144" s="88"/>
      <c r="E144" s="87"/>
      <c r="F144" s="87"/>
      <c r="G144" s="87"/>
      <c r="H144" s="89"/>
      <c r="I144" s="87"/>
      <c r="J144" s="87"/>
      <c r="K144" s="87"/>
      <c r="L144" s="90"/>
      <c r="M144" s="104"/>
      <c r="N144" s="95"/>
      <c r="O144" s="87"/>
      <c r="P144" s="87"/>
      <c r="Q144" s="87"/>
      <c r="R144" s="87"/>
      <c r="S144" s="87"/>
      <c r="T144" s="87"/>
      <c r="U144" s="96"/>
      <c r="V144" s="97"/>
      <c r="W144" s="108"/>
      <c r="X144" s="79"/>
    </row>
    <row r="145" spans="1:24" s="72" customFormat="1" ht="30" customHeight="1" x14ac:dyDescent="0.35">
      <c r="A145" s="78"/>
      <c r="B145" s="87"/>
      <c r="C145" s="87"/>
      <c r="D145" s="88"/>
      <c r="E145" s="87"/>
      <c r="F145" s="87"/>
      <c r="G145" s="87"/>
      <c r="H145" s="89"/>
      <c r="I145" s="87"/>
      <c r="J145" s="87"/>
      <c r="K145" s="87"/>
      <c r="L145" s="90"/>
      <c r="M145" s="104"/>
      <c r="N145" s="95"/>
      <c r="O145" s="87"/>
      <c r="P145" s="87"/>
      <c r="Q145" s="87"/>
      <c r="R145" s="87"/>
      <c r="S145" s="87"/>
      <c r="T145" s="87"/>
      <c r="U145" s="96"/>
      <c r="V145" s="97"/>
      <c r="W145" s="108"/>
      <c r="X145" s="79"/>
    </row>
    <row r="146" spans="1:24" s="72" customFormat="1" ht="30" customHeight="1" x14ac:dyDescent="0.35">
      <c r="A146" s="78"/>
      <c r="B146" s="87"/>
      <c r="C146" s="87"/>
      <c r="D146" s="88"/>
      <c r="E146" s="87"/>
      <c r="F146" s="87"/>
      <c r="G146" s="87"/>
      <c r="H146" s="89"/>
      <c r="I146" s="87"/>
      <c r="J146" s="87"/>
      <c r="K146" s="87"/>
      <c r="L146" s="90"/>
      <c r="M146" s="104"/>
      <c r="N146" s="95"/>
      <c r="O146" s="87"/>
      <c r="P146" s="87"/>
      <c r="Q146" s="87"/>
      <c r="R146" s="87"/>
      <c r="S146" s="87"/>
      <c r="T146" s="87"/>
      <c r="U146" s="96"/>
      <c r="V146" s="97"/>
      <c r="W146" s="108"/>
      <c r="X146" s="79"/>
    </row>
    <row r="147" spans="1:24" s="72" customFormat="1" ht="30" customHeight="1" x14ac:dyDescent="0.35">
      <c r="A147" s="78"/>
      <c r="B147" s="87"/>
      <c r="C147" s="87"/>
      <c r="D147" s="88"/>
      <c r="E147" s="87"/>
      <c r="F147" s="87"/>
      <c r="G147" s="87"/>
      <c r="H147" s="89"/>
      <c r="I147" s="87"/>
      <c r="J147" s="87"/>
      <c r="K147" s="87"/>
      <c r="L147" s="90"/>
      <c r="M147" s="104"/>
      <c r="N147" s="95"/>
      <c r="O147" s="87"/>
      <c r="P147" s="87"/>
      <c r="Q147" s="87"/>
      <c r="R147" s="87"/>
      <c r="S147" s="87"/>
      <c r="T147" s="87"/>
      <c r="U147" s="96"/>
      <c r="V147" s="97"/>
      <c r="W147" s="108"/>
      <c r="X147" s="79"/>
    </row>
    <row r="148" spans="1:24" s="72" customFormat="1" ht="30" customHeight="1" x14ac:dyDescent="0.35">
      <c r="A148" s="78"/>
      <c r="B148" s="87"/>
      <c r="C148" s="87"/>
      <c r="D148" s="88"/>
      <c r="E148" s="87"/>
      <c r="F148" s="87"/>
      <c r="G148" s="87"/>
      <c r="H148" s="89"/>
      <c r="I148" s="87"/>
      <c r="J148" s="87"/>
      <c r="K148" s="87"/>
      <c r="L148" s="90"/>
      <c r="M148" s="104"/>
      <c r="N148" s="95"/>
      <c r="O148" s="87"/>
      <c r="P148" s="87"/>
      <c r="Q148" s="87"/>
      <c r="R148" s="87"/>
      <c r="S148" s="87"/>
      <c r="T148" s="87"/>
      <c r="U148" s="96"/>
      <c r="V148" s="97"/>
      <c r="W148" s="108"/>
      <c r="X148" s="79"/>
    </row>
    <row r="149" spans="1:24" s="72" customFormat="1" ht="30" customHeight="1" x14ac:dyDescent="0.35">
      <c r="A149" s="78"/>
      <c r="B149" s="87"/>
      <c r="C149" s="87"/>
      <c r="D149" s="88"/>
      <c r="E149" s="87"/>
      <c r="F149" s="87"/>
      <c r="G149" s="87"/>
      <c r="H149" s="89"/>
      <c r="I149" s="87"/>
      <c r="J149" s="87"/>
      <c r="K149" s="87"/>
      <c r="L149" s="90"/>
      <c r="M149" s="104"/>
      <c r="N149" s="95"/>
      <c r="O149" s="87"/>
      <c r="P149" s="87"/>
      <c r="Q149" s="87"/>
      <c r="R149" s="87"/>
      <c r="S149" s="87"/>
      <c r="T149" s="87"/>
      <c r="U149" s="96"/>
      <c r="V149" s="97"/>
      <c r="W149" s="108"/>
      <c r="X149" s="79"/>
    </row>
    <row r="150" spans="1:24" s="72" customFormat="1" ht="30" customHeight="1" x14ac:dyDescent="0.35">
      <c r="A150" s="78"/>
      <c r="B150" s="87"/>
      <c r="C150" s="87"/>
      <c r="D150" s="88"/>
      <c r="E150" s="87"/>
      <c r="F150" s="87"/>
      <c r="G150" s="87"/>
      <c r="H150" s="89"/>
      <c r="I150" s="87"/>
      <c r="J150" s="87"/>
      <c r="K150" s="87"/>
      <c r="L150" s="90"/>
      <c r="M150" s="104"/>
      <c r="N150" s="95"/>
      <c r="O150" s="87"/>
      <c r="P150" s="87"/>
      <c r="Q150" s="87"/>
      <c r="R150" s="87"/>
      <c r="S150" s="87"/>
      <c r="T150" s="87"/>
      <c r="U150" s="96"/>
      <c r="V150" s="97"/>
      <c r="W150" s="108"/>
      <c r="X150" s="79"/>
    </row>
    <row r="151" spans="1:24" s="72" customFormat="1" ht="30" customHeight="1" x14ac:dyDescent="0.35">
      <c r="A151" s="78"/>
      <c r="B151" s="87"/>
      <c r="C151" s="87"/>
      <c r="D151" s="88"/>
      <c r="E151" s="87"/>
      <c r="F151" s="87"/>
      <c r="G151" s="87"/>
      <c r="H151" s="89"/>
      <c r="I151" s="87"/>
      <c r="J151" s="87"/>
      <c r="K151" s="87"/>
      <c r="L151" s="90"/>
      <c r="M151" s="104"/>
      <c r="N151" s="95"/>
      <c r="O151" s="87"/>
      <c r="P151" s="87"/>
      <c r="Q151" s="87"/>
      <c r="R151" s="87"/>
      <c r="S151" s="87"/>
      <c r="T151" s="87"/>
      <c r="U151" s="96"/>
      <c r="V151" s="97"/>
      <c r="W151" s="108"/>
      <c r="X151" s="79"/>
    </row>
    <row r="152" spans="1:24" s="72" customFormat="1" ht="30" customHeight="1" x14ac:dyDescent="0.35">
      <c r="A152" s="78"/>
      <c r="B152" s="87"/>
      <c r="C152" s="87"/>
      <c r="D152" s="88"/>
      <c r="E152" s="87"/>
      <c r="F152" s="87"/>
      <c r="G152" s="87"/>
      <c r="H152" s="89"/>
      <c r="I152" s="87"/>
      <c r="J152" s="87"/>
      <c r="K152" s="87"/>
      <c r="L152" s="90"/>
      <c r="M152" s="104"/>
      <c r="N152" s="95"/>
      <c r="O152" s="87"/>
      <c r="P152" s="87"/>
      <c r="Q152" s="87"/>
      <c r="R152" s="87"/>
      <c r="S152" s="87"/>
      <c r="T152" s="87"/>
      <c r="U152" s="96"/>
      <c r="V152" s="97"/>
      <c r="W152" s="108"/>
      <c r="X152" s="79"/>
    </row>
    <row r="153" spans="1:24" s="72" customFormat="1" ht="30" customHeight="1" x14ac:dyDescent="0.35">
      <c r="A153" s="78"/>
      <c r="B153" s="87"/>
      <c r="C153" s="87"/>
      <c r="D153" s="88"/>
      <c r="E153" s="87"/>
      <c r="F153" s="87"/>
      <c r="G153" s="87"/>
      <c r="H153" s="89"/>
      <c r="I153" s="87"/>
      <c r="J153" s="87"/>
      <c r="K153" s="87"/>
      <c r="L153" s="90"/>
      <c r="M153" s="104"/>
      <c r="N153" s="95"/>
      <c r="O153" s="87"/>
      <c r="P153" s="87"/>
      <c r="Q153" s="87"/>
      <c r="R153" s="87"/>
      <c r="S153" s="87"/>
      <c r="T153" s="87"/>
      <c r="U153" s="96"/>
      <c r="V153" s="97"/>
      <c r="W153" s="108"/>
      <c r="X153" s="79"/>
    </row>
    <row r="154" spans="1:24" s="72" customFormat="1" ht="30" customHeight="1" x14ac:dyDescent="0.35">
      <c r="A154" s="78"/>
      <c r="B154" s="87"/>
      <c r="C154" s="87"/>
      <c r="D154" s="88"/>
      <c r="E154" s="87"/>
      <c r="F154" s="87"/>
      <c r="G154" s="87"/>
      <c r="H154" s="89"/>
      <c r="I154" s="87"/>
      <c r="J154" s="87"/>
      <c r="K154" s="87"/>
      <c r="L154" s="90"/>
      <c r="M154" s="104"/>
      <c r="N154" s="95"/>
      <c r="O154" s="87"/>
      <c r="P154" s="87"/>
      <c r="Q154" s="87"/>
      <c r="R154" s="87"/>
      <c r="S154" s="87"/>
      <c r="T154" s="87"/>
      <c r="U154" s="96"/>
      <c r="V154" s="97"/>
      <c r="W154" s="108"/>
      <c r="X154" s="79"/>
    </row>
    <row r="155" spans="1:24" s="72" customFormat="1" ht="30" customHeight="1" x14ac:dyDescent="0.35">
      <c r="A155" s="78"/>
      <c r="B155" s="87"/>
      <c r="C155" s="87"/>
      <c r="D155" s="88"/>
      <c r="E155" s="87"/>
      <c r="F155" s="87"/>
      <c r="G155" s="87"/>
      <c r="H155" s="89"/>
      <c r="I155" s="87"/>
      <c r="J155" s="87"/>
      <c r="K155" s="87"/>
      <c r="L155" s="90"/>
      <c r="M155" s="104"/>
      <c r="N155" s="95"/>
      <c r="O155" s="87"/>
      <c r="P155" s="87"/>
      <c r="Q155" s="87"/>
      <c r="R155" s="87"/>
      <c r="S155" s="87"/>
      <c r="T155" s="87"/>
      <c r="U155" s="96"/>
      <c r="V155" s="97"/>
      <c r="W155" s="108"/>
      <c r="X155" s="79"/>
    </row>
    <row r="156" spans="1:24" s="72" customFormat="1" ht="30" customHeight="1" x14ac:dyDescent="0.35">
      <c r="A156" s="78"/>
      <c r="B156" s="87"/>
      <c r="C156" s="87"/>
      <c r="D156" s="88"/>
      <c r="E156" s="87"/>
      <c r="F156" s="87"/>
      <c r="G156" s="87"/>
      <c r="H156" s="89"/>
      <c r="I156" s="87"/>
      <c r="J156" s="87"/>
      <c r="K156" s="87"/>
      <c r="L156" s="90"/>
      <c r="M156" s="104"/>
      <c r="N156" s="95"/>
      <c r="O156" s="87"/>
      <c r="P156" s="87"/>
      <c r="Q156" s="87"/>
      <c r="R156" s="87"/>
      <c r="S156" s="87"/>
      <c r="T156" s="87"/>
      <c r="U156" s="96"/>
      <c r="V156" s="97"/>
      <c r="W156" s="108"/>
      <c r="X156" s="79"/>
    </row>
    <row r="157" spans="1:24" s="72" customFormat="1" ht="30" customHeight="1" x14ac:dyDescent="0.35">
      <c r="A157" s="78"/>
      <c r="B157" s="87"/>
      <c r="C157" s="87"/>
      <c r="D157" s="88"/>
      <c r="E157" s="87"/>
      <c r="F157" s="87"/>
      <c r="G157" s="87"/>
      <c r="H157" s="89"/>
      <c r="I157" s="87"/>
      <c r="J157" s="87"/>
      <c r="K157" s="87"/>
      <c r="L157" s="90"/>
      <c r="M157" s="104"/>
      <c r="N157" s="95"/>
      <c r="O157" s="87"/>
      <c r="P157" s="87"/>
      <c r="Q157" s="87"/>
      <c r="R157" s="87"/>
      <c r="S157" s="87"/>
      <c r="T157" s="87"/>
      <c r="U157" s="96"/>
      <c r="V157" s="97"/>
      <c r="W157" s="108"/>
      <c r="X157" s="79"/>
    </row>
    <row r="158" spans="1:24" s="72" customFormat="1" ht="30" customHeight="1" x14ac:dyDescent="0.35">
      <c r="A158" s="78"/>
      <c r="B158" s="87"/>
      <c r="C158" s="87"/>
      <c r="D158" s="88"/>
      <c r="E158" s="87"/>
      <c r="F158" s="87"/>
      <c r="G158" s="87"/>
      <c r="H158" s="89"/>
      <c r="I158" s="87"/>
      <c r="J158" s="87"/>
      <c r="K158" s="87"/>
      <c r="L158" s="90"/>
      <c r="M158" s="104"/>
      <c r="N158" s="95"/>
      <c r="O158" s="87"/>
      <c r="P158" s="87"/>
      <c r="Q158" s="87"/>
      <c r="R158" s="87"/>
      <c r="S158" s="87"/>
      <c r="T158" s="87"/>
      <c r="U158" s="96"/>
      <c r="V158" s="97"/>
      <c r="W158" s="108"/>
      <c r="X158" s="79"/>
    </row>
    <row r="159" spans="1:24" s="72" customFormat="1" ht="30" customHeight="1" x14ac:dyDescent="0.35">
      <c r="A159" s="78"/>
      <c r="B159" s="87"/>
      <c r="C159" s="87"/>
      <c r="D159" s="88"/>
      <c r="E159" s="87"/>
      <c r="F159" s="87"/>
      <c r="G159" s="87"/>
      <c r="H159" s="89"/>
      <c r="I159" s="87"/>
      <c r="J159" s="87"/>
      <c r="K159" s="87"/>
      <c r="L159" s="90"/>
      <c r="M159" s="104"/>
      <c r="N159" s="95"/>
      <c r="O159" s="87"/>
      <c r="P159" s="87"/>
      <c r="Q159" s="87"/>
      <c r="R159" s="87"/>
      <c r="S159" s="87"/>
      <c r="T159" s="87"/>
      <c r="U159" s="96"/>
      <c r="V159" s="97"/>
      <c r="W159" s="108"/>
      <c r="X159" s="79"/>
    </row>
    <row r="160" spans="1:24" s="72" customFormat="1" ht="30" customHeight="1" x14ac:dyDescent="0.35">
      <c r="A160" s="78"/>
      <c r="B160" s="87"/>
      <c r="C160" s="87"/>
      <c r="D160" s="88"/>
      <c r="E160" s="87"/>
      <c r="F160" s="87"/>
      <c r="G160" s="87"/>
      <c r="H160" s="89"/>
      <c r="I160" s="87"/>
      <c r="J160" s="87"/>
      <c r="K160" s="87"/>
      <c r="L160" s="90"/>
      <c r="M160" s="104"/>
      <c r="N160" s="95"/>
      <c r="O160" s="87"/>
      <c r="P160" s="87"/>
      <c r="Q160" s="87"/>
      <c r="R160" s="87"/>
      <c r="S160" s="87"/>
      <c r="T160" s="87"/>
      <c r="U160" s="96"/>
      <c r="V160" s="97"/>
      <c r="W160" s="108"/>
      <c r="X160" s="79"/>
    </row>
    <row r="161" spans="1:24" s="72" customFormat="1" ht="30" customHeight="1" x14ac:dyDescent="0.35">
      <c r="A161" s="78"/>
      <c r="B161" s="87"/>
      <c r="C161" s="87"/>
      <c r="D161" s="88"/>
      <c r="E161" s="87"/>
      <c r="F161" s="87"/>
      <c r="G161" s="87"/>
      <c r="H161" s="89"/>
      <c r="I161" s="87"/>
      <c r="J161" s="87"/>
      <c r="K161" s="87"/>
      <c r="L161" s="90"/>
      <c r="M161" s="104"/>
      <c r="N161" s="95"/>
      <c r="O161" s="87"/>
      <c r="P161" s="87"/>
      <c r="Q161" s="87"/>
      <c r="R161" s="87"/>
      <c r="S161" s="87"/>
      <c r="T161" s="87"/>
      <c r="U161" s="96"/>
      <c r="V161" s="97"/>
      <c r="W161" s="108"/>
      <c r="X161" s="79"/>
    </row>
    <row r="162" spans="1:24" s="72" customFormat="1" ht="30" customHeight="1" x14ac:dyDescent="0.35">
      <c r="A162" s="78"/>
      <c r="B162" s="87"/>
      <c r="C162" s="87"/>
      <c r="D162" s="88"/>
      <c r="E162" s="87"/>
      <c r="F162" s="87"/>
      <c r="G162" s="87"/>
      <c r="H162" s="89"/>
      <c r="I162" s="87"/>
      <c r="J162" s="87"/>
      <c r="K162" s="87"/>
      <c r="L162" s="90"/>
      <c r="M162" s="104"/>
      <c r="N162" s="95"/>
      <c r="O162" s="87"/>
      <c r="P162" s="87"/>
      <c r="Q162" s="87"/>
      <c r="R162" s="87"/>
      <c r="S162" s="87"/>
      <c r="T162" s="87"/>
      <c r="U162" s="96"/>
      <c r="V162" s="97"/>
      <c r="W162" s="108"/>
      <c r="X162" s="79"/>
    </row>
    <row r="163" spans="1:24" s="72" customFormat="1" ht="30" customHeight="1" x14ac:dyDescent="0.35">
      <c r="A163" s="78"/>
      <c r="B163" s="87"/>
      <c r="C163" s="87"/>
      <c r="D163" s="88"/>
      <c r="E163" s="87"/>
      <c r="F163" s="87"/>
      <c r="G163" s="87"/>
      <c r="H163" s="89"/>
      <c r="I163" s="87"/>
      <c r="J163" s="87"/>
      <c r="K163" s="87"/>
      <c r="L163" s="90"/>
      <c r="M163" s="104"/>
      <c r="N163" s="95"/>
      <c r="O163" s="87"/>
      <c r="P163" s="87"/>
      <c r="Q163" s="87"/>
      <c r="R163" s="87"/>
      <c r="S163" s="87"/>
      <c r="T163" s="87"/>
      <c r="U163" s="96"/>
      <c r="V163" s="97"/>
      <c r="W163" s="108"/>
      <c r="X163" s="79"/>
    </row>
    <row r="164" spans="1:24" s="72" customFormat="1" ht="30" customHeight="1" x14ac:dyDescent="0.35">
      <c r="A164" s="78"/>
      <c r="B164" s="87"/>
      <c r="C164" s="87"/>
      <c r="D164" s="88"/>
      <c r="E164" s="87"/>
      <c r="F164" s="87"/>
      <c r="G164" s="87"/>
      <c r="H164" s="89"/>
      <c r="I164" s="87"/>
      <c r="J164" s="87"/>
      <c r="K164" s="87"/>
      <c r="L164" s="90"/>
      <c r="M164" s="104"/>
      <c r="N164" s="95"/>
      <c r="O164" s="87"/>
      <c r="P164" s="87"/>
      <c r="Q164" s="87"/>
      <c r="R164" s="87"/>
      <c r="S164" s="87"/>
      <c r="T164" s="87"/>
      <c r="U164" s="96"/>
      <c r="V164" s="97"/>
      <c r="W164" s="108"/>
      <c r="X164" s="79"/>
    </row>
    <row r="165" spans="1:24" s="72" customFormat="1" ht="30" customHeight="1" x14ac:dyDescent="0.35">
      <c r="A165" s="78"/>
      <c r="B165" s="87"/>
      <c r="C165" s="87"/>
      <c r="D165" s="88"/>
      <c r="E165" s="87"/>
      <c r="F165" s="87"/>
      <c r="G165" s="87"/>
      <c r="H165" s="89"/>
      <c r="I165" s="87"/>
      <c r="J165" s="87"/>
      <c r="K165" s="87"/>
      <c r="L165" s="90"/>
      <c r="M165" s="104"/>
      <c r="N165" s="95"/>
      <c r="O165" s="87"/>
      <c r="P165" s="87"/>
      <c r="Q165" s="87"/>
      <c r="R165" s="87"/>
      <c r="S165" s="87"/>
      <c r="T165" s="87"/>
      <c r="U165" s="96"/>
      <c r="V165" s="97"/>
      <c r="W165" s="108"/>
      <c r="X165" s="79"/>
    </row>
    <row r="166" spans="1:24" s="72" customFormat="1" ht="30" customHeight="1" x14ac:dyDescent="0.35">
      <c r="A166" s="78"/>
      <c r="B166" s="87"/>
      <c r="C166" s="87"/>
      <c r="D166" s="88"/>
      <c r="E166" s="87"/>
      <c r="F166" s="87"/>
      <c r="G166" s="87"/>
      <c r="H166" s="89"/>
      <c r="I166" s="87"/>
      <c r="J166" s="87"/>
      <c r="K166" s="87"/>
      <c r="L166" s="90"/>
      <c r="M166" s="104"/>
      <c r="N166" s="95"/>
      <c r="O166" s="87"/>
      <c r="P166" s="87"/>
      <c r="Q166" s="87"/>
      <c r="R166" s="87"/>
      <c r="S166" s="87"/>
      <c r="T166" s="87"/>
      <c r="U166" s="96"/>
      <c r="V166" s="97"/>
      <c r="W166" s="108"/>
      <c r="X166" s="79"/>
    </row>
    <row r="167" spans="1:24" s="72" customFormat="1" ht="30" customHeight="1" x14ac:dyDescent="0.35">
      <c r="A167" s="78"/>
      <c r="B167" s="87"/>
      <c r="C167" s="87"/>
      <c r="D167" s="88"/>
      <c r="E167" s="87"/>
      <c r="F167" s="87"/>
      <c r="G167" s="87"/>
      <c r="H167" s="89"/>
      <c r="I167" s="87"/>
      <c r="J167" s="87"/>
      <c r="K167" s="87"/>
      <c r="L167" s="90"/>
      <c r="M167" s="104"/>
      <c r="N167" s="95"/>
      <c r="O167" s="87"/>
      <c r="P167" s="87"/>
      <c r="Q167" s="87"/>
      <c r="R167" s="87"/>
      <c r="S167" s="87"/>
      <c r="T167" s="87"/>
      <c r="U167" s="96"/>
      <c r="V167" s="97"/>
      <c r="W167" s="108"/>
      <c r="X167" s="79"/>
    </row>
    <row r="168" spans="1:24" s="72" customFormat="1" ht="30" customHeight="1" x14ac:dyDescent="0.35">
      <c r="A168" s="78"/>
      <c r="B168" s="87"/>
      <c r="C168" s="87"/>
      <c r="D168" s="88"/>
      <c r="E168" s="87"/>
      <c r="F168" s="87"/>
      <c r="G168" s="87"/>
      <c r="H168" s="89"/>
      <c r="I168" s="87"/>
      <c r="J168" s="87"/>
      <c r="K168" s="87"/>
      <c r="L168" s="90"/>
      <c r="M168" s="104"/>
      <c r="N168" s="95"/>
      <c r="O168" s="87"/>
      <c r="P168" s="87"/>
      <c r="Q168" s="87"/>
      <c r="R168" s="87"/>
      <c r="S168" s="87"/>
      <c r="T168" s="87"/>
      <c r="U168" s="96"/>
      <c r="V168" s="97"/>
      <c r="W168" s="108"/>
      <c r="X168" s="79"/>
    </row>
    <row r="169" spans="1:24" s="72" customFormat="1" ht="30" customHeight="1" x14ac:dyDescent="0.35">
      <c r="A169" s="78"/>
      <c r="B169" s="87"/>
      <c r="C169" s="87"/>
      <c r="D169" s="88"/>
      <c r="E169" s="87"/>
      <c r="F169" s="87"/>
      <c r="G169" s="87"/>
      <c r="H169" s="89"/>
      <c r="I169" s="87"/>
      <c r="J169" s="87"/>
      <c r="K169" s="87"/>
      <c r="L169" s="90"/>
      <c r="M169" s="104"/>
      <c r="N169" s="95"/>
      <c r="O169" s="87"/>
      <c r="P169" s="87"/>
      <c r="Q169" s="87"/>
      <c r="R169" s="87"/>
      <c r="S169" s="87"/>
      <c r="T169" s="87"/>
      <c r="U169" s="96"/>
      <c r="V169" s="97"/>
      <c r="W169" s="108"/>
      <c r="X169" s="79"/>
    </row>
    <row r="170" spans="1:24" s="72" customFormat="1" ht="30" customHeight="1" x14ac:dyDescent="0.35">
      <c r="A170" s="78"/>
      <c r="B170" s="87"/>
      <c r="C170" s="87"/>
      <c r="D170" s="88"/>
      <c r="E170" s="87"/>
      <c r="F170" s="87"/>
      <c r="G170" s="87"/>
      <c r="H170" s="89"/>
      <c r="I170" s="87"/>
      <c r="J170" s="87"/>
      <c r="K170" s="87"/>
      <c r="L170" s="90"/>
      <c r="M170" s="104"/>
      <c r="N170" s="95"/>
      <c r="O170" s="87"/>
      <c r="P170" s="87"/>
      <c r="Q170" s="87"/>
      <c r="R170" s="87"/>
      <c r="S170" s="87"/>
      <c r="T170" s="87"/>
      <c r="U170" s="96"/>
      <c r="V170" s="97"/>
      <c r="W170" s="108"/>
      <c r="X170" s="79"/>
    </row>
    <row r="171" spans="1:24" s="72" customFormat="1" ht="30" customHeight="1" x14ac:dyDescent="0.35">
      <c r="A171" s="78"/>
      <c r="B171" s="87"/>
      <c r="C171" s="87"/>
      <c r="D171" s="88"/>
      <c r="E171" s="87"/>
      <c r="F171" s="87"/>
      <c r="G171" s="87"/>
      <c r="H171" s="89"/>
      <c r="I171" s="87"/>
      <c r="J171" s="87"/>
      <c r="K171" s="87"/>
      <c r="L171" s="90"/>
      <c r="M171" s="104"/>
      <c r="N171" s="95"/>
      <c r="O171" s="87"/>
      <c r="P171" s="87"/>
      <c r="Q171" s="87"/>
      <c r="R171" s="87"/>
      <c r="S171" s="87"/>
      <c r="T171" s="87"/>
      <c r="U171" s="96"/>
      <c r="V171" s="97"/>
      <c r="W171" s="108"/>
      <c r="X171" s="79"/>
    </row>
    <row r="172" spans="1:24" s="72" customFormat="1" ht="30" customHeight="1" x14ac:dyDescent="0.35">
      <c r="A172" s="78"/>
      <c r="B172" s="87"/>
      <c r="C172" s="87"/>
      <c r="D172" s="88"/>
      <c r="E172" s="87"/>
      <c r="F172" s="87"/>
      <c r="G172" s="87"/>
      <c r="H172" s="89"/>
      <c r="I172" s="87"/>
      <c r="J172" s="87"/>
      <c r="K172" s="87"/>
      <c r="L172" s="90"/>
      <c r="M172" s="104"/>
      <c r="N172" s="95"/>
      <c r="O172" s="87"/>
      <c r="P172" s="87"/>
      <c r="Q172" s="87"/>
      <c r="R172" s="87"/>
      <c r="S172" s="87"/>
      <c r="T172" s="87"/>
      <c r="U172" s="96"/>
      <c r="V172" s="97"/>
      <c r="W172" s="108"/>
      <c r="X172" s="79"/>
    </row>
    <row r="173" spans="1:24" s="72" customFormat="1" ht="30" customHeight="1" x14ac:dyDescent="0.35">
      <c r="A173" s="78"/>
      <c r="B173" s="87"/>
      <c r="C173" s="87"/>
      <c r="D173" s="88"/>
      <c r="E173" s="87"/>
      <c r="F173" s="87"/>
      <c r="G173" s="87"/>
      <c r="H173" s="89"/>
      <c r="I173" s="87"/>
      <c r="J173" s="87"/>
      <c r="K173" s="87"/>
      <c r="L173" s="90"/>
      <c r="M173" s="104"/>
      <c r="N173" s="95"/>
      <c r="O173" s="87"/>
      <c r="P173" s="87"/>
      <c r="Q173" s="87"/>
      <c r="R173" s="87"/>
      <c r="S173" s="87"/>
      <c r="T173" s="87"/>
      <c r="U173" s="96"/>
      <c r="V173" s="97"/>
      <c r="W173" s="108"/>
      <c r="X173" s="79"/>
    </row>
    <row r="174" spans="1:24" s="72" customFormat="1" ht="30" customHeight="1" x14ac:dyDescent="0.35">
      <c r="A174" s="78"/>
      <c r="B174" s="87"/>
      <c r="C174" s="87"/>
      <c r="D174" s="88"/>
      <c r="E174" s="87"/>
      <c r="F174" s="87"/>
      <c r="G174" s="87"/>
      <c r="H174" s="89"/>
      <c r="I174" s="87"/>
      <c r="J174" s="87"/>
      <c r="K174" s="87"/>
      <c r="L174" s="90"/>
      <c r="M174" s="104"/>
      <c r="N174" s="95"/>
      <c r="O174" s="87"/>
      <c r="P174" s="87"/>
      <c r="Q174" s="87"/>
      <c r="R174" s="87"/>
      <c r="S174" s="87"/>
      <c r="T174" s="87"/>
      <c r="U174" s="96"/>
      <c r="V174" s="97"/>
      <c r="W174" s="108"/>
      <c r="X174" s="79"/>
    </row>
    <row r="175" spans="1:24" s="72" customFormat="1" ht="30" customHeight="1" x14ac:dyDescent="0.35">
      <c r="A175" s="78"/>
      <c r="B175" s="87"/>
      <c r="C175" s="87"/>
      <c r="D175" s="88"/>
      <c r="E175" s="87"/>
      <c r="F175" s="87"/>
      <c r="G175" s="87"/>
      <c r="H175" s="89"/>
      <c r="I175" s="87"/>
      <c r="J175" s="87"/>
      <c r="K175" s="87"/>
      <c r="L175" s="90"/>
      <c r="M175" s="104"/>
      <c r="N175" s="95"/>
      <c r="O175" s="87"/>
      <c r="P175" s="87"/>
      <c r="Q175" s="87"/>
      <c r="R175" s="87"/>
      <c r="S175" s="87"/>
      <c r="T175" s="87"/>
      <c r="U175" s="96"/>
      <c r="V175" s="97"/>
      <c r="W175" s="108"/>
      <c r="X175" s="79"/>
    </row>
    <row r="176" spans="1:24" s="72" customFormat="1" ht="30" customHeight="1" x14ac:dyDescent="0.35">
      <c r="A176" s="78"/>
      <c r="B176" s="87"/>
      <c r="C176" s="87"/>
      <c r="D176" s="88"/>
      <c r="E176" s="87"/>
      <c r="F176" s="87"/>
      <c r="G176" s="87"/>
      <c r="H176" s="89"/>
      <c r="I176" s="87"/>
      <c r="J176" s="87"/>
      <c r="K176" s="87"/>
      <c r="L176" s="90"/>
      <c r="M176" s="104"/>
      <c r="N176" s="95"/>
      <c r="O176" s="87"/>
      <c r="P176" s="87"/>
      <c r="Q176" s="87"/>
      <c r="R176" s="87"/>
      <c r="S176" s="87"/>
      <c r="T176" s="87"/>
      <c r="U176" s="96"/>
      <c r="V176" s="97"/>
      <c r="W176" s="108"/>
      <c r="X176" s="79"/>
    </row>
    <row r="177" spans="1:24" s="72" customFormat="1" ht="30" customHeight="1" x14ac:dyDescent="0.35">
      <c r="A177" s="78"/>
      <c r="B177" s="87"/>
      <c r="C177" s="87"/>
      <c r="D177" s="88"/>
      <c r="E177" s="87"/>
      <c r="F177" s="87"/>
      <c r="G177" s="87"/>
      <c r="H177" s="89"/>
      <c r="I177" s="87"/>
      <c r="J177" s="87"/>
      <c r="K177" s="87"/>
      <c r="L177" s="90"/>
      <c r="M177" s="104"/>
      <c r="N177" s="95"/>
      <c r="O177" s="87"/>
      <c r="P177" s="87"/>
      <c r="Q177" s="87"/>
      <c r="R177" s="87"/>
      <c r="S177" s="87"/>
      <c r="T177" s="87"/>
      <c r="U177" s="96"/>
      <c r="V177" s="97"/>
      <c r="W177" s="108"/>
      <c r="X177" s="79"/>
    </row>
    <row r="178" spans="1:24" s="72" customFormat="1" ht="30" customHeight="1" x14ac:dyDescent="0.35">
      <c r="A178" s="78"/>
      <c r="B178" s="87"/>
      <c r="C178" s="87"/>
      <c r="D178" s="88"/>
      <c r="E178" s="87"/>
      <c r="F178" s="87"/>
      <c r="G178" s="87"/>
      <c r="H178" s="89"/>
      <c r="I178" s="87"/>
      <c r="J178" s="87"/>
      <c r="K178" s="87"/>
      <c r="L178" s="90"/>
      <c r="M178" s="104"/>
      <c r="N178" s="95"/>
      <c r="O178" s="87"/>
      <c r="P178" s="87"/>
      <c r="Q178" s="87"/>
      <c r="R178" s="87"/>
      <c r="S178" s="87"/>
      <c r="T178" s="87"/>
      <c r="U178" s="96"/>
      <c r="V178" s="97"/>
      <c r="W178" s="108"/>
      <c r="X178" s="79"/>
    </row>
    <row r="179" spans="1:24" s="72" customFormat="1" ht="30" customHeight="1" x14ac:dyDescent="0.35">
      <c r="A179" s="78"/>
      <c r="B179" s="87"/>
      <c r="C179" s="87"/>
      <c r="D179" s="88"/>
      <c r="E179" s="87"/>
      <c r="F179" s="87"/>
      <c r="G179" s="87"/>
      <c r="H179" s="89"/>
      <c r="I179" s="87"/>
      <c r="J179" s="87"/>
      <c r="K179" s="87"/>
      <c r="L179" s="90"/>
      <c r="M179" s="104"/>
      <c r="N179" s="95"/>
      <c r="O179" s="87"/>
      <c r="P179" s="87"/>
      <c r="Q179" s="87"/>
      <c r="R179" s="87"/>
      <c r="S179" s="87"/>
      <c r="T179" s="87"/>
      <c r="U179" s="96"/>
      <c r="V179" s="97"/>
      <c r="W179" s="108"/>
      <c r="X179" s="79"/>
    </row>
    <row r="180" spans="1:24" s="72" customFormat="1" ht="30" customHeight="1" x14ac:dyDescent="0.35">
      <c r="A180" s="78"/>
      <c r="B180" s="87"/>
      <c r="C180" s="87"/>
      <c r="D180" s="88"/>
      <c r="E180" s="87"/>
      <c r="F180" s="87"/>
      <c r="G180" s="87"/>
      <c r="H180" s="89"/>
      <c r="I180" s="87"/>
      <c r="J180" s="87"/>
      <c r="K180" s="87"/>
      <c r="L180" s="90"/>
      <c r="M180" s="104"/>
      <c r="N180" s="95"/>
      <c r="O180" s="87"/>
      <c r="P180" s="87"/>
      <c r="Q180" s="87"/>
      <c r="R180" s="87"/>
      <c r="S180" s="87"/>
      <c r="T180" s="87"/>
      <c r="U180" s="96"/>
      <c r="V180" s="97"/>
      <c r="W180" s="108"/>
      <c r="X180" s="79"/>
    </row>
    <row r="181" spans="1:24" s="72" customFormat="1" ht="30" customHeight="1" x14ac:dyDescent="0.35">
      <c r="A181" s="78"/>
      <c r="B181" s="87"/>
      <c r="C181" s="87"/>
      <c r="D181" s="88"/>
      <c r="E181" s="87"/>
      <c r="F181" s="87"/>
      <c r="G181" s="87"/>
      <c r="H181" s="89"/>
      <c r="I181" s="87"/>
      <c r="J181" s="87"/>
      <c r="K181" s="87"/>
      <c r="L181" s="90"/>
      <c r="M181" s="104"/>
      <c r="N181" s="95"/>
      <c r="O181" s="87"/>
      <c r="P181" s="87"/>
      <c r="Q181" s="87"/>
      <c r="R181" s="87"/>
      <c r="S181" s="87"/>
      <c r="T181" s="87"/>
      <c r="U181" s="96"/>
      <c r="V181" s="97"/>
      <c r="W181" s="108"/>
      <c r="X181" s="79"/>
    </row>
    <row r="182" spans="1:24" s="72" customFormat="1" ht="30" customHeight="1" x14ac:dyDescent="0.35">
      <c r="A182" s="78"/>
      <c r="B182" s="87"/>
      <c r="C182" s="87"/>
      <c r="D182" s="88"/>
      <c r="E182" s="87"/>
      <c r="F182" s="87"/>
      <c r="G182" s="87"/>
      <c r="H182" s="89"/>
      <c r="I182" s="87"/>
      <c r="J182" s="87"/>
      <c r="K182" s="87"/>
      <c r="L182" s="90"/>
      <c r="M182" s="104"/>
      <c r="N182" s="95"/>
      <c r="O182" s="87"/>
      <c r="P182" s="87"/>
      <c r="Q182" s="87"/>
      <c r="R182" s="87"/>
      <c r="S182" s="87"/>
      <c r="T182" s="87"/>
      <c r="U182" s="96"/>
      <c r="V182" s="97"/>
      <c r="W182" s="108"/>
      <c r="X182" s="79"/>
    </row>
    <row r="183" spans="1:24" s="72" customFormat="1" ht="30" customHeight="1" x14ac:dyDescent="0.35">
      <c r="A183" s="78"/>
      <c r="B183" s="87"/>
      <c r="C183" s="87"/>
      <c r="D183" s="88"/>
      <c r="E183" s="87"/>
      <c r="F183" s="87"/>
      <c r="G183" s="87"/>
      <c r="H183" s="89"/>
      <c r="I183" s="87"/>
      <c r="J183" s="87"/>
      <c r="K183" s="87"/>
      <c r="L183" s="90"/>
      <c r="M183" s="104"/>
      <c r="N183" s="95"/>
      <c r="O183" s="87"/>
      <c r="P183" s="87"/>
      <c r="Q183" s="87"/>
      <c r="R183" s="87"/>
      <c r="S183" s="87"/>
      <c r="T183" s="87"/>
      <c r="U183" s="96"/>
      <c r="V183" s="97"/>
      <c r="W183" s="108"/>
      <c r="X183" s="79"/>
    </row>
    <row r="184" spans="1:24" s="72" customFormat="1" ht="30" customHeight="1" x14ac:dyDescent="0.35">
      <c r="A184" s="78"/>
      <c r="B184" s="87"/>
      <c r="C184" s="87"/>
      <c r="D184" s="88"/>
      <c r="E184" s="87"/>
      <c r="F184" s="87"/>
      <c r="G184" s="87"/>
      <c r="H184" s="89"/>
      <c r="I184" s="87"/>
      <c r="J184" s="87"/>
      <c r="K184" s="87"/>
      <c r="L184" s="90"/>
      <c r="M184" s="104"/>
      <c r="N184" s="95"/>
      <c r="O184" s="87"/>
      <c r="P184" s="87"/>
      <c r="Q184" s="87"/>
      <c r="R184" s="87"/>
      <c r="S184" s="87"/>
      <c r="T184" s="87"/>
      <c r="U184" s="96"/>
      <c r="V184" s="97"/>
      <c r="W184" s="108"/>
      <c r="X184" s="79"/>
    </row>
    <row r="185" spans="1:24" s="72" customFormat="1" ht="30" customHeight="1" x14ac:dyDescent="0.35">
      <c r="A185" s="78"/>
      <c r="B185" s="87"/>
      <c r="C185" s="87"/>
      <c r="D185" s="88"/>
      <c r="E185" s="87"/>
      <c r="F185" s="87"/>
      <c r="G185" s="87"/>
      <c r="H185" s="89"/>
      <c r="I185" s="87"/>
      <c r="J185" s="87"/>
      <c r="K185" s="87"/>
      <c r="L185" s="90"/>
      <c r="M185" s="104"/>
      <c r="N185" s="95"/>
      <c r="O185" s="87"/>
      <c r="P185" s="87"/>
      <c r="Q185" s="87"/>
      <c r="R185" s="87"/>
      <c r="S185" s="87"/>
      <c r="T185" s="87"/>
      <c r="U185" s="96"/>
      <c r="V185" s="97"/>
      <c r="W185" s="108"/>
      <c r="X185" s="79"/>
    </row>
    <row r="186" spans="1:24" s="72" customFormat="1" ht="30" customHeight="1" x14ac:dyDescent="0.35">
      <c r="A186" s="78"/>
      <c r="B186" s="87"/>
      <c r="C186" s="87"/>
      <c r="D186" s="88"/>
      <c r="E186" s="87"/>
      <c r="F186" s="87"/>
      <c r="G186" s="87"/>
      <c r="H186" s="89"/>
      <c r="I186" s="87"/>
      <c r="J186" s="87"/>
      <c r="K186" s="87"/>
      <c r="L186" s="90"/>
      <c r="M186" s="104"/>
      <c r="N186" s="95"/>
      <c r="O186" s="87"/>
      <c r="P186" s="87"/>
      <c r="Q186" s="87"/>
      <c r="R186" s="87"/>
      <c r="S186" s="87"/>
      <c r="T186" s="87"/>
      <c r="U186" s="96"/>
      <c r="V186" s="97"/>
      <c r="W186" s="108"/>
      <c r="X186" s="79"/>
    </row>
    <row r="187" spans="1:24" s="72" customFormat="1" ht="30" customHeight="1" x14ac:dyDescent="0.35">
      <c r="A187" s="78"/>
      <c r="B187" s="87"/>
      <c r="C187" s="87"/>
      <c r="D187" s="88"/>
      <c r="E187" s="87"/>
      <c r="F187" s="87"/>
      <c r="G187" s="87"/>
      <c r="H187" s="89"/>
      <c r="I187" s="87"/>
      <c r="J187" s="87"/>
      <c r="K187" s="87"/>
      <c r="L187" s="90"/>
      <c r="M187" s="104"/>
      <c r="N187" s="95"/>
      <c r="O187" s="87"/>
      <c r="P187" s="87"/>
      <c r="Q187" s="87"/>
      <c r="R187" s="87"/>
      <c r="S187" s="87"/>
      <c r="T187" s="87"/>
      <c r="U187" s="96"/>
      <c r="V187" s="97"/>
      <c r="W187" s="108"/>
      <c r="X187" s="79"/>
    </row>
    <row r="188" spans="1:24" s="72" customFormat="1" ht="30" customHeight="1" x14ac:dyDescent="0.35">
      <c r="A188" s="78"/>
      <c r="B188" s="87"/>
      <c r="C188" s="87"/>
      <c r="D188" s="88"/>
      <c r="E188" s="87"/>
      <c r="F188" s="87"/>
      <c r="G188" s="87"/>
      <c r="H188" s="89"/>
      <c r="I188" s="87"/>
      <c r="J188" s="87"/>
      <c r="K188" s="87"/>
      <c r="L188" s="90"/>
      <c r="M188" s="104"/>
      <c r="N188" s="95"/>
      <c r="O188" s="87"/>
      <c r="P188" s="87"/>
      <c r="Q188" s="87"/>
      <c r="R188" s="87"/>
      <c r="S188" s="87"/>
      <c r="T188" s="87"/>
      <c r="U188" s="96"/>
      <c r="V188" s="97"/>
      <c r="W188" s="108"/>
      <c r="X188" s="79"/>
    </row>
    <row r="189" spans="1:24" s="72" customFormat="1" ht="30" customHeight="1" x14ac:dyDescent="0.35">
      <c r="A189" s="78"/>
      <c r="B189" s="87"/>
      <c r="C189" s="87"/>
      <c r="D189" s="88"/>
      <c r="E189" s="87"/>
      <c r="F189" s="87"/>
      <c r="G189" s="87"/>
      <c r="H189" s="89"/>
      <c r="I189" s="87"/>
      <c r="J189" s="87"/>
      <c r="K189" s="87"/>
      <c r="L189" s="90"/>
      <c r="M189" s="104"/>
      <c r="N189" s="95"/>
      <c r="O189" s="87"/>
      <c r="P189" s="87"/>
      <c r="Q189" s="87"/>
      <c r="R189" s="87"/>
      <c r="S189" s="87"/>
      <c r="T189" s="87"/>
      <c r="U189" s="96"/>
      <c r="V189" s="97"/>
      <c r="W189" s="108"/>
      <c r="X189" s="79"/>
    </row>
    <row r="190" spans="1:24" s="72" customFormat="1" ht="30" customHeight="1" x14ac:dyDescent="0.35">
      <c r="A190" s="78"/>
      <c r="B190" s="87"/>
      <c r="C190" s="87"/>
      <c r="D190" s="88"/>
      <c r="E190" s="87"/>
      <c r="F190" s="87"/>
      <c r="G190" s="87"/>
      <c r="H190" s="89"/>
      <c r="I190" s="87"/>
      <c r="J190" s="87"/>
      <c r="K190" s="87"/>
      <c r="L190" s="90"/>
      <c r="M190" s="104"/>
      <c r="N190" s="95"/>
      <c r="O190" s="87"/>
      <c r="P190" s="87"/>
      <c r="Q190" s="87"/>
      <c r="R190" s="87"/>
      <c r="S190" s="87"/>
      <c r="T190" s="87"/>
      <c r="U190" s="96"/>
      <c r="V190" s="97"/>
      <c r="W190" s="108"/>
      <c r="X190" s="79"/>
    </row>
    <row r="191" spans="1:24" s="72" customFormat="1" ht="30" customHeight="1" x14ac:dyDescent="0.35">
      <c r="A191" s="78"/>
      <c r="B191" s="87"/>
      <c r="C191" s="87"/>
      <c r="D191" s="88"/>
      <c r="E191" s="87"/>
      <c r="F191" s="87"/>
      <c r="G191" s="87"/>
      <c r="H191" s="89"/>
      <c r="I191" s="87"/>
      <c r="J191" s="87"/>
      <c r="K191" s="87"/>
      <c r="L191" s="90"/>
      <c r="M191" s="104"/>
      <c r="N191" s="95"/>
      <c r="O191" s="87"/>
      <c r="P191" s="87"/>
      <c r="Q191" s="87"/>
      <c r="R191" s="87"/>
      <c r="S191" s="87"/>
      <c r="T191" s="87"/>
      <c r="U191" s="96"/>
      <c r="V191" s="97"/>
      <c r="W191" s="108"/>
      <c r="X191" s="79"/>
    </row>
    <row r="192" spans="1:24" s="72" customFormat="1" ht="30" customHeight="1" x14ac:dyDescent="0.35">
      <c r="A192" s="78"/>
      <c r="B192" s="87"/>
      <c r="C192" s="87"/>
      <c r="D192" s="88"/>
      <c r="E192" s="87"/>
      <c r="F192" s="87"/>
      <c r="G192" s="87"/>
      <c r="H192" s="89"/>
      <c r="I192" s="87"/>
      <c r="J192" s="87"/>
      <c r="K192" s="87"/>
      <c r="L192" s="90"/>
      <c r="M192" s="104"/>
      <c r="N192" s="95"/>
      <c r="O192" s="87"/>
      <c r="P192" s="87"/>
      <c r="Q192" s="87"/>
      <c r="R192" s="87"/>
      <c r="S192" s="87"/>
      <c r="T192" s="87"/>
      <c r="U192" s="96"/>
      <c r="V192" s="97"/>
      <c r="W192" s="108"/>
      <c r="X192" s="79"/>
    </row>
    <row r="193" spans="1:24" s="72" customFormat="1" ht="30" customHeight="1" x14ac:dyDescent="0.35">
      <c r="A193" s="78"/>
      <c r="B193" s="87"/>
      <c r="C193" s="87"/>
      <c r="D193" s="88"/>
      <c r="E193" s="87"/>
      <c r="F193" s="87"/>
      <c r="G193" s="87"/>
      <c r="H193" s="89"/>
      <c r="I193" s="87"/>
      <c r="J193" s="87"/>
      <c r="K193" s="87"/>
      <c r="L193" s="90"/>
      <c r="M193" s="104"/>
      <c r="N193" s="95"/>
      <c r="O193" s="87"/>
      <c r="P193" s="87"/>
      <c r="Q193" s="87"/>
      <c r="R193" s="87"/>
      <c r="S193" s="87"/>
      <c r="T193" s="87"/>
      <c r="U193" s="96"/>
      <c r="V193" s="97"/>
      <c r="W193" s="108"/>
      <c r="X193" s="79"/>
    </row>
    <row r="194" spans="1:24" s="72" customFormat="1" ht="30" customHeight="1" x14ac:dyDescent="0.35">
      <c r="A194" s="78"/>
      <c r="B194" s="87"/>
      <c r="C194" s="87"/>
      <c r="D194" s="88"/>
      <c r="E194" s="87"/>
      <c r="F194" s="87"/>
      <c r="G194" s="87"/>
      <c r="H194" s="89"/>
      <c r="I194" s="87"/>
      <c r="J194" s="87"/>
      <c r="K194" s="87"/>
      <c r="L194" s="90"/>
      <c r="M194" s="104"/>
      <c r="N194" s="95"/>
      <c r="O194" s="87"/>
      <c r="P194" s="87"/>
      <c r="Q194" s="87"/>
      <c r="R194" s="87"/>
      <c r="S194" s="87"/>
      <c r="T194" s="87"/>
      <c r="U194" s="96"/>
      <c r="V194" s="97"/>
      <c r="W194" s="108"/>
      <c r="X194" s="79"/>
    </row>
    <row r="195" spans="1:24" s="72" customFormat="1" ht="30" customHeight="1" x14ac:dyDescent="0.35">
      <c r="A195" s="78"/>
      <c r="B195" s="87"/>
      <c r="C195" s="87"/>
      <c r="D195" s="88"/>
      <c r="E195" s="87"/>
      <c r="F195" s="87"/>
      <c r="G195" s="87"/>
      <c r="H195" s="89"/>
      <c r="I195" s="87"/>
      <c r="J195" s="87"/>
      <c r="K195" s="87"/>
      <c r="L195" s="90"/>
      <c r="M195" s="104"/>
      <c r="N195" s="95"/>
      <c r="O195" s="87"/>
      <c r="P195" s="87"/>
      <c r="Q195" s="87"/>
      <c r="R195" s="87"/>
      <c r="S195" s="87"/>
      <c r="T195" s="87"/>
      <c r="U195" s="96"/>
      <c r="V195" s="97"/>
      <c r="W195" s="108"/>
      <c r="X195" s="79"/>
    </row>
    <row r="196" spans="1:24" s="72" customFormat="1" ht="30" customHeight="1" x14ac:dyDescent="0.35">
      <c r="A196" s="78"/>
      <c r="B196" s="87"/>
      <c r="C196" s="87"/>
      <c r="D196" s="88"/>
      <c r="E196" s="87"/>
      <c r="F196" s="87"/>
      <c r="G196" s="87"/>
      <c r="H196" s="89"/>
      <c r="I196" s="87"/>
      <c r="J196" s="87"/>
      <c r="K196" s="87"/>
      <c r="L196" s="90"/>
      <c r="M196" s="104"/>
      <c r="N196" s="95"/>
      <c r="O196" s="87"/>
      <c r="P196" s="87"/>
      <c r="Q196" s="87"/>
      <c r="R196" s="87"/>
      <c r="S196" s="87"/>
      <c r="T196" s="87"/>
      <c r="U196" s="96"/>
      <c r="V196" s="97"/>
      <c r="W196" s="108"/>
      <c r="X196" s="79"/>
    </row>
    <row r="197" spans="1:24" s="72" customFormat="1" ht="30" customHeight="1" x14ac:dyDescent="0.35">
      <c r="A197" s="78"/>
      <c r="B197" s="87"/>
      <c r="C197" s="87"/>
      <c r="D197" s="88"/>
      <c r="E197" s="87"/>
      <c r="F197" s="87"/>
      <c r="G197" s="87"/>
      <c r="H197" s="89"/>
      <c r="I197" s="87"/>
      <c r="J197" s="87"/>
      <c r="K197" s="87"/>
      <c r="L197" s="90"/>
      <c r="M197" s="104"/>
      <c r="N197" s="95"/>
      <c r="O197" s="87"/>
      <c r="P197" s="87"/>
      <c r="Q197" s="87"/>
      <c r="R197" s="87"/>
      <c r="S197" s="87"/>
      <c r="T197" s="87"/>
      <c r="U197" s="96"/>
      <c r="V197" s="97"/>
      <c r="W197" s="108"/>
      <c r="X197" s="79"/>
    </row>
    <row r="198" spans="1:24" s="72" customFormat="1" ht="30" customHeight="1" x14ac:dyDescent="0.35">
      <c r="A198" s="78"/>
      <c r="B198" s="87"/>
      <c r="C198" s="87"/>
      <c r="D198" s="88"/>
      <c r="E198" s="87"/>
      <c r="F198" s="87"/>
      <c r="G198" s="87"/>
      <c r="H198" s="89"/>
      <c r="I198" s="87"/>
      <c r="J198" s="87"/>
      <c r="K198" s="87"/>
      <c r="L198" s="90"/>
      <c r="M198" s="104"/>
      <c r="N198" s="95"/>
      <c r="O198" s="87"/>
      <c r="P198" s="87"/>
      <c r="Q198" s="87"/>
      <c r="R198" s="87"/>
      <c r="S198" s="87"/>
      <c r="T198" s="87"/>
      <c r="U198" s="96"/>
      <c r="V198" s="97"/>
      <c r="W198" s="108"/>
      <c r="X198" s="79"/>
    </row>
    <row r="199" spans="1:24" s="72" customFormat="1" ht="30" customHeight="1" x14ac:dyDescent="0.35">
      <c r="A199" s="78"/>
      <c r="B199" s="87"/>
      <c r="C199" s="87"/>
      <c r="D199" s="88"/>
      <c r="E199" s="87"/>
      <c r="F199" s="87"/>
      <c r="G199" s="87"/>
      <c r="H199" s="89"/>
      <c r="I199" s="87"/>
      <c r="J199" s="87"/>
      <c r="K199" s="87"/>
      <c r="L199" s="90"/>
      <c r="M199" s="104"/>
      <c r="N199" s="95"/>
      <c r="O199" s="87"/>
      <c r="P199" s="87"/>
      <c r="Q199" s="87"/>
      <c r="R199" s="87"/>
      <c r="S199" s="87"/>
      <c r="T199" s="87"/>
      <c r="U199" s="96"/>
      <c r="V199" s="97"/>
      <c r="W199" s="108"/>
      <c r="X199" s="79"/>
    </row>
    <row r="200" spans="1:24" s="72" customFormat="1" ht="30" customHeight="1" x14ac:dyDescent="0.35">
      <c r="A200" s="78"/>
      <c r="B200" s="87"/>
      <c r="C200" s="87"/>
      <c r="D200" s="88"/>
      <c r="E200" s="87"/>
      <c r="F200" s="87"/>
      <c r="G200" s="87"/>
      <c r="H200" s="89"/>
      <c r="I200" s="87"/>
      <c r="J200" s="87"/>
      <c r="K200" s="87"/>
      <c r="L200" s="90"/>
      <c r="M200" s="104"/>
      <c r="N200" s="95"/>
      <c r="O200" s="87"/>
      <c r="P200" s="87"/>
      <c r="Q200" s="87"/>
      <c r="R200" s="87"/>
      <c r="S200" s="87"/>
      <c r="T200" s="87"/>
      <c r="U200" s="96"/>
      <c r="V200" s="97"/>
      <c r="W200" s="108"/>
      <c r="X200" s="79"/>
    </row>
    <row r="201" spans="1:24" s="72" customFormat="1" ht="30" customHeight="1" x14ac:dyDescent="0.35">
      <c r="A201" s="78"/>
      <c r="B201" s="87"/>
      <c r="C201" s="87"/>
      <c r="D201" s="88"/>
      <c r="E201" s="87"/>
      <c r="F201" s="87"/>
      <c r="G201" s="87"/>
      <c r="H201" s="89"/>
      <c r="I201" s="87"/>
      <c r="J201" s="87"/>
      <c r="K201" s="87"/>
      <c r="L201" s="90"/>
      <c r="M201" s="104"/>
      <c r="N201" s="95"/>
      <c r="O201" s="87"/>
      <c r="P201" s="87"/>
      <c r="Q201" s="87"/>
      <c r="R201" s="87"/>
      <c r="S201" s="87"/>
      <c r="T201" s="87"/>
      <c r="U201" s="96"/>
      <c r="V201" s="97"/>
      <c r="W201" s="108"/>
      <c r="X201" s="79"/>
    </row>
    <row r="202" spans="1:24" s="72" customFormat="1" ht="30" customHeight="1" x14ac:dyDescent="0.35">
      <c r="A202" s="78"/>
      <c r="B202" s="87"/>
      <c r="C202" s="87"/>
      <c r="D202" s="88"/>
      <c r="E202" s="87"/>
      <c r="F202" s="87"/>
      <c r="G202" s="87"/>
      <c r="H202" s="89"/>
      <c r="I202" s="87"/>
      <c r="J202" s="87"/>
      <c r="K202" s="87"/>
      <c r="L202" s="90"/>
      <c r="M202" s="104"/>
      <c r="N202" s="95"/>
      <c r="O202" s="87"/>
      <c r="P202" s="87"/>
      <c r="Q202" s="87"/>
      <c r="R202" s="87"/>
      <c r="S202" s="87"/>
      <c r="T202" s="87"/>
      <c r="U202" s="96"/>
      <c r="V202" s="97"/>
      <c r="W202" s="108"/>
      <c r="X202" s="79"/>
    </row>
    <row r="203" spans="1:24" s="72" customFormat="1" ht="30" customHeight="1" x14ac:dyDescent="0.35">
      <c r="A203" s="78"/>
      <c r="B203" s="87"/>
      <c r="C203" s="87"/>
      <c r="D203" s="88"/>
      <c r="E203" s="87"/>
      <c r="F203" s="87"/>
      <c r="G203" s="87"/>
      <c r="H203" s="89"/>
      <c r="I203" s="87"/>
      <c r="J203" s="87"/>
      <c r="K203" s="87"/>
      <c r="L203" s="90"/>
      <c r="M203" s="104"/>
      <c r="N203" s="95"/>
      <c r="O203" s="87"/>
      <c r="P203" s="87"/>
      <c r="Q203" s="87"/>
      <c r="R203" s="87"/>
      <c r="S203" s="87"/>
      <c r="T203" s="87"/>
      <c r="U203" s="96"/>
      <c r="V203" s="97"/>
      <c r="W203" s="108"/>
      <c r="X203" s="79"/>
    </row>
    <row r="204" spans="1:24" s="72" customFormat="1" ht="30" customHeight="1" x14ac:dyDescent="0.35">
      <c r="A204" s="78"/>
      <c r="B204" s="87"/>
      <c r="C204" s="87"/>
      <c r="D204" s="88"/>
      <c r="E204" s="87"/>
      <c r="F204" s="87"/>
      <c r="G204" s="87"/>
      <c r="H204" s="89"/>
      <c r="I204" s="87"/>
      <c r="J204" s="87"/>
      <c r="K204" s="87"/>
      <c r="L204" s="90"/>
      <c r="M204" s="104"/>
      <c r="N204" s="95"/>
      <c r="O204" s="87"/>
      <c r="P204" s="87"/>
      <c r="Q204" s="87"/>
      <c r="R204" s="87"/>
      <c r="S204" s="87"/>
      <c r="T204" s="87"/>
      <c r="U204" s="96"/>
      <c r="V204" s="97"/>
      <c r="W204" s="108"/>
      <c r="X204" s="79"/>
    </row>
    <row r="205" spans="1:24" s="72" customFormat="1" ht="30" customHeight="1" x14ac:dyDescent="0.35">
      <c r="A205" s="78"/>
      <c r="B205" s="87"/>
      <c r="C205" s="87"/>
      <c r="D205" s="88"/>
      <c r="E205" s="87"/>
      <c r="F205" s="87"/>
      <c r="G205" s="87"/>
      <c r="H205" s="89"/>
      <c r="I205" s="87"/>
      <c r="J205" s="87"/>
      <c r="K205" s="87"/>
      <c r="L205" s="90"/>
      <c r="M205" s="104"/>
      <c r="N205" s="95"/>
      <c r="O205" s="87"/>
      <c r="P205" s="87"/>
      <c r="Q205" s="87"/>
      <c r="R205" s="87"/>
      <c r="S205" s="87"/>
      <c r="T205" s="87"/>
      <c r="U205" s="96"/>
      <c r="V205" s="97"/>
      <c r="W205" s="108"/>
      <c r="X205" s="79"/>
    </row>
    <row r="206" spans="1:24" s="72" customFormat="1" ht="30" customHeight="1" x14ac:dyDescent="0.35">
      <c r="A206" s="78"/>
      <c r="B206" s="87"/>
      <c r="C206" s="87"/>
      <c r="D206" s="88"/>
      <c r="E206" s="87"/>
      <c r="F206" s="87"/>
      <c r="G206" s="87"/>
      <c r="H206" s="89"/>
      <c r="I206" s="87"/>
      <c r="J206" s="87"/>
      <c r="K206" s="87"/>
      <c r="L206" s="90"/>
      <c r="M206" s="104"/>
      <c r="N206" s="95"/>
      <c r="O206" s="87"/>
      <c r="P206" s="87"/>
      <c r="Q206" s="87"/>
      <c r="R206" s="87"/>
      <c r="S206" s="87"/>
      <c r="T206" s="87"/>
      <c r="U206" s="96"/>
      <c r="V206" s="97"/>
      <c r="W206" s="108"/>
      <c r="X206" s="79"/>
    </row>
    <row r="207" spans="1:24" s="72" customFormat="1" ht="30" customHeight="1" x14ac:dyDescent="0.35">
      <c r="A207" s="78"/>
      <c r="B207" s="87"/>
      <c r="C207" s="87"/>
      <c r="D207" s="88"/>
      <c r="E207" s="87"/>
      <c r="F207" s="87"/>
      <c r="G207" s="87"/>
      <c r="H207" s="89"/>
      <c r="I207" s="87"/>
      <c r="J207" s="87"/>
      <c r="K207" s="87"/>
      <c r="L207" s="90"/>
      <c r="M207" s="104"/>
      <c r="N207" s="95"/>
      <c r="O207" s="87"/>
      <c r="P207" s="87"/>
      <c r="Q207" s="87"/>
      <c r="R207" s="87"/>
      <c r="S207" s="87"/>
      <c r="T207" s="87"/>
      <c r="U207" s="96"/>
      <c r="V207" s="97"/>
      <c r="W207" s="108"/>
      <c r="X207" s="79"/>
    </row>
    <row r="208" spans="1:24" s="72" customFormat="1" ht="30" customHeight="1" x14ac:dyDescent="0.35">
      <c r="A208" s="78"/>
      <c r="B208" s="87"/>
      <c r="C208" s="87"/>
      <c r="D208" s="88"/>
      <c r="E208" s="87"/>
      <c r="F208" s="87"/>
      <c r="G208" s="87"/>
      <c r="H208" s="89"/>
      <c r="I208" s="87"/>
      <c r="J208" s="87"/>
      <c r="K208" s="87"/>
      <c r="L208" s="90"/>
      <c r="M208" s="104"/>
      <c r="N208" s="95"/>
      <c r="O208" s="87"/>
      <c r="P208" s="87"/>
      <c r="Q208" s="87"/>
      <c r="R208" s="87"/>
      <c r="S208" s="87"/>
      <c r="T208" s="87"/>
      <c r="U208" s="96"/>
      <c r="V208" s="97"/>
      <c r="W208" s="108"/>
      <c r="X208" s="79"/>
    </row>
    <row r="209" spans="1:24" s="72" customFormat="1" ht="30" customHeight="1" x14ac:dyDescent="0.35">
      <c r="A209" s="78"/>
      <c r="B209" s="87"/>
      <c r="C209" s="87"/>
      <c r="D209" s="88"/>
      <c r="E209" s="87"/>
      <c r="F209" s="87"/>
      <c r="G209" s="87"/>
      <c r="H209" s="89"/>
      <c r="I209" s="87"/>
      <c r="J209" s="87"/>
      <c r="K209" s="87"/>
      <c r="L209" s="90"/>
      <c r="M209" s="104"/>
      <c r="N209" s="95"/>
      <c r="O209" s="87"/>
      <c r="P209" s="87"/>
      <c r="Q209" s="87"/>
      <c r="R209" s="87"/>
      <c r="S209" s="87"/>
      <c r="T209" s="87"/>
      <c r="U209" s="96"/>
      <c r="V209" s="97"/>
      <c r="W209" s="108"/>
      <c r="X209" s="79"/>
    </row>
    <row r="210" spans="1:24" s="72" customFormat="1" ht="30" customHeight="1" x14ac:dyDescent="0.35">
      <c r="A210" s="78"/>
      <c r="B210" s="87"/>
      <c r="C210" s="87"/>
      <c r="D210" s="88"/>
      <c r="E210" s="87"/>
      <c r="F210" s="87"/>
      <c r="G210" s="87"/>
      <c r="H210" s="89"/>
      <c r="I210" s="87"/>
      <c r="J210" s="87"/>
      <c r="K210" s="87"/>
      <c r="L210" s="90"/>
      <c r="M210" s="104"/>
      <c r="N210" s="95"/>
      <c r="O210" s="87"/>
      <c r="P210" s="87"/>
      <c r="Q210" s="87"/>
      <c r="R210" s="87"/>
      <c r="S210" s="87"/>
      <c r="T210" s="87"/>
      <c r="U210" s="96"/>
      <c r="V210" s="97"/>
      <c r="W210" s="108"/>
      <c r="X210" s="79"/>
    </row>
    <row r="211" spans="1:24" s="72" customFormat="1" ht="30" customHeight="1" x14ac:dyDescent="0.35">
      <c r="A211" s="78"/>
      <c r="B211" s="87"/>
      <c r="C211" s="87"/>
      <c r="D211" s="88"/>
      <c r="E211" s="87"/>
      <c r="F211" s="87"/>
      <c r="G211" s="87"/>
      <c r="H211" s="89"/>
      <c r="I211" s="87"/>
      <c r="J211" s="87"/>
      <c r="K211" s="87"/>
      <c r="L211" s="90"/>
      <c r="M211" s="104"/>
      <c r="N211" s="95"/>
      <c r="O211" s="87"/>
      <c r="P211" s="87"/>
      <c r="Q211" s="87"/>
      <c r="R211" s="87"/>
      <c r="S211" s="87"/>
      <c r="T211" s="87"/>
      <c r="U211" s="96"/>
      <c r="V211" s="97"/>
      <c r="W211" s="108"/>
      <c r="X211" s="79"/>
    </row>
    <row r="212" spans="1:24" s="72" customFormat="1" ht="30" customHeight="1" x14ac:dyDescent="0.35">
      <c r="A212" s="78"/>
      <c r="B212" s="87"/>
      <c r="C212" s="87"/>
      <c r="D212" s="88"/>
      <c r="E212" s="87"/>
      <c r="F212" s="87"/>
      <c r="G212" s="87"/>
      <c r="H212" s="89"/>
      <c r="I212" s="87"/>
      <c r="J212" s="87"/>
      <c r="K212" s="87"/>
      <c r="L212" s="90"/>
      <c r="M212" s="104"/>
      <c r="N212" s="95"/>
      <c r="O212" s="87"/>
      <c r="P212" s="87"/>
      <c r="Q212" s="87"/>
      <c r="R212" s="87"/>
      <c r="S212" s="87"/>
      <c r="T212" s="87"/>
      <c r="U212" s="96"/>
      <c r="V212" s="97"/>
      <c r="W212" s="108"/>
      <c r="X212" s="79"/>
    </row>
    <row r="213" spans="1:24" s="72" customFormat="1" ht="30" customHeight="1" x14ac:dyDescent="0.35">
      <c r="A213" s="78"/>
      <c r="B213" s="87"/>
      <c r="C213" s="87"/>
      <c r="D213" s="88"/>
      <c r="E213" s="87"/>
      <c r="F213" s="87"/>
      <c r="G213" s="87"/>
      <c r="H213" s="89"/>
      <c r="I213" s="87"/>
      <c r="J213" s="87"/>
      <c r="K213" s="87"/>
      <c r="L213" s="90"/>
      <c r="M213" s="104"/>
      <c r="N213" s="95"/>
      <c r="O213" s="87"/>
      <c r="P213" s="87"/>
      <c r="Q213" s="87"/>
      <c r="R213" s="87"/>
      <c r="S213" s="87"/>
      <c r="T213" s="87"/>
      <c r="U213" s="96"/>
      <c r="V213" s="97"/>
      <c r="W213" s="108"/>
      <c r="X213" s="79"/>
    </row>
    <row r="214" spans="1:24" s="72" customFormat="1" ht="30" customHeight="1" x14ac:dyDescent="0.35">
      <c r="A214" s="78"/>
      <c r="B214" s="87"/>
      <c r="C214" s="87"/>
      <c r="D214" s="88"/>
      <c r="E214" s="87"/>
      <c r="F214" s="87"/>
      <c r="G214" s="87"/>
      <c r="H214" s="89"/>
      <c r="I214" s="87"/>
      <c r="J214" s="87"/>
      <c r="K214" s="87"/>
      <c r="L214" s="90"/>
      <c r="M214" s="104"/>
      <c r="N214" s="95"/>
      <c r="O214" s="87"/>
      <c r="P214" s="87"/>
      <c r="Q214" s="87"/>
      <c r="R214" s="87"/>
      <c r="S214" s="87"/>
      <c r="T214" s="87"/>
      <c r="U214" s="96"/>
      <c r="V214" s="97"/>
      <c r="W214" s="108"/>
      <c r="X214" s="79"/>
    </row>
    <row r="215" spans="1:24" s="72" customFormat="1" ht="30" customHeight="1" x14ac:dyDescent="0.35">
      <c r="A215" s="78"/>
      <c r="B215" s="87"/>
      <c r="C215" s="87"/>
      <c r="D215" s="88"/>
      <c r="E215" s="87"/>
      <c r="F215" s="87"/>
      <c r="G215" s="87"/>
      <c r="H215" s="89"/>
      <c r="I215" s="87"/>
      <c r="J215" s="87"/>
      <c r="K215" s="87"/>
      <c r="L215" s="90"/>
      <c r="M215" s="104"/>
      <c r="N215" s="95"/>
      <c r="O215" s="87"/>
      <c r="P215" s="87"/>
      <c r="Q215" s="87"/>
      <c r="R215" s="87"/>
      <c r="S215" s="87"/>
      <c r="T215" s="87"/>
      <c r="U215" s="96"/>
      <c r="V215" s="97"/>
      <c r="W215" s="108"/>
      <c r="X215" s="79"/>
    </row>
    <row r="216" spans="1:24" s="72" customFormat="1" ht="30" customHeight="1" x14ac:dyDescent="0.35">
      <c r="A216" s="78"/>
      <c r="B216" s="87"/>
      <c r="C216" s="87"/>
      <c r="D216" s="88"/>
      <c r="E216" s="87"/>
      <c r="F216" s="87"/>
      <c r="G216" s="87"/>
      <c r="H216" s="89"/>
      <c r="I216" s="87"/>
      <c r="J216" s="87"/>
      <c r="K216" s="87"/>
      <c r="L216" s="90"/>
      <c r="M216" s="104"/>
      <c r="N216" s="95"/>
      <c r="O216" s="87"/>
      <c r="P216" s="87"/>
      <c r="Q216" s="87"/>
      <c r="R216" s="87"/>
      <c r="S216" s="87"/>
      <c r="T216" s="87"/>
      <c r="U216" s="96"/>
      <c r="V216" s="97"/>
      <c r="W216" s="108"/>
      <c r="X216" s="79"/>
    </row>
    <row r="217" spans="1:24" s="72" customFormat="1" ht="30" customHeight="1" x14ac:dyDescent="0.35">
      <c r="A217" s="78"/>
      <c r="B217" s="87"/>
      <c r="C217" s="87"/>
      <c r="D217" s="88"/>
      <c r="E217" s="87"/>
      <c r="F217" s="87"/>
      <c r="G217" s="87"/>
      <c r="H217" s="89"/>
      <c r="I217" s="87"/>
      <c r="J217" s="87"/>
      <c r="K217" s="87"/>
      <c r="L217" s="90"/>
      <c r="M217" s="104"/>
      <c r="N217" s="95"/>
      <c r="O217" s="87"/>
      <c r="P217" s="87"/>
      <c r="Q217" s="87"/>
      <c r="R217" s="87"/>
      <c r="S217" s="87"/>
      <c r="T217" s="87"/>
      <c r="U217" s="96"/>
      <c r="V217" s="97"/>
      <c r="W217" s="108"/>
      <c r="X217" s="79"/>
    </row>
    <row r="218" spans="1:24" s="72" customFormat="1" ht="30" customHeight="1" x14ac:dyDescent="0.35">
      <c r="A218" s="78"/>
      <c r="B218" s="87"/>
      <c r="C218" s="87"/>
      <c r="D218" s="88"/>
      <c r="E218" s="87"/>
      <c r="F218" s="87"/>
      <c r="G218" s="87"/>
      <c r="H218" s="89"/>
      <c r="I218" s="87"/>
      <c r="J218" s="87"/>
      <c r="K218" s="87"/>
      <c r="L218" s="90"/>
      <c r="M218" s="104"/>
      <c r="N218" s="95"/>
      <c r="O218" s="87"/>
      <c r="P218" s="87"/>
      <c r="Q218" s="87"/>
      <c r="R218" s="87"/>
      <c r="S218" s="87"/>
      <c r="T218" s="87"/>
      <c r="U218" s="96"/>
      <c r="V218" s="97"/>
      <c r="W218" s="108"/>
      <c r="X218" s="79"/>
    </row>
    <row r="219" spans="1:24" s="72" customFormat="1" ht="30" customHeight="1" x14ac:dyDescent="0.35">
      <c r="A219" s="78"/>
      <c r="B219" s="87"/>
      <c r="C219" s="87"/>
      <c r="D219" s="88"/>
      <c r="E219" s="87"/>
      <c r="F219" s="87"/>
      <c r="G219" s="87"/>
      <c r="H219" s="89"/>
      <c r="I219" s="87"/>
      <c r="J219" s="87"/>
      <c r="K219" s="87"/>
      <c r="L219" s="90"/>
      <c r="M219" s="104"/>
      <c r="N219" s="95"/>
      <c r="O219" s="87"/>
      <c r="P219" s="87"/>
      <c r="Q219" s="87"/>
      <c r="R219" s="87"/>
      <c r="S219" s="87"/>
      <c r="T219" s="87"/>
      <c r="U219" s="96"/>
      <c r="V219" s="97"/>
      <c r="W219" s="108"/>
      <c r="X219" s="79"/>
    </row>
    <row r="220" spans="1:24" s="72" customFormat="1" ht="30" customHeight="1" x14ac:dyDescent="0.35">
      <c r="A220" s="78"/>
      <c r="B220" s="87"/>
      <c r="C220" s="87"/>
      <c r="D220" s="88"/>
      <c r="E220" s="87"/>
      <c r="F220" s="87"/>
      <c r="G220" s="87"/>
      <c r="H220" s="89"/>
      <c r="I220" s="87"/>
      <c r="J220" s="87"/>
      <c r="K220" s="87"/>
      <c r="L220" s="90"/>
      <c r="M220" s="104"/>
      <c r="N220" s="95"/>
      <c r="O220" s="87"/>
      <c r="P220" s="87"/>
      <c r="Q220" s="87"/>
      <c r="R220" s="87"/>
      <c r="S220" s="87"/>
      <c r="T220" s="87"/>
      <c r="U220" s="96"/>
      <c r="V220" s="97"/>
      <c r="W220" s="108"/>
      <c r="X220" s="79"/>
    </row>
    <row r="221" spans="1:24" s="72" customFormat="1" ht="30" customHeight="1" x14ac:dyDescent="0.35">
      <c r="A221" s="78"/>
      <c r="B221" s="87"/>
      <c r="C221" s="87"/>
      <c r="D221" s="88"/>
      <c r="E221" s="87"/>
      <c r="F221" s="87"/>
      <c r="G221" s="87"/>
      <c r="H221" s="89"/>
      <c r="I221" s="87"/>
      <c r="J221" s="87"/>
      <c r="K221" s="87"/>
      <c r="L221" s="90"/>
      <c r="M221" s="104"/>
      <c r="N221" s="95"/>
      <c r="O221" s="87"/>
      <c r="P221" s="87"/>
      <c r="Q221" s="87"/>
      <c r="R221" s="87"/>
      <c r="S221" s="87"/>
      <c r="T221" s="87"/>
      <c r="U221" s="96"/>
      <c r="V221" s="97"/>
      <c r="W221" s="108"/>
      <c r="X221" s="79"/>
    </row>
    <row r="222" spans="1:24" s="72" customFormat="1" ht="30" customHeight="1" x14ac:dyDescent="0.35">
      <c r="A222" s="78"/>
      <c r="B222" s="87"/>
      <c r="C222" s="87"/>
      <c r="D222" s="88"/>
      <c r="E222" s="87"/>
      <c r="F222" s="87"/>
      <c r="G222" s="87"/>
      <c r="H222" s="89"/>
      <c r="I222" s="87"/>
      <c r="J222" s="87"/>
      <c r="K222" s="87"/>
      <c r="L222" s="90"/>
      <c r="M222" s="104"/>
      <c r="N222" s="95"/>
      <c r="O222" s="87"/>
      <c r="P222" s="87"/>
      <c r="Q222" s="87"/>
      <c r="R222" s="87"/>
      <c r="S222" s="87"/>
      <c r="T222" s="87"/>
      <c r="U222" s="96"/>
      <c r="V222" s="97"/>
      <c r="W222" s="108"/>
      <c r="X222" s="79"/>
    </row>
    <row r="223" spans="1:24" s="72" customFormat="1" ht="30" customHeight="1" x14ac:dyDescent="0.35">
      <c r="A223" s="78"/>
      <c r="B223" s="87"/>
      <c r="C223" s="87"/>
      <c r="D223" s="88"/>
      <c r="E223" s="87"/>
      <c r="F223" s="87"/>
      <c r="G223" s="87"/>
      <c r="H223" s="89"/>
      <c r="I223" s="87"/>
      <c r="J223" s="87"/>
      <c r="K223" s="87"/>
      <c r="L223" s="90"/>
      <c r="M223" s="104"/>
      <c r="N223" s="95"/>
      <c r="O223" s="87"/>
      <c r="P223" s="87"/>
      <c r="Q223" s="87"/>
      <c r="R223" s="87"/>
      <c r="S223" s="87"/>
      <c r="T223" s="87"/>
      <c r="U223" s="96"/>
      <c r="V223" s="97"/>
      <c r="W223" s="108"/>
      <c r="X223" s="79"/>
    </row>
    <row r="224" spans="1:24" s="72" customFormat="1" ht="30" customHeight="1" x14ac:dyDescent="0.35">
      <c r="A224" s="78"/>
      <c r="B224" s="87"/>
      <c r="C224" s="87"/>
      <c r="D224" s="88"/>
      <c r="E224" s="87"/>
      <c r="F224" s="87"/>
      <c r="G224" s="87"/>
      <c r="H224" s="89"/>
      <c r="I224" s="87"/>
      <c r="J224" s="87"/>
      <c r="K224" s="87"/>
      <c r="L224" s="90"/>
      <c r="M224" s="104"/>
      <c r="N224" s="95"/>
      <c r="O224" s="87"/>
      <c r="P224" s="87"/>
      <c r="Q224" s="87"/>
      <c r="R224" s="87"/>
      <c r="S224" s="87"/>
      <c r="T224" s="87"/>
      <c r="U224" s="96"/>
      <c r="V224" s="97"/>
      <c r="W224" s="108"/>
      <c r="X224" s="79"/>
    </row>
    <row r="225" spans="1:24" s="72" customFormat="1" ht="30" customHeight="1" x14ac:dyDescent="0.35">
      <c r="A225" s="78"/>
      <c r="B225" s="87"/>
      <c r="C225" s="87"/>
      <c r="D225" s="88"/>
      <c r="E225" s="87"/>
      <c r="F225" s="87"/>
      <c r="G225" s="87"/>
      <c r="H225" s="89"/>
      <c r="I225" s="87"/>
      <c r="J225" s="87"/>
      <c r="K225" s="87"/>
      <c r="L225" s="90"/>
      <c r="M225" s="104"/>
      <c r="N225" s="95"/>
      <c r="O225" s="87"/>
      <c r="P225" s="87"/>
      <c r="Q225" s="87"/>
      <c r="R225" s="87"/>
      <c r="S225" s="87"/>
      <c r="T225" s="87"/>
      <c r="U225" s="96"/>
      <c r="V225" s="97"/>
      <c r="W225" s="108"/>
      <c r="X225" s="79"/>
    </row>
    <row r="226" spans="1:24" s="72" customFormat="1" ht="30" customHeight="1" x14ac:dyDescent="0.35">
      <c r="A226" s="78"/>
      <c r="B226" s="87"/>
      <c r="C226" s="87"/>
      <c r="D226" s="88"/>
      <c r="E226" s="87"/>
      <c r="F226" s="87"/>
      <c r="G226" s="87"/>
      <c r="H226" s="89"/>
      <c r="I226" s="87"/>
      <c r="J226" s="87"/>
      <c r="K226" s="87"/>
      <c r="L226" s="90"/>
      <c r="M226" s="104"/>
      <c r="N226" s="95"/>
      <c r="O226" s="87"/>
      <c r="P226" s="87"/>
      <c r="Q226" s="87"/>
      <c r="R226" s="87"/>
      <c r="S226" s="87"/>
      <c r="T226" s="87"/>
      <c r="U226" s="96"/>
      <c r="V226" s="97"/>
      <c r="W226" s="108"/>
      <c r="X226" s="79"/>
    </row>
    <row r="227" spans="1:24" s="72" customFormat="1" ht="30" customHeight="1" x14ac:dyDescent="0.35">
      <c r="A227" s="78"/>
      <c r="B227" s="87"/>
      <c r="C227" s="87"/>
      <c r="D227" s="88"/>
      <c r="E227" s="87"/>
      <c r="F227" s="87"/>
      <c r="G227" s="87"/>
      <c r="H227" s="89"/>
      <c r="I227" s="87"/>
      <c r="J227" s="87"/>
      <c r="K227" s="87"/>
      <c r="L227" s="90"/>
      <c r="M227" s="104"/>
      <c r="N227" s="95"/>
      <c r="O227" s="87"/>
      <c r="P227" s="87"/>
      <c r="Q227" s="87"/>
      <c r="R227" s="87"/>
      <c r="S227" s="87"/>
      <c r="T227" s="87"/>
      <c r="U227" s="96"/>
      <c r="V227" s="97"/>
      <c r="W227" s="108"/>
      <c r="X227" s="79"/>
    </row>
    <row r="228" spans="1:24" s="72" customFormat="1" ht="30" customHeight="1" x14ac:dyDescent="0.35">
      <c r="A228" s="78"/>
      <c r="B228" s="87"/>
      <c r="C228" s="87"/>
      <c r="D228" s="88"/>
      <c r="E228" s="87"/>
      <c r="F228" s="87"/>
      <c r="G228" s="87"/>
      <c r="H228" s="89"/>
      <c r="I228" s="87"/>
      <c r="J228" s="87"/>
      <c r="K228" s="87"/>
      <c r="L228" s="90"/>
      <c r="M228" s="104"/>
      <c r="N228" s="95"/>
      <c r="O228" s="87"/>
      <c r="P228" s="87"/>
      <c r="Q228" s="87"/>
      <c r="R228" s="87"/>
      <c r="S228" s="87"/>
      <c r="T228" s="87"/>
      <c r="U228" s="96"/>
      <c r="V228" s="97"/>
      <c r="W228" s="108"/>
      <c r="X228" s="79"/>
    </row>
    <row r="229" spans="1:24" s="72" customFormat="1" ht="30" customHeight="1" x14ac:dyDescent="0.35">
      <c r="A229" s="78"/>
      <c r="B229" s="87"/>
      <c r="C229" s="87"/>
      <c r="D229" s="88"/>
      <c r="E229" s="87"/>
      <c r="F229" s="87"/>
      <c r="G229" s="87"/>
      <c r="H229" s="89"/>
      <c r="I229" s="87"/>
      <c r="J229" s="87"/>
      <c r="K229" s="87"/>
      <c r="L229" s="90"/>
      <c r="M229" s="104"/>
      <c r="N229" s="95"/>
      <c r="O229" s="87"/>
      <c r="P229" s="87"/>
      <c r="Q229" s="87"/>
      <c r="R229" s="87"/>
      <c r="S229" s="87"/>
      <c r="T229" s="87"/>
      <c r="U229" s="96"/>
      <c r="V229" s="97"/>
      <c r="W229" s="108"/>
      <c r="X229" s="79"/>
    </row>
    <row r="230" spans="1:24" s="72" customFormat="1" ht="30" customHeight="1" x14ac:dyDescent="0.35">
      <c r="A230" s="78"/>
      <c r="B230" s="87"/>
      <c r="C230" s="87"/>
      <c r="D230" s="88"/>
      <c r="E230" s="87"/>
      <c r="F230" s="87"/>
      <c r="G230" s="87"/>
      <c r="H230" s="89"/>
      <c r="I230" s="87"/>
      <c r="J230" s="87"/>
      <c r="K230" s="87"/>
      <c r="L230" s="90"/>
      <c r="M230" s="104"/>
      <c r="N230" s="95"/>
      <c r="O230" s="87"/>
      <c r="P230" s="87"/>
      <c r="Q230" s="87"/>
      <c r="R230" s="87"/>
      <c r="S230" s="87"/>
      <c r="T230" s="87"/>
      <c r="U230" s="96"/>
      <c r="V230" s="97"/>
      <c r="W230" s="108"/>
      <c r="X230" s="79"/>
    </row>
    <row r="231" spans="1:24" s="72" customFormat="1" ht="30" customHeight="1" x14ac:dyDescent="0.35">
      <c r="A231" s="78"/>
      <c r="B231" s="87"/>
      <c r="C231" s="87"/>
      <c r="D231" s="88"/>
      <c r="E231" s="87"/>
      <c r="F231" s="87"/>
      <c r="G231" s="87"/>
      <c r="H231" s="89"/>
      <c r="I231" s="87"/>
      <c r="J231" s="87"/>
      <c r="K231" s="87"/>
      <c r="L231" s="90"/>
      <c r="M231" s="104"/>
      <c r="N231" s="95"/>
      <c r="O231" s="87"/>
      <c r="P231" s="87"/>
      <c r="Q231" s="87"/>
      <c r="R231" s="87"/>
      <c r="S231" s="87"/>
      <c r="T231" s="87"/>
      <c r="U231" s="96"/>
      <c r="V231" s="97"/>
      <c r="W231" s="108"/>
      <c r="X231" s="79"/>
    </row>
    <row r="232" spans="1:24" s="72" customFormat="1" ht="30" customHeight="1" x14ac:dyDescent="0.35">
      <c r="A232" s="78"/>
      <c r="B232" s="87"/>
      <c r="C232" s="87"/>
      <c r="D232" s="88"/>
      <c r="E232" s="87"/>
      <c r="F232" s="87"/>
      <c r="G232" s="87"/>
      <c r="H232" s="89"/>
      <c r="I232" s="87"/>
      <c r="J232" s="87"/>
      <c r="K232" s="87"/>
      <c r="L232" s="90"/>
      <c r="M232" s="104"/>
      <c r="N232" s="95"/>
      <c r="O232" s="87"/>
      <c r="P232" s="87"/>
      <c r="Q232" s="87"/>
      <c r="R232" s="87"/>
      <c r="S232" s="87"/>
      <c r="T232" s="87"/>
      <c r="U232" s="96"/>
      <c r="V232" s="97"/>
      <c r="W232" s="108"/>
      <c r="X232" s="79"/>
    </row>
    <row r="233" spans="1:24" s="72" customFormat="1" ht="30" customHeight="1" x14ac:dyDescent="0.35">
      <c r="A233" s="78"/>
      <c r="B233" s="87"/>
      <c r="C233" s="87"/>
      <c r="D233" s="88"/>
      <c r="E233" s="87"/>
      <c r="F233" s="87"/>
      <c r="G233" s="87"/>
      <c r="H233" s="89"/>
      <c r="I233" s="87"/>
      <c r="J233" s="87"/>
      <c r="K233" s="87"/>
      <c r="L233" s="90"/>
      <c r="M233" s="104"/>
      <c r="N233" s="95"/>
      <c r="O233" s="87"/>
      <c r="P233" s="87"/>
      <c r="Q233" s="87"/>
      <c r="R233" s="87"/>
      <c r="S233" s="87"/>
      <c r="T233" s="87"/>
      <c r="U233" s="96"/>
      <c r="V233" s="97"/>
      <c r="W233" s="108"/>
      <c r="X233" s="79"/>
    </row>
    <row r="234" spans="1:24" s="72" customFormat="1" ht="30" customHeight="1" x14ac:dyDescent="0.35">
      <c r="A234" s="78"/>
      <c r="B234" s="87"/>
      <c r="C234" s="87"/>
      <c r="D234" s="88"/>
      <c r="E234" s="87"/>
      <c r="F234" s="87"/>
      <c r="G234" s="87"/>
      <c r="H234" s="89"/>
      <c r="I234" s="87"/>
      <c r="J234" s="87"/>
      <c r="K234" s="87"/>
      <c r="L234" s="90"/>
      <c r="M234" s="104"/>
      <c r="N234" s="95"/>
      <c r="O234" s="87"/>
      <c r="P234" s="87"/>
      <c r="Q234" s="87"/>
      <c r="R234" s="87"/>
      <c r="S234" s="87"/>
      <c r="T234" s="87"/>
      <c r="U234" s="96"/>
      <c r="V234" s="97"/>
      <c r="W234" s="108"/>
      <c r="X234" s="79"/>
    </row>
    <row r="235" spans="1:24" s="72" customFormat="1" ht="30" customHeight="1" x14ac:dyDescent="0.35">
      <c r="A235" s="78"/>
      <c r="B235" s="87"/>
      <c r="C235" s="87"/>
      <c r="D235" s="88"/>
      <c r="E235" s="87"/>
      <c r="F235" s="87"/>
      <c r="G235" s="87"/>
      <c r="H235" s="89"/>
      <c r="I235" s="87"/>
      <c r="J235" s="87"/>
      <c r="K235" s="87"/>
      <c r="L235" s="90"/>
      <c r="M235" s="104"/>
      <c r="N235" s="95"/>
      <c r="O235" s="87"/>
      <c r="P235" s="87"/>
      <c r="Q235" s="87"/>
      <c r="R235" s="87"/>
      <c r="S235" s="87"/>
      <c r="T235" s="87"/>
      <c r="U235" s="96"/>
      <c r="V235" s="97"/>
      <c r="W235" s="108"/>
      <c r="X235" s="79"/>
    </row>
    <row r="236" spans="1:24" s="72" customFormat="1" ht="30" customHeight="1" x14ac:dyDescent="0.35">
      <c r="A236" s="78"/>
      <c r="B236" s="87"/>
      <c r="C236" s="87"/>
      <c r="D236" s="88"/>
      <c r="E236" s="87"/>
      <c r="F236" s="87"/>
      <c r="G236" s="87"/>
      <c r="H236" s="89"/>
      <c r="I236" s="87"/>
      <c r="J236" s="87"/>
      <c r="K236" s="87"/>
      <c r="L236" s="90"/>
      <c r="M236" s="104"/>
      <c r="N236" s="95"/>
      <c r="O236" s="87"/>
      <c r="P236" s="87"/>
      <c r="Q236" s="87"/>
      <c r="R236" s="87"/>
      <c r="S236" s="87"/>
      <c r="T236" s="87"/>
      <c r="U236" s="96"/>
      <c r="V236" s="97"/>
      <c r="W236" s="108"/>
      <c r="X236" s="79"/>
    </row>
    <row r="237" spans="1:24" s="72" customFormat="1" ht="30" customHeight="1" x14ac:dyDescent="0.35">
      <c r="A237" s="78"/>
      <c r="B237" s="87"/>
      <c r="C237" s="87"/>
      <c r="D237" s="88"/>
      <c r="E237" s="87"/>
      <c r="F237" s="87"/>
      <c r="G237" s="87"/>
      <c r="H237" s="89"/>
      <c r="I237" s="87"/>
      <c r="J237" s="87"/>
      <c r="K237" s="87"/>
      <c r="L237" s="90"/>
      <c r="M237" s="104"/>
      <c r="N237" s="95"/>
      <c r="O237" s="87"/>
      <c r="P237" s="87"/>
      <c r="Q237" s="87"/>
      <c r="R237" s="87"/>
      <c r="S237" s="87"/>
      <c r="T237" s="87"/>
      <c r="U237" s="96"/>
      <c r="V237" s="97"/>
      <c r="W237" s="108"/>
      <c r="X237" s="79"/>
    </row>
    <row r="238" spans="1:24" s="72" customFormat="1" ht="30" customHeight="1" x14ac:dyDescent="0.35">
      <c r="A238" s="78"/>
      <c r="B238" s="87"/>
      <c r="C238" s="87"/>
      <c r="D238" s="88"/>
      <c r="E238" s="87"/>
      <c r="F238" s="87"/>
      <c r="G238" s="87"/>
      <c r="H238" s="89"/>
      <c r="I238" s="87"/>
      <c r="J238" s="87"/>
      <c r="K238" s="87"/>
      <c r="L238" s="90"/>
      <c r="M238" s="104"/>
      <c r="N238" s="95"/>
      <c r="O238" s="87"/>
      <c r="P238" s="87"/>
      <c r="Q238" s="87"/>
      <c r="R238" s="87"/>
      <c r="S238" s="87"/>
      <c r="T238" s="87"/>
      <c r="U238" s="96"/>
      <c r="V238" s="97"/>
      <c r="W238" s="108"/>
      <c r="X238" s="79"/>
    </row>
    <row r="239" spans="1:24" s="72" customFormat="1" ht="30" customHeight="1" x14ac:dyDescent="0.35">
      <c r="A239" s="78"/>
      <c r="B239" s="87"/>
      <c r="C239" s="87"/>
      <c r="D239" s="88"/>
      <c r="E239" s="87"/>
      <c r="F239" s="87"/>
      <c r="G239" s="87"/>
      <c r="H239" s="89"/>
      <c r="I239" s="87"/>
      <c r="J239" s="87"/>
      <c r="K239" s="87"/>
      <c r="L239" s="90"/>
      <c r="M239" s="104"/>
      <c r="N239" s="95"/>
      <c r="O239" s="87"/>
      <c r="P239" s="87"/>
      <c r="Q239" s="87"/>
      <c r="R239" s="87"/>
      <c r="S239" s="87"/>
      <c r="T239" s="87"/>
      <c r="U239" s="96"/>
      <c r="V239" s="97"/>
      <c r="W239" s="108"/>
      <c r="X239" s="79"/>
    </row>
    <row r="240" spans="1:24" s="72" customFormat="1" ht="30" customHeight="1" x14ac:dyDescent="0.35">
      <c r="A240" s="78"/>
      <c r="B240" s="87"/>
      <c r="C240" s="87"/>
      <c r="D240" s="88"/>
      <c r="E240" s="87"/>
      <c r="F240" s="87"/>
      <c r="G240" s="87"/>
      <c r="H240" s="89"/>
      <c r="I240" s="87"/>
      <c r="J240" s="87"/>
      <c r="K240" s="87"/>
      <c r="L240" s="90"/>
      <c r="M240" s="104"/>
      <c r="N240" s="95"/>
      <c r="O240" s="87"/>
      <c r="P240" s="87"/>
      <c r="Q240" s="87"/>
      <c r="R240" s="87"/>
      <c r="S240" s="87"/>
      <c r="T240" s="87"/>
      <c r="U240" s="96"/>
      <c r="V240" s="97"/>
      <c r="W240" s="108"/>
      <c r="X240" s="79"/>
    </row>
    <row r="241" spans="1:24" s="72" customFormat="1" ht="30" customHeight="1" x14ac:dyDescent="0.35">
      <c r="A241" s="78"/>
      <c r="B241" s="87"/>
      <c r="C241" s="87"/>
      <c r="D241" s="88"/>
      <c r="E241" s="87"/>
      <c r="F241" s="87"/>
      <c r="G241" s="87"/>
      <c r="H241" s="89"/>
      <c r="I241" s="87"/>
      <c r="J241" s="87"/>
      <c r="K241" s="87"/>
      <c r="L241" s="90"/>
      <c r="M241" s="104"/>
      <c r="N241" s="95"/>
      <c r="O241" s="87"/>
      <c r="P241" s="87"/>
      <c r="Q241" s="87"/>
      <c r="R241" s="87"/>
      <c r="S241" s="87"/>
      <c r="T241" s="87"/>
      <c r="U241" s="96"/>
      <c r="V241" s="97"/>
      <c r="W241" s="108"/>
      <c r="X241" s="79"/>
    </row>
    <row r="242" spans="1:24" s="72" customFormat="1" ht="30" customHeight="1" x14ac:dyDescent="0.35">
      <c r="A242" s="78"/>
      <c r="B242" s="87"/>
      <c r="C242" s="87"/>
      <c r="D242" s="88"/>
      <c r="E242" s="87"/>
      <c r="F242" s="87"/>
      <c r="G242" s="87"/>
      <c r="H242" s="89"/>
      <c r="I242" s="87"/>
      <c r="J242" s="87"/>
      <c r="K242" s="87"/>
      <c r="L242" s="90"/>
      <c r="M242" s="104"/>
      <c r="N242" s="95"/>
      <c r="O242" s="87"/>
      <c r="P242" s="87"/>
      <c r="Q242" s="87"/>
      <c r="R242" s="87"/>
      <c r="S242" s="87"/>
      <c r="T242" s="87"/>
      <c r="U242" s="96"/>
      <c r="V242" s="97"/>
      <c r="W242" s="108"/>
      <c r="X242" s="79"/>
    </row>
    <row r="243" spans="1:24" s="72" customFormat="1" ht="30" customHeight="1" x14ac:dyDescent="0.35">
      <c r="A243" s="78"/>
      <c r="B243" s="87"/>
      <c r="C243" s="87"/>
      <c r="D243" s="88"/>
      <c r="E243" s="87"/>
      <c r="F243" s="87"/>
      <c r="G243" s="87"/>
      <c r="H243" s="89"/>
      <c r="I243" s="87"/>
      <c r="J243" s="87"/>
      <c r="K243" s="87"/>
      <c r="L243" s="90"/>
      <c r="M243" s="104"/>
      <c r="N243" s="95"/>
      <c r="O243" s="87"/>
      <c r="P243" s="87"/>
      <c r="Q243" s="87"/>
      <c r="R243" s="87"/>
      <c r="S243" s="87"/>
      <c r="T243" s="87"/>
      <c r="U243" s="96"/>
      <c r="V243" s="97"/>
      <c r="W243" s="108"/>
      <c r="X243" s="79"/>
    </row>
    <row r="244" spans="1:24" s="72" customFormat="1" ht="30" customHeight="1" x14ac:dyDescent="0.35">
      <c r="A244" s="78"/>
      <c r="B244" s="87"/>
      <c r="C244" s="87"/>
      <c r="D244" s="88"/>
      <c r="E244" s="87"/>
      <c r="F244" s="87"/>
      <c r="G244" s="87"/>
      <c r="H244" s="89"/>
      <c r="I244" s="87"/>
      <c r="J244" s="87"/>
      <c r="K244" s="87"/>
      <c r="L244" s="90"/>
      <c r="M244" s="104"/>
      <c r="N244" s="95"/>
      <c r="O244" s="87"/>
      <c r="P244" s="87"/>
      <c r="Q244" s="87"/>
      <c r="R244" s="87"/>
      <c r="S244" s="87"/>
      <c r="T244" s="87"/>
      <c r="U244" s="96"/>
      <c r="V244" s="97"/>
      <c r="W244" s="108"/>
      <c r="X244" s="79"/>
    </row>
    <row r="245" spans="1:24" s="72" customFormat="1" ht="30" customHeight="1" x14ac:dyDescent="0.35">
      <c r="A245" s="78"/>
      <c r="B245" s="87"/>
      <c r="C245" s="87"/>
      <c r="D245" s="88"/>
      <c r="E245" s="87"/>
      <c r="F245" s="87"/>
      <c r="G245" s="87"/>
      <c r="H245" s="89"/>
      <c r="I245" s="87"/>
      <c r="J245" s="87"/>
      <c r="K245" s="87"/>
      <c r="L245" s="90"/>
      <c r="M245" s="104"/>
      <c r="N245" s="95"/>
      <c r="O245" s="87"/>
      <c r="P245" s="87"/>
      <c r="Q245" s="87"/>
      <c r="R245" s="87"/>
      <c r="S245" s="87"/>
      <c r="T245" s="87"/>
      <c r="U245" s="96"/>
      <c r="V245" s="97"/>
      <c r="W245" s="108"/>
      <c r="X245" s="79"/>
    </row>
    <row r="246" spans="1:24" s="72" customFormat="1" ht="30" customHeight="1" x14ac:dyDescent="0.35">
      <c r="A246" s="78"/>
      <c r="B246" s="87"/>
      <c r="C246" s="87"/>
      <c r="D246" s="88"/>
      <c r="E246" s="87"/>
      <c r="F246" s="87"/>
      <c r="G246" s="87"/>
      <c r="H246" s="89"/>
      <c r="I246" s="87"/>
      <c r="J246" s="87"/>
      <c r="K246" s="87"/>
      <c r="L246" s="90"/>
      <c r="M246" s="104"/>
      <c r="N246" s="95"/>
      <c r="O246" s="87"/>
      <c r="P246" s="87"/>
      <c r="Q246" s="87"/>
      <c r="R246" s="87"/>
      <c r="S246" s="87"/>
      <c r="T246" s="87"/>
      <c r="U246" s="96"/>
      <c r="V246" s="97"/>
      <c r="W246" s="108"/>
      <c r="X246" s="79"/>
    </row>
    <row r="247" spans="1:24" s="72" customFormat="1" ht="30" customHeight="1" x14ac:dyDescent="0.35">
      <c r="A247" s="78"/>
      <c r="B247" s="87"/>
      <c r="C247" s="87"/>
      <c r="D247" s="88"/>
      <c r="E247" s="87"/>
      <c r="F247" s="87"/>
      <c r="G247" s="87"/>
      <c r="H247" s="89"/>
      <c r="I247" s="87"/>
      <c r="J247" s="87"/>
      <c r="K247" s="87"/>
      <c r="L247" s="90"/>
      <c r="M247" s="104"/>
      <c r="N247" s="95"/>
      <c r="O247" s="87"/>
      <c r="P247" s="87"/>
      <c r="Q247" s="87"/>
      <c r="R247" s="87"/>
      <c r="S247" s="87"/>
      <c r="T247" s="87"/>
      <c r="U247" s="96"/>
      <c r="V247" s="97"/>
      <c r="W247" s="108"/>
      <c r="X247" s="79"/>
    </row>
    <row r="248" spans="1:24" s="72" customFormat="1" ht="30" customHeight="1" x14ac:dyDescent="0.35">
      <c r="A248" s="78"/>
      <c r="B248" s="87"/>
      <c r="C248" s="87"/>
      <c r="D248" s="88"/>
      <c r="E248" s="87"/>
      <c r="F248" s="87"/>
      <c r="G248" s="87"/>
      <c r="H248" s="89"/>
      <c r="I248" s="87"/>
      <c r="J248" s="87"/>
      <c r="K248" s="87"/>
      <c r="L248" s="90"/>
      <c r="M248" s="104"/>
      <c r="N248" s="95"/>
      <c r="O248" s="87"/>
      <c r="P248" s="87"/>
      <c r="Q248" s="87"/>
      <c r="R248" s="87"/>
      <c r="S248" s="87"/>
      <c r="T248" s="87"/>
      <c r="U248" s="96"/>
      <c r="V248" s="97"/>
      <c r="W248" s="108"/>
      <c r="X248" s="79"/>
    </row>
    <row r="249" spans="1:24" s="72" customFormat="1" ht="30" customHeight="1" x14ac:dyDescent="0.35">
      <c r="A249" s="78"/>
      <c r="B249" s="87"/>
      <c r="C249" s="87"/>
      <c r="D249" s="88"/>
      <c r="E249" s="87"/>
      <c r="F249" s="87"/>
      <c r="G249" s="87"/>
      <c r="H249" s="89"/>
      <c r="I249" s="87"/>
      <c r="J249" s="87"/>
      <c r="K249" s="87"/>
      <c r="L249" s="90"/>
      <c r="M249" s="104"/>
      <c r="N249" s="95"/>
      <c r="O249" s="87"/>
      <c r="P249" s="87"/>
      <c r="Q249" s="87"/>
      <c r="R249" s="87"/>
      <c r="S249" s="87"/>
      <c r="T249" s="87"/>
      <c r="U249" s="96"/>
      <c r="V249" s="97"/>
      <c r="W249" s="108"/>
      <c r="X249" s="79"/>
    </row>
    <row r="250" spans="1:24" s="72" customFormat="1" ht="30" customHeight="1" x14ac:dyDescent="0.35">
      <c r="A250" s="78"/>
      <c r="B250" s="87"/>
      <c r="C250" s="87"/>
      <c r="D250" s="88"/>
      <c r="E250" s="87"/>
      <c r="F250" s="87"/>
      <c r="G250" s="87"/>
      <c r="H250" s="89"/>
      <c r="I250" s="87"/>
      <c r="J250" s="87"/>
      <c r="K250" s="87"/>
      <c r="L250" s="90"/>
      <c r="M250" s="104"/>
      <c r="N250" s="95"/>
      <c r="O250" s="87"/>
      <c r="P250" s="87"/>
      <c r="Q250" s="87"/>
      <c r="R250" s="87"/>
      <c r="S250" s="87"/>
      <c r="T250" s="87"/>
      <c r="U250" s="96"/>
      <c r="V250" s="97"/>
      <c r="W250" s="108"/>
      <c r="X250" s="79"/>
    </row>
    <row r="251" spans="1:24" s="72" customFormat="1" ht="30" customHeight="1" x14ac:dyDescent="0.35">
      <c r="A251" s="78"/>
      <c r="B251" s="87"/>
      <c r="C251" s="87"/>
      <c r="D251" s="88"/>
      <c r="E251" s="87"/>
      <c r="F251" s="87"/>
      <c r="G251" s="87"/>
      <c r="H251" s="89"/>
      <c r="I251" s="87"/>
      <c r="J251" s="87"/>
      <c r="K251" s="87"/>
      <c r="L251" s="90"/>
      <c r="M251" s="104"/>
      <c r="N251" s="95"/>
      <c r="O251" s="87"/>
      <c r="P251" s="87"/>
      <c r="Q251" s="87"/>
      <c r="R251" s="87"/>
      <c r="S251" s="87"/>
      <c r="T251" s="87"/>
      <c r="U251" s="96"/>
      <c r="V251" s="97"/>
      <c r="W251" s="108"/>
      <c r="X251" s="79"/>
    </row>
    <row r="252" spans="1:24" s="72" customFormat="1" ht="30" customHeight="1" x14ac:dyDescent="0.35">
      <c r="A252" s="78"/>
      <c r="B252" s="87"/>
      <c r="C252" s="87"/>
      <c r="D252" s="88"/>
      <c r="E252" s="87"/>
      <c r="F252" s="87"/>
      <c r="G252" s="87"/>
      <c r="H252" s="89"/>
      <c r="I252" s="87"/>
      <c r="J252" s="87"/>
      <c r="K252" s="87"/>
      <c r="L252" s="90"/>
      <c r="M252" s="104"/>
      <c r="N252" s="95"/>
      <c r="O252" s="87"/>
      <c r="P252" s="87"/>
      <c r="Q252" s="87"/>
      <c r="R252" s="87"/>
      <c r="S252" s="87"/>
      <c r="T252" s="87"/>
      <c r="U252" s="96"/>
      <c r="V252" s="97"/>
      <c r="W252" s="108"/>
      <c r="X252" s="79"/>
    </row>
    <row r="253" spans="1:24" s="72" customFormat="1" ht="30" customHeight="1" x14ac:dyDescent="0.35">
      <c r="A253" s="78"/>
      <c r="B253" s="87"/>
      <c r="C253" s="87"/>
      <c r="D253" s="88"/>
      <c r="E253" s="87"/>
      <c r="F253" s="87"/>
      <c r="G253" s="87"/>
      <c r="H253" s="89"/>
      <c r="I253" s="87"/>
      <c r="J253" s="87"/>
      <c r="K253" s="87"/>
      <c r="L253" s="90"/>
      <c r="M253" s="104"/>
      <c r="N253" s="95"/>
      <c r="O253" s="87"/>
      <c r="P253" s="87"/>
      <c r="Q253" s="87"/>
      <c r="R253" s="87"/>
      <c r="S253" s="87"/>
      <c r="T253" s="87"/>
      <c r="U253" s="96"/>
      <c r="V253" s="97"/>
      <c r="W253" s="108"/>
      <c r="X253" s="79"/>
    </row>
    <row r="254" spans="1:24" s="72" customFormat="1" ht="30" customHeight="1" x14ac:dyDescent="0.35">
      <c r="A254" s="78"/>
      <c r="B254" s="87"/>
      <c r="C254" s="87"/>
      <c r="D254" s="88"/>
      <c r="E254" s="87"/>
      <c r="F254" s="87"/>
      <c r="G254" s="87"/>
      <c r="H254" s="89"/>
      <c r="I254" s="87"/>
      <c r="J254" s="87"/>
      <c r="K254" s="87"/>
      <c r="L254" s="90"/>
      <c r="M254" s="104"/>
      <c r="N254" s="95"/>
      <c r="O254" s="87"/>
      <c r="P254" s="87"/>
      <c r="Q254" s="87"/>
      <c r="R254" s="87"/>
      <c r="S254" s="87"/>
      <c r="T254" s="87"/>
      <c r="U254" s="96"/>
      <c r="V254" s="97"/>
      <c r="W254" s="108"/>
      <c r="X254" s="79"/>
    </row>
    <row r="255" spans="1:24" s="72" customFormat="1" ht="30" customHeight="1" x14ac:dyDescent="0.35">
      <c r="A255" s="78"/>
      <c r="B255" s="87"/>
      <c r="C255" s="87"/>
      <c r="D255" s="88"/>
      <c r="E255" s="87"/>
      <c r="F255" s="87"/>
      <c r="G255" s="87"/>
      <c r="H255" s="89"/>
      <c r="I255" s="87"/>
      <c r="J255" s="87"/>
      <c r="K255" s="87"/>
      <c r="L255" s="90"/>
      <c r="M255" s="104"/>
      <c r="N255" s="95"/>
      <c r="O255" s="87"/>
      <c r="P255" s="87"/>
      <c r="Q255" s="87"/>
      <c r="R255" s="87"/>
      <c r="S255" s="87"/>
      <c r="T255" s="87"/>
      <c r="U255" s="96"/>
      <c r="V255" s="97"/>
      <c r="W255" s="108"/>
      <c r="X255" s="79"/>
    </row>
    <row r="256" spans="1:24" s="72" customFormat="1" ht="30" customHeight="1" x14ac:dyDescent="0.35">
      <c r="A256" s="78"/>
      <c r="B256" s="87"/>
      <c r="C256" s="87"/>
      <c r="D256" s="88"/>
      <c r="E256" s="87"/>
      <c r="F256" s="87"/>
      <c r="G256" s="87"/>
      <c r="H256" s="89"/>
      <c r="I256" s="87"/>
      <c r="J256" s="87"/>
      <c r="K256" s="87"/>
      <c r="L256" s="90"/>
      <c r="M256" s="104"/>
      <c r="N256" s="95"/>
      <c r="O256" s="87"/>
      <c r="P256" s="87"/>
      <c r="Q256" s="87"/>
      <c r="R256" s="87"/>
      <c r="S256" s="87"/>
      <c r="T256" s="87"/>
      <c r="U256" s="96"/>
      <c r="V256" s="97"/>
      <c r="W256" s="108"/>
      <c r="X256" s="79"/>
    </row>
    <row r="257" spans="1:24" s="72" customFormat="1" ht="30" customHeight="1" x14ac:dyDescent="0.35">
      <c r="A257" s="78"/>
      <c r="B257" s="87"/>
      <c r="C257" s="87"/>
      <c r="D257" s="88"/>
      <c r="E257" s="87"/>
      <c r="F257" s="87"/>
      <c r="G257" s="87"/>
      <c r="H257" s="89"/>
      <c r="I257" s="87"/>
      <c r="J257" s="87"/>
      <c r="K257" s="87"/>
      <c r="L257" s="90"/>
      <c r="M257" s="104"/>
      <c r="N257" s="95"/>
      <c r="O257" s="87"/>
      <c r="P257" s="87"/>
      <c r="Q257" s="87"/>
      <c r="R257" s="87"/>
      <c r="S257" s="87"/>
      <c r="T257" s="87"/>
      <c r="U257" s="96"/>
      <c r="V257" s="97"/>
      <c r="W257" s="108"/>
      <c r="X257" s="79"/>
    </row>
    <row r="258" spans="1:24" s="72" customFormat="1" ht="30" customHeight="1" x14ac:dyDescent="0.35">
      <c r="A258" s="78"/>
      <c r="B258" s="87"/>
      <c r="C258" s="87"/>
      <c r="D258" s="88"/>
      <c r="E258" s="87"/>
      <c r="F258" s="87"/>
      <c r="G258" s="87"/>
      <c r="H258" s="89"/>
      <c r="I258" s="87"/>
      <c r="J258" s="87"/>
      <c r="K258" s="87"/>
      <c r="L258" s="90"/>
      <c r="M258" s="104"/>
      <c r="N258" s="95"/>
      <c r="O258" s="87"/>
      <c r="P258" s="87"/>
      <c r="Q258" s="87"/>
      <c r="R258" s="87"/>
      <c r="S258" s="87"/>
      <c r="T258" s="87"/>
      <c r="U258" s="96"/>
      <c r="V258" s="97"/>
      <c r="W258" s="108"/>
      <c r="X258" s="79"/>
    </row>
    <row r="259" spans="1:24" s="72" customFormat="1" ht="30" customHeight="1" x14ac:dyDescent="0.35">
      <c r="A259" s="78"/>
      <c r="B259" s="87"/>
      <c r="C259" s="87"/>
      <c r="D259" s="88"/>
      <c r="E259" s="87"/>
      <c r="F259" s="87"/>
      <c r="G259" s="87"/>
      <c r="H259" s="89"/>
      <c r="I259" s="87"/>
      <c r="J259" s="87"/>
      <c r="K259" s="87"/>
      <c r="L259" s="90"/>
      <c r="M259" s="104"/>
      <c r="N259" s="95"/>
      <c r="O259" s="87"/>
      <c r="P259" s="87"/>
      <c r="Q259" s="87"/>
      <c r="R259" s="87"/>
      <c r="S259" s="87"/>
      <c r="T259" s="87"/>
      <c r="U259" s="96"/>
      <c r="V259" s="97"/>
      <c r="W259" s="108"/>
      <c r="X259" s="79"/>
    </row>
    <row r="260" spans="1:24" s="72" customFormat="1" ht="30" customHeight="1" x14ac:dyDescent="0.35">
      <c r="A260" s="78"/>
      <c r="B260" s="87"/>
      <c r="C260" s="87"/>
      <c r="D260" s="88"/>
      <c r="E260" s="87"/>
      <c r="F260" s="87"/>
      <c r="G260" s="87"/>
      <c r="H260" s="89"/>
      <c r="I260" s="87"/>
      <c r="J260" s="87"/>
      <c r="K260" s="87"/>
      <c r="L260" s="90"/>
      <c r="M260" s="104"/>
      <c r="N260" s="95"/>
      <c r="O260" s="87"/>
      <c r="P260" s="87"/>
      <c r="Q260" s="87"/>
      <c r="R260" s="87"/>
      <c r="S260" s="87"/>
      <c r="T260" s="87"/>
      <c r="U260" s="96"/>
      <c r="V260" s="97"/>
      <c r="W260" s="108"/>
      <c r="X260" s="79"/>
    </row>
    <row r="261" spans="1:24" s="72" customFormat="1" ht="30" customHeight="1" x14ac:dyDescent="0.35">
      <c r="A261" s="78"/>
      <c r="B261" s="87"/>
      <c r="C261" s="87"/>
      <c r="D261" s="88"/>
      <c r="E261" s="87"/>
      <c r="F261" s="87"/>
      <c r="G261" s="87"/>
      <c r="H261" s="89"/>
      <c r="I261" s="87"/>
      <c r="J261" s="87"/>
      <c r="K261" s="87"/>
      <c r="L261" s="90"/>
      <c r="M261" s="104"/>
      <c r="N261" s="95"/>
      <c r="O261" s="87"/>
      <c r="P261" s="87"/>
      <c r="Q261" s="87"/>
      <c r="R261" s="87"/>
      <c r="S261" s="87"/>
      <c r="T261" s="87"/>
      <c r="U261" s="96"/>
      <c r="V261" s="97"/>
      <c r="W261" s="108"/>
      <c r="X261" s="79"/>
    </row>
    <row r="262" spans="1:24" s="72" customFormat="1" ht="30" customHeight="1" x14ac:dyDescent="0.35">
      <c r="A262" s="78"/>
      <c r="B262" s="87"/>
      <c r="C262" s="87"/>
      <c r="D262" s="88"/>
      <c r="E262" s="87"/>
      <c r="F262" s="87"/>
      <c r="G262" s="87"/>
      <c r="H262" s="89"/>
      <c r="I262" s="87"/>
      <c r="J262" s="87"/>
      <c r="K262" s="87"/>
      <c r="L262" s="90"/>
      <c r="M262" s="104"/>
      <c r="N262" s="95"/>
      <c r="O262" s="87"/>
      <c r="P262" s="87"/>
      <c r="Q262" s="87"/>
      <c r="R262" s="87"/>
      <c r="S262" s="87"/>
      <c r="T262" s="87"/>
      <c r="U262" s="96"/>
      <c r="V262" s="97"/>
      <c r="W262" s="108"/>
      <c r="X262" s="79"/>
    </row>
    <row r="263" spans="1:24" s="72" customFormat="1" ht="30" customHeight="1" x14ac:dyDescent="0.35">
      <c r="A263" s="78"/>
      <c r="B263" s="87"/>
      <c r="C263" s="87"/>
      <c r="D263" s="88"/>
      <c r="E263" s="87"/>
      <c r="F263" s="87"/>
      <c r="G263" s="87"/>
      <c r="H263" s="89"/>
      <c r="I263" s="87"/>
      <c r="J263" s="87"/>
      <c r="K263" s="87"/>
      <c r="L263" s="90"/>
      <c r="M263" s="104"/>
      <c r="N263" s="95"/>
      <c r="O263" s="87"/>
      <c r="P263" s="87"/>
      <c r="Q263" s="87"/>
      <c r="R263" s="87"/>
      <c r="S263" s="87"/>
      <c r="T263" s="87"/>
      <c r="U263" s="96"/>
      <c r="V263" s="97"/>
      <c r="W263" s="108"/>
      <c r="X263" s="79"/>
    </row>
    <row r="264" spans="1:24" s="72" customFormat="1" ht="30" customHeight="1" x14ac:dyDescent="0.35">
      <c r="A264" s="78"/>
      <c r="B264" s="87"/>
      <c r="C264" s="87"/>
      <c r="D264" s="88"/>
      <c r="E264" s="87"/>
      <c r="F264" s="87"/>
      <c r="G264" s="87"/>
      <c r="H264" s="89"/>
      <c r="I264" s="87"/>
      <c r="J264" s="87"/>
      <c r="K264" s="87"/>
      <c r="L264" s="90"/>
      <c r="M264" s="104"/>
      <c r="N264" s="95"/>
      <c r="O264" s="87"/>
      <c r="P264" s="87"/>
      <c r="Q264" s="87"/>
      <c r="R264" s="87"/>
      <c r="S264" s="87"/>
      <c r="T264" s="87"/>
      <c r="U264" s="96"/>
      <c r="V264" s="97"/>
      <c r="W264" s="108"/>
      <c r="X264" s="79"/>
    </row>
    <row r="265" spans="1:24" s="72" customFormat="1" ht="30" customHeight="1" x14ac:dyDescent="0.35">
      <c r="A265" s="78"/>
      <c r="B265" s="87"/>
      <c r="C265" s="87"/>
      <c r="D265" s="88"/>
      <c r="E265" s="87"/>
      <c r="F265" s="87"/>
      <c r="G265" s="87"/>
      <c r="H265" s="89"/>
      <c r="I265" s="87"/>
      <c r="J265" s="87"/>
      <c r="K265" s="87"/>
      <c r="L265" s="90"/>
      <c r="M265" s="104"/>
      <c r="N265" s="95"/>
      <c r="O265" s="87"/>
      <c r="P265" s="87"/>
      <c r="Q265" s="87"/>
      <c r="R265" s="87"/>
      <c r="S265" s="87"/>
      <c r="T265" s="87"/>
      <c r="U265" s="96"/>
      <c r="V265" s="97"/>
      <c r="W265" s="108"/>
      <c r="X265" s="79"/>
    </row>
    <row r="266" spans="1:24" s="72" customFormat="1" ht="30" customHeight="1" x14ac:dyDescent="0.35">
      <c r="A266" s="78"/>
      <c r="B266" s="87"/>
      <c r="C266" s="87"/>
      <c r="D266" s="88"/>
      <c r="E266" s="87"/>
      <c r="F266" s="87"/>
      <c r="G266" s="87"/>
      <c r="H266" s="89"/>
      <c r="I266" s="87"/>
      <c r="J266" s="87"/>
      <c r="K266" s="87"/>
      <c r="L266" s="90"/>
      <c r="M266" s="104"/>
      <c r="N266" s="95"/>
      <c r="O266" s="87"/>
      <c r="P266" s="87"/>
      <c r="Q266" s="87"/>
      <c r="R266" s="87"/>
      <c r="S266" s="87"/>
      <c r="T266" s="87"/>
      <c r="U266" s="96"/>
      <c r="V266" s="97"/>
      <c r="W266" s="108"/>
      <c r="X266" s="79"/>
    </row>
    <row r="267" spans="1:24" s="72" customFormat="1" ht="30" customHeight="1" x14ac:dyDescent="0.35">
      <c r="A267" s="78"/>
      <c r="B267" s="87"/>
      <c r="C267" s="87"/>
      <c r="D267" s="88"/>
      <c r="E267" s="87"/>
      <c r="F267" s="87"/>
      <c r="G267" s="87"/>
      <c r="H267" s="89"/>
      <c r="I267" s="87"/>
      <c r="J267" s="87"/>
      <c r="K267" s="87"/>
      <c r="L267" s="90"/>
      <c r="M267" s="104"/>
      <c r="N267" s="95"/>
      <c r="O267" s="87"/>
      <c r="P267" s="87"/>
      <c r="Q267" s="87"/>
      <c r="R267" s="87"/>
      <c r="S267" s="87"/>
      <c r="T267" s="87"/>
      <c r="U267" s="96"/>
      <c r="V267" s="97"/>
      <c r="W267" s="108"/>
      <c r="X267" s="79"/>
    </row>
    <row r="268" spans="1:24" s="72" customFormat="1" ht="30" customHeight="1" x14ac:dyDescent="0.35">
      <c r="A268" s="78"/>
      <c r="B268" s="87"/>
      <c r="C268" s="87"/>
      <c r="D268" s="88"/>
      <c r="E268" s="87"/>
      <c r="F268" s="87"/>
      <c r="G268" s="87"/>
      <c r="H268" s="89"/>
      <c r="I268" s="87"/>
      <c r="J268" s="87"/>
      <c r="K268" s="87"/>
      <c r="L268" s="90"/>
      <c r="M268" s="104"/>
      <c r="N268" s="95"/>
      <c r="O268" s="87"/>
      <c r="P268" s="87"/>
      <c r="Q268" s="87"/>
      <c r="R268" s="87"/>
      <c r="S268" s="87"/>
      <c r="T268" s="87"/>
      <c r="U268" s="96"/>
      <c r="V268" s="97"/>
      <c r="W268" s="108"/>
      <c r="X268" s="79"/>
    </row>
    <row r="269" spans="1:24" s="72" customFormat="1" ht="30" customHeight="1" x14ac:dyDescent="0.35">
      <c r="A269" s="78"/>
      <c r="B269" s="87"/>
      <c r="C269" s="87"/>
      <c r="D269" s="88"/>
      <c r="E269" s="87"/>
      <c r="F269" s="87"/>
      <c r="G269" s="87"/>
      <c r="H269" s="89"/>
      <c r="I269" s="87"/>
      <c r="J269" s="87"/>
      <c r="K269" s="87"/>
      <c r="L269" s="90"/>
      <c r="M269" s="104"/>
      <c r="N269" s="95"/>
      <c r="O269" s="87"/>
      <c r="P269" s="87"/>
      <c r="Q269" s="87"/>
      <c r="R269" s="87"/>
      <c r="S269" s="87"/>
      <c r="T269" s="87"/>
      <c r="U269" s="96"/>
      <c r="V269" s="97"/>
      <c r="W269" s="108"/>
      <c r="X269" s="79"/>
    </row>
    <row r="270" spans="1:24" s="72" customFormat="1" ht="30" customHeight="1" x14ac:dyDescent="0.35">
      <c r="A270" s="78"/>
      <c r="B270" s="87"/>
      <c r="C270" s="87"/>
      <c r="D270" s="88"/>
      <c r="E270" s="87"/>
      <c r="F270" s="87"/>
      <c r="G270" s="87"/>
      <c r="H270" s="89"/>
      <c r="I270" s="87"/>
      <c r="J270" s="87"/>
      <c r="K270" s="87"/>
      <c r="L270" s="90"/>
      <c r="M270" s="104"/>
      <c r="N270" s="95"/>
      <c r="O270" s="87"/>
      <c r="P270" s="87"/>
      <c r="Q270" s="87"/>
      <c r="R270" s="87"/>
      <c r="S270" s="87"/>
      <c r="T270" s="87"/>
      <c r="U270" s="96"/>
      <c r="V270" s="97"/>
      <c r="W270" s="108"/>
      <c r="X270" s="79"/>
    </row>
    <row r="271" spans="1:24" s="72" customFormat="1" ht="30" customHeight="1" x14ac:dyDescent="0.35">
      <c r="A271" s="78"/>
      <c r="B271" s="87"/>
      <c r="C271" s="87"/>
      <c r="D271" s="88"/>
      <c r="E271" s="87"/>
      <c r="F271" s="87"/>
      <c r="G271" s="87"/>
      <c r="H271" s="89"/>
      <c r="I271" s="87"/>
      <c r="J271" s="87"/>
      <c r="K271" s="87"/>
      <c r="L271" s="90"/>
      <c r="M271" s="104"/>
      <c r="N271" s="95"/>
      <c r="O271" s="87"/>
      <c r="P271" s="87"/>
      <c r="Q271" s="87"/>
      <c r="R271" s="87"/>
      <c r="S271" s="87"/>
      <c r="T271" s="87"/>
      <c r="U271" s="96"/>
      <c r="V271" s="97"/>
      <c r="W271" s="108"/>
      <c r="X271" s="79"/>
    </row>
    <row r="272" spans="1:24" s="72" customFormat="1" ht="30" customHeight="1" x14ac:dyDescent="0.35">
      <c r="A272" s="78"/>
      <c r="B272" s="87"/>
      <c r="C272" s="87"/>
      <c r="D272" s="88"/>
      <c r="E272" s="87"/>
      <c r="F272" s="87"/>
      <c r="G272" s="87"/>
      <c r="H272" s="89"/>
      <c r="I272" s="87"/>
      <c r="J272" s="87"/>
      <c r="K272" s="87"/>
      <c r="L272" s="90"/>
      <c r="M272" s="104"/>
      <c r="N272" s="95"/>
      <c r="O272" s="87"/>
      <c r="P272" s="87"/>
      <c r="Q272" s="87"/>
      <c r="R272" s="87"/>
      <c r="S272" s="87"/>
      <c r="T272" s="87"/>
      <c r="U272" s="96"/>
      <c r="V272" s="97"/>
      <c r="W272" s="108"/>
      <c r="X272" s="79"/>
    </row>
    <row r="273" spans="1:24" s="72" customFormat="1" ht="30" customHeight="1" x14ac:dyDescent="0.35">
      <c r="A273" s="78"/>
      <c r="B273" s="87"/>
      <c r="C273" s="87"/>
      <c r="D273" s="88"/>
      <c r="E273" s="87"/>
      <c r="F273" s="87"/>
      <c r="G273" s="87"/>
      <c r="H273" s="89"/>
      <c r="I273" s="87"/>
      <c r="J273" s="87"/>
      <c r="K273" s="87"/>
      <c r="L273" s="90"/>
      <c r="M273" s="104"/>
      <c r="N273" s="95"/>
      <c r="O273" s="87"/>
      <c r="P273" s="87"/>
      <c r="Q273" s="87"/>
      <c r="R273" s="87"/>
      <c r="S273" s="87"/>
      <c r="T273" s="87"/>
      <c r="U273" s="96"/>
      <c r="V273" s="97"/>
      <c r="W273" s="108"/>
      <c r="X273" s="79"/>
    </row>
    <row r="274" spans="1:24" s="72" customFormat="1" ht="30" customHeight="1" x14ac:dyDescent="0.35">
      <c r="A274" s="78"/>
      <c r="B274" s="87"/>
      <c r="C274" s="87"/>
      <c r="D274" s="88"/>
      <c r="E274" s="87"/>
      <c r="F274" s="87"/>
      <c r="G274" s="87"/>
      <c r="H274" s="89"/>
      <c r="I274" s="87"/>
      <c r="J274" s="87"/>
      <c r="K274" s="87"/>
      <c r="L274" s="90"/>
      <c r="M274" s="104"/>
      <c r="N274" s="95"/>
      <c r="O274" s="87"/>
      <c r="P274" s="87"/>
      <c r="Q274" s="87"/>
      <c r="R274" s="87"/>
      <c r="S274" s="87"/>
      <c r="T274" s="87"/>
      <c r="U274" s="96"/>
      <c r="V274" s="97"/>
      <c r="W274" s="108"/>
      <c r="X274" s="79"/>
    </row>
    <row r="275" spans="1:24" s="72" customFormat="1" ht="30" customHeight="1" x14ac:dyDescent="0.35">
      <c r="A275" s="78"/>
      <c r="B275" s="87"/>
      <c r="C275" s="87"/>
      <c r="D275" s="88"/>
      <c r="E275" s="87"/>
      <c r="F275" s="87"/>
      <c r="G275" s="87"/>
      <c r="H275" s="89"/>
      <c r="I275" s="87"/>
      <c r="J275" s="87"/>
      <c r="K275" s="87"/>
      <c r="L275" s="90"/>
      <c r="M275" s="104"/>
      <c r="N275" s="95"/>
      <c r="O275" s="87"/>
      <c r="P275" s="87"/>
      <c r="Q275" s="87"/>
      <c r="R275" s="87"/>
      <c r="S275" s="87"/>
      <c r="T275" s="87"/>
      <c r="U275" s="96"/>
      <c r="V275" s="97"/>
      <c r="W275" s="108"/>
      <c r="X275" s="79"/>
    </row>
    <row r="276" spans="1:24" s="72" customFormat="1" ht="30" customHeight="1" x14ac:dyDescent="0.35">
      <c r="A276" s="78"/>
      <c r="B276" s="87"/>
      <c r="C276" s="87"/>
      <c r="D276" s="88"/>
      <c r="E276" s="87"/>
      <c r="F276" s="87"/>
      <c r="G276" s="87"/>
      <c r="H276" s="89"/>
      <c r="I276" s="87"/>
      <c r="J276" s="87"/>
      <c r="K276" s="87"/>
      <c r="L276" s="90"/>
      <c r="M276" s="104"/>
      <c r="N276" s="95"/>
      <c r="O276" s="87"/>
      <c r="P276" s="87"/>
      <c r="Q276" s="87"/>
      <c r="R276" s="87"/>
      <c r="S276" s="87"/>
      <c r="T276" s="87"/>
      <c r="U276" s="96"/>
      <c r="V276" s="97"/>
      <c r="W276" s="108"/>
      <c r="X276" s="79"/>
    </row>
    <row r="277" spans="1:24" s="72" customFormat="1" ht="30" customHeight="1" x14ac:dyDescent="0.35">
      <c r="A277" s="78"/>
      <c r="B277" s="87"/>
      <c r="C277" s="87"/>
      <c r="D277" s="88"/>
      <c r="E277" s="87"/>
      <c r="F277" s="87"/>
      <c r="G277" s="87"/>
      <c r="H277" s="89"/>
      <c r="I277" s="87"/>
      <c r="J277" s="87"/>
      <c r="K277" s="87"/>
      <c r="L277" s="90"/>
      <c r="M277" s="104"/>
      <c r="N277" s="95"/>
      <c r="O277" s="87"/>
      <c r="P277" s="87"/>
      <c r="Q277" s="87"/>
      <c r="R277" s="87"/>
      <c r="S277" s="87"/>
      <c r="T277" s="87"/>
      <c r="U277" s="96"/>
      <c r="V277" s="97"/>
      <c r="W277" s="108"/>
      <c r="X277" s="79"/>
    </row>
    <row r="278" spans="1:24" s="72" customFormat="1" ht="30" customHeight="1" x14ac:dyDescent="0.35">
      <c r="A278" s="78"/>
      <c r="B278" s="87"/>
      <c r="C278" s="87"/>
      <c r="D278" s="88"/>
      <c r="E278" s="87"/>
      <c r="F278" s="87"/>
      <c r="G278" s="87"/>
      <c r="H278" s="89"/>
      <c r="I278" s="87"/>
      <c r="J278" s="87"/>
      <c r="K278" s="87"/>
      <c r="L278" s="90"/>
      <c r="M278" s="104"/>
      <c r="N278" s="95"/>
      <c r="O278" s="87"/>
      <c r="P278" s="87"/>
      <c r="Q278" s="87"/>
      <c r="R278" s="87"/>
      <c r="S278" s="87"/>
      <c r="T278" s="87"/>
      <c r="U278" s="96"/>
      <c r="V278" s="97"/>
      <c r="W278" s="108"/>
      <c r="X278" s="79"/>
    </row>
    <row r="279" spans="1:24" s="72" customFormat="1" ht="30" customHeight="1" x14ac:dyDescent="0.35">
      <c r="A279" s="78"/>
      <c r="B279" s="87"/>
      <c r="C279" s="87"/>
      <c r="D279" s="88"/>
      <c r="E279" s="87"/>
      <c r="F279" s="87"/>
      <c r="G279" s="87"/>
      <c r="H279" s="89"/>
      <c r="I279" s="87"/>
      <c r="J279" s="87"/>
      <c r="K279" s="87"/>
      <c r="L279" s="90"/>
      <c r="M279" s="104"/>
      <c r="N279" s="95"/>
      <c r="O279" s="87"/>
      <c r="P279" s="87"/>
      <c r="Q279" s="87"/>
      <c r="R279" s="87"/>
      <c r="S279" s="87"/>
      <c r="T279" s="87"/>
      <c r="U279" s="96"/>
      <c r="V279" s="97"/>
      <c r="W279" s="108"/>
      <c r="X279" s="79"/>
    </row>
    <row r="280" spans="1:24" s="72" customFormat="1" ht="30" customHeight="1" x14ac:dyDescent="0.35">
      <c r="A280" s="78"/>
      <c r="B280" s="87"/>
      <c r="C280" s="87"/>
      <c r="D280" s="88"/>
      <c r="E280" s="87"/>
      <c r="F280" s="87"/>
      <c r="G280" s="87"/>
      <c r="H280" s="89"/>
      <c r="I280" s="87"/>
      <c r="J280" s="87"/>
      <c r="K280" s="87"/>
      <c r="L280" s="90"/>
      <c r="M280" s="104"/>
      <c r="N280" s="95"/>
      <c r="O280" s="87"/>
      <c r="P280" s="87"/>
      <c r="Q280" s="87"/>
      <c r="R280" s="87"/>
      <c r="S280" s="87"/>
      <c r="T280" s="87"/>
      <c r="U280" s="96"/>
      <c r="V280" s="97"/>
      <c r="W280" s="108"/>
      <c r="X280" s="79"/>
    </row>
    <row r="281" spans="1:24" s="72" customFormat="1" ht="30" customHeight="1" x14ac:dyDescent="0.35">
      <c r="A281" s="78"/>
      <c r="B281" s="87"/>
      <c r="C281" s="87"/>
      <c r="D281" s="88"/>
      <c r="E281" s="87"/>
      <c r="F281" s="87"/>
      <c r="G281" s="87"/>
      <c r="H281" s="89"/>
      <c r="I281" s="87"/>
      <c r="J281" s="87"/>
      <c r="K281" s="87"/>
      <c r="L281" s="90"/>
      <c r="M281" s="104"/>
      <c r="N281" s="95"/>
      <c r="O281" s="87"/>
      <c r="P281" s="87"/>
      <c r="Q281" s="87"/>
      <c r="R281" s="87"/>
      <c r="S281" s="87"/>
      <c r="T281" s="87"/>
      <c r="U281" s="96"/>
      <c r="V281" s="97"/>
      <c r="W281" s="108"/>
      <c r="X281" s="79"/>
    </row>
    <row r="282" spans="1:24" s="72" customFormat="1" ht="30" customHeight="1" x14ac:dyDescent="0.35">
      <c r="A282" s="78"/>
      <c r="B282" s="87"/>
      <c r="C282" s="87"/>
      <c r="D282" s="88"/>
      <c r="E282" s="87"/>
      <c r="F282" s="87"/>
      <c r="G282" s="87"/>
      <c r="H282" s="89"/>
      <c r="I282" s="87"/>
      <c r="J282" s="87"/>
      <c r="K282" s="87"/>
      <c r="L282" s="90"/>
      <c r="M282" s="104"/>
      <c r="N282" s="95"/>
      <c r="O282" s="87"/>
      <c r="P282" s="87"/>
      <c r="Q282" s="87"/>
      <c r="R282" s="87"/>
      <c r="S282" s="87"/>
      <c r="T282" s="87"/>
      <c r="U282" s="96"/>
      <c r="V282" s="97"/>
      <c r="W282" s="108"/>
      <c r="X282" s="79"/>
    </row>
    <row r="283" spans="1:24" s="72" customFormat="1" ht="30" customHeight="1" x14ac:dyDescent="0.35">
      <c r="A283" s="78"/>
      <c r="B283" s="87"/>
      <c r="C283" s="87"/>
      <c r="D283" s="88"/>
      <c r="E283" s="87"/>
      <c r="F283" s="87"/>
      <c r="G283" s="87"/>
      <c r="H283" s="89"/>
      <c r="I283" s="87"/>
      <c r="J283" s="87"/>
      <c r="K283" s="87"/>
      <c r="L283" s="90"/>
      <c r="M283" s="104"/>
      <c r="N283" s="95"/>
      <c r="O283" s="87"/>
      <c r="P283" s="87"/>
      <c r="Q283" s="87"/>
      <c r="R283" s="87"/>
      <c r="S283" s="87"/>
      <c r="T283" s="87"/>
      <c r="U283" s="96"/>
      <c r="V283" s="97"/>
      <c r="W283" s="108"/>
      <c r="X283" s="79"/>
    </row>
    <row r="284" spans="1:24" s="72" customFormat="1" ht="30" customHeight="1" x14ac:dyDescent="0.35">
      <c r="A284" s="78"/>
      <c r="B284" s="87"/>
      <c r="C284" s="87"/>
      <c r="D284" s="88"/>
      <c r="E284" s="87"/>
      <c r="F284" s="87"/>
      <c r="G284" s="87"/>
      <c r="H284" s="89"/>
      <c r="I284" s="87"/>
      <c r="J284" s="87"/>
      <c r="K284" s="87"/>
      <c r="L284" s="90"/>
      <c r="M284" s="104"/>
      <c r="N284" s="95"/>
      <c r="O284" s="87"/>
      <c r="P284" s="87"/>
      <c r="Q284" s="87"/>
      <c r="R284" s="87"/>
      <c r="S284" s="87"/>
      <c r="T284" s="87"/>
      <c r="U284" s="96"/>
      <c r="V284" s="97"/>
      <c r="W284" s="108"/>
      <c r="X284" s="79"/>
    </row>
    <row r="285" spans="1:24" s="72" customFormat="1" ht="30" customHeight="1" x14ac:dyDescent="0.35">
      <c r="A285" s="78"/>
      <c r="B285" s="87"/>
      <c r="C285" s="87"/>
      <c r="D285" s="88"/>
      <c r="E285" s="87"/>
      <c r="F285" s="87"/>
      <c r="G285" s="87"/>
      <c r="H285" s="89"/>
      <c r="I285" s="87"/>
      <c r="J285" s="87"/>
      <c r="K285" s="87"/>
      <c r="L285" s="90"/>
      <c r="M285" s="104"/>
      <c r="N285" s="95"/>
      <c r="O285" s="87"/>
      <c r="P285" s="87"/>
      <c r="Q285" s="87"/>
      <c r="R285" s="87"/>
      <c r="S285" s="87"/>
      <c r="T285" s="87"/>
      <c r="U285" s="96"/>
      <c r="V285" s="97"/>
      <c r="W285" s="108"/>
      <c r="X285" s="79"/>
    </row>
    <row r="286" spans="1:24" s="72" customFormat="1" ht="30" customHeight="1" x14ac:dyDescent="0.35">
      <c r="A286" s="78"/>
      <c r="B286" s="87"/>
      <c r="C286" s="87"/>
      <c r="D286" s="88"/>
      <c r="E286" s="87"/>
      <c r="F286" s="87"/>
      <c r="G286" s="87"/>
      <c r="H286" s="89"/>
      <c r="I286" s="87"/>
      <c r="J286" s="87"/>
      <c r="K286" s="87"/>
      <c r="L286" s="90"/>
      <c r="M286" s="104"/>
      <c r="N286" s="95"/>
      <c r="O286" s="87"/>
      <c r="P286" s="87"/>
      <c r="Q286" s="87"/>
      <c r="R286" s="87"/>
      <c r="S286" s="87"/>
      <c r="T286" s="87"/>
      <c r="U286" s="96"/>
      <c r="V286" s="97"/>
      <c r="W286" s="108"/>
      <c r="X286" s="79"/>
    </row>
    <row r="287" spans="1:24" s="72" customFormat="1" ht="30" customHeight="1" x14ac:dyDescent="0.35">
      <c r="A287" s="78"/>
      <c r="B287" s="87"/>
      <c r="C287" s="87"/>
      <c r="D287" s="88"/>
      <c r="E287" s="87"/>
      <c r="F287" s="87"/>
      <c r="G287" s="87"/>
      <c r="H287" s="89"/>
      <c r="I287" s="87"/>
      <c r="J287" s="87"/>
      <c r="K287" s="87"/>
      <c r="L287" s="90"/>
      <c r="M287" s="104"/>
      <c r="N287" s="95"/>
      <c r="O287" s="87"/>
      <c r="P287" s="87"/>
      <c r="Q287" s="87"/>
      <c r="R287" s="87"/>
      <c r="S287" s="87"/>
      <c r="T287" s="87"/>
      <c r="U287" s="96"/>
      <c r="V287" s="97"/>
      <c r="W287" s="108"/>
      <c r="X287" s="79"/>
    </row>
    <row r="288" spans="1:24" s="72" customFormat="1" ht="30" customHeight="1" x14ac:dyDescent="0.35">
      <c r="A288" s="78"/>
      <c r="B288" s="87"/>
      <c r="C288" s="87"/>
      <c r="D288" s="88"/>
      <c r="E288" s="87"/>
      <c r="F288" s="87"/>
      <c r="G288" s="87"/>
      <c r="H288" s="89"/>
      <c r="I288" s="87"/>
      <c r="J288" s="87"/>
      <c r="K288" s="87"/>
      <c r="L288" s="90"/>
      <c r="M288" s="104"/>
      <c r="N288" s="95"/>
      <c r="O288" s="87"/>
      <c r="P288" s="87"/>
      <c r="Q288" s="87"/>
      <c r="R288" s="87"/>
      <c r="S288" s="87"/>
      <c r="T288" s="87"/>
      <c r="U288" s="96"/>
      <c r="V288" s="97"/>
      <c r="W288" s="108"/>
      <c r="X288" s="79"/>
    </row>
    <row r="289" spans="1:24" s="72" customFormat="1" ht="30" customHeight="1" x14ac:dyDescent="0.35">
      <c r="A289" s="78"/>
      <c r="B289" s="87"/>
      <c r="C289" s="87"/>
      <c r="D289" s="88"/>
      <c r="E289" s="87"/>
      <c r="F289" s="87"/>
      <c r="G289" s="87"/>
      <c r="H289" s="89"/>
      <c r="I289" s="87"/>
      <c r="J289" s="87"/>
      <c r="K289" s="87"/>
      <c r="L289" s="90"/>
      <c r="M289" s="104"/>
      <c r="N289" s="95"/>
      <c r="O289" s="87"/>
      <c r="P289" s="87"/>
      <c r="Q289" s="87"/>
      <c r="R289" s="87"/>
      <c r="S289" s="87"/>
      <c r="T289" s="87"/>
      <c r="U289" s="96"/>
      <c r="V289" s="97"/>
      <c r="W289" s="108"/>
      <c r="X289" s="79"/>
    </row>
    <row r="290" spans="1:24" s="72" customFormat="1" ht="30" customHeight="1" x14ac:dyDescent="0.35">
      <c r="A290" s="78"/>
      <c r="B290" s="87"/>
      <c r="C290" s="87"/>
      <c r="D290" s="88"/>
      <c r="E290" s="87"/>
      <c r="F290" s="87"/>
      <c r="G290" s="87"/>
      <c r="H290" s="89"/>
      <c r="I290" s="87"/>
      <c r="J290" s="87"/>
      <c r="K290" s="87"/>
      <c r="L290" s="90"/>
      <c r="M290" s="104"/>
      <c r="N290" s="95"/>
      <c r="O290" s="87"/>
      <c r="P290" s="87"/>
      <c r="Q290" s="87"/>
      <c r="R290" s="87"/>
      <c r="S290" s="87"/>
      <c r="T290" s="87"/>
      <c r="U290" s="96"/>
      <c r="V290" s="97"/>
      <c r="W290" s="108"/>
      <c r="X290" s="79"/>
    </row>
    <row r="291" spans="1:24" s="72" customFormat="1" ht="30" customHeight="1" x14ac:dyDescent="0.35">
      <c r="A291" s="78"/>
      <c r="B291" s="87"/>
      <c r="C291" s="87"/>
      <c r="D291" s="88"/>
      <c r="E291" s="87"/>
      <c r="F291" s="87"/>
      <c r="G291" s="87"/>
      <c r="H291" s="89"/>
      <c r="I291" s="87"/>
      <c r="J291" s="87"/>
      <c r="K291" s="87"/>
      <c r="L291" s="90"/>
      <c r="M291" s="104"/>
      <c r="N291" s="95"/>
      <c r="O291" s="87"/>
      <c r="P291" s="87"/>
      <c r="Q291" s="87"/>
      <c r="R291" s="87"/>
      <c r="S291" s="87"/>
      <c r="T291" s="87"/>
      <c r="U291" s="96"/>
      <c r="V291" s="97"/>
      <c r="W291" s="108"/>
      <c r="X291" s="79"/>
    </row>
    <row r="292" spans="1:24" s="72" customFormat="1" ht="30" customHeight="1" x14ac:dyDescent="0.35">
      <c r="A292" s="78"/>
      <c r="B292" s="87"/>
      <c r="C292" s="87"/>
      <c r="D292" s="88"/>
      <c r="E292" s="87"/>
      <c r="F292" s="87"/>
      <c r="G292" s="87"/>
      <c r="H292" s="89"/>
      <c r="I292" s="87"/>
      <c r="J292" s="87"/>
      <c r="K292" s="87"/>
      <c r="L292" s="90"/>
      <c r="M292" s="104"/>
      <c r="N292" s="95"/>
      <c r="O292" s="87"/>
      <c r="P292" s="87"/>
      <c r="Q292" s="87"/>
      <c r="R292" s="87"/>
      <c r="S292" s="87"/>
      <c r="T292" s="87"/>
      <c r="U292" s="96"/>
      <c r="V292" s="97"/>
      <c r="W292" s="108"/>
      <c r="X292" s="79"/>
    </row>
    <row r="293" spans="1:24" s="72" customFormat="1" ht="30" customHeight="1" x14ac:dyDescent="0.35">
      <c r="A293" s="78"/>
      <c r="B293" s="87"/>
      <c r="C293" s="87"/>
      <c r="D293" s="88"/>
      <c r="E293" s="87"/>
      <c r="F293" s="87"/>
      <c r="G293" s="87"/>
      <c r="H293" s="89"/>
      <c r="I293" s="87"/>
      <c r="J293" s="87"/>
      <c r="K293" s="87"/>
      <c r="L293" s="90"/>
      <c r="M293" s="104"/>
      <c r="N293" s="95"/>
      <c r="O293" s="87"/>
      <c r="P293" s="87"/>
      <c r="Q293" s="87"/>
      <c r="R293" s="87"/>
      <c r="S293" s="87"/>
      <c r="T293" s="87"/>
      <c r="U293" s="96"/>
      <c r="V293" s="97"/>
      <c r="W293" s="108"/>
      <c r="X293" s="79"/>
    </row>
    <row r="294" spans="1:24" s="72" customFormat="1" ht="30" customHeight="1" x14ac:dyDescent="0.35">
      <c r="A294" s="78"/>
      <c r="B294" s="87"/>
      <c r="C294" s="87"/>
      <c r="D294" s="88"/>
      <c r="E294" s="87"/>
      <c r="F294" s="87"/>
      <c r="G294" s="87"/>
      <c r="H294" s="89"/>
      <c r="I294" s="87"/>
      <c r="J294" s="87"/>
      <c r="K294" s="87"/>
      <c r="L294" s="90"/>
      <c r="M294" s="104"/>
      <c r="N294" s="95"/>
      <c r="O294" s="87"/>
      <c r="P294" s="87"/>
      <c r="Q294" s="87"/>
      <c r="R294" s="87"/>
      <c r="S294" s="87"/>
      <c r="T294" s="87"/>
      <c r="U294" s="96"/>
      <c r="V294" s="97"/>
      <c r="W294" s="108"/>
      <c r="X294" s="79"/>
    </row>
    <row r="295" spans="1:24" s="72" customFormat="1" ht="30" customHeight="1" x14ac:dyDescent="0.35">
      <c r="A295" s="78"/>
      <c r="B295" s="87"/>
      <c r="C295" s="87"/>
      <c r="D295" s="88"/>
      <c r="E295" s="87"/>
      <c r="F295" s="87"/>
      <c r="G295" s="87"/>
      <c r="H295" s="89"/>
      <c r="I295" s="87"/>
      <c r="J295" s="87"/>
      <c r="K295" s="87"/>
      <c r="L295" s="90"/>
      <c r="M295" s="104"/>
      <c r="N295" s="95"/>
      <c r="O295" s="87"/>
      <c r="P295" s="87"/>
      <c r="Q295" s="87"/>
      <c r="R295" s="87"/>
      <c r="S295" s="87"/>
      <c r="T295" s="87"/>
      <c r="U295" s="96"/>
      <c r="V295" s="97"/>
      <c r="W295" s="108"/>
      <c r="X295" s="79"/>
    </row>
    <row r="296" spans="1:24" s="72" customFormat="1" ht="30" customHeight="1" x14ac:dyDescent="0.35">
      <c r="A296" s="78"/>
      <c r="B296" s="87"/>
      <c r="C296" s="87"/>
      <c r="D296" s="88"/>
      <c r="E296" s="87"/>
      <c r="F296" s="87"/>
      <c r="G296" s="87"/>
      <c r="H296" s="89"/>
      <c r="I296" s="87"/>
      <c r="J296" s="87"/>
      <c r="K296" s="87"/>
      <c r="L296" s="90"/>
      <c r="M296" s="104"/>
      <c r="N296" s="95"/>
      <c r="O296" s="87"/>
      <c r="P296" s="87"/>
      <c r="Q296" s="87"/>
      <c r="R296" s="87"/>
      <c r="S296" s="87"/>
      <c r="T296" s="87"/>
      <c r="U296" s="96"/>
      <c r="V296" s="97"/>
      <c r="W296" s="108"/>
      <c r="X296" s="79"/>
    </row>
    <row r="297" spans="1:24" s="72" customFormat="1" ht="30" customHeight="1" x14ac:dyDescent="0.35">
      <c r="A297" s="78"/>
      <c r="B297" s="87"/>
      <c r="C297" s="87"/>
      <c r="D297" s="88"/>
      <c r="E297" s="87"/>
      <c r="F297" s="87"/>
      <c r="G297" s="87"/>
      <c r="H297" s="89"/>
      <c r="I297" s="87"/>
      <c r="J297" s="87"/>
      <c r="K297" s="87"/>
      <c r="L297" s="90"/>
      <c r="M297" s="104"/>
      <c r="N297" s="95"/>
      <c r="O297" s="87"/>
      <c r="P297" s="87"/>
      <c r="Q297" s="87"/>
      <c r="R297" s="87"/>
      <c r="S297" s="87"/>
      <c r="T297" s="87"/>
      <c r="U297" s="96"/>
      <c r="V297" s="97"/>
      <c r="W297" s="108"/>
      <c r="X297" s="79"/>
    </row>
    <row r="298" spans="1:24" s="72" customFormat="1" ht="30" customHeight="1" x14ac:dyDescent="0.35">
      <c r="A298" s="78"/>
      <c r="B298" s="87"/>
      <c r="C298" s="87"/>
      <c r="D298" s="88"/>
      <c r="E298" s="87"/>
      <c r="F298" s="87"/>
      <c r="G298" s="87"/>
      <c r="H298" s="89"/>
      <c r="I298" s="87"/>
      <c r="J298" s="87"/>
      <c r="K298" s="87"/>
      <c r="L298" s="90"/>
      <c r="M298" s="104"/>
      <c r="N298" s="95"/>
      <c r="O298" s="87"/>
      <c r="P298" s="87"/>
      <c r="Q298" s="87"/>
      <c r="R298" s="87"/>
      <c r="S298" s="87"/>
      <c r="T298" s="87"/>
      <c r="U298" s="96"/>
      <c r="V298" s="97"/>
      <c r="W298" s="108"/>
      <c r="X298" s="79"/>
    </row>
    <row r="299" spans="1:24" s="72" customFormat="1" ht="30" customHeight="1" x14ac:dyDescent="0.35">
      <c r="A299" s="78"/>
      <c r="B299" s="87"/>
      <c r="C299" s="87"/>
      <c r="D299" s="88"/>
      <c r="E299" s="87"/>
      <c r="F299" s="87"/>
      <c r="G299" s="87"/>
      <c r="H299" s="89"/>
      <c r="I299" s="87"/>
      <c r="J299" s="87"/>
      <c r="K299" s="87"/>
      <c r="L299" s="90"/>
      <c r="M299" s="104"/>
      <c r="N299" s="95"/>
      <c r="O299" s="87"/>
      <c r="P299" s="87"/>
      <c r="Q299" s="87"/>
      <c r="R299" s="87"/>
      <c r="S299" s="87"/>
      <c r="T299" s="87"/>
      <c r="U299" s="96"/>
      <c r="V299" s="97"/>
      <c r="W299" s="108"/>
      <c r="X299" s="79"/>
    </row>
    <row r="300" spans="1:24" s="72" customFormat="1" ht="30" customHeight="1" x14ac:dyDescent="0.35">
      <c r="A300" s="78"/>
      <c r="B300" s="87"/>
      <c r="C300" s="87"/>
      <c r="D300" s="88"/>
      <c r="E300" s="87"/>
      <c r="F300" s="87"/>
      <c r="G300" s="87"/>
      <c r="H300" s="89"/>
      <c r="I300" s="87"/>
      <c r="J300" s="87"/>
      <c r="K300" s="87"/>
      <c r="L300" s="90"/>
      <c r="M300" s="104"/>
      <c r="N300" s="95"/>
      <c r="O300" s="87"/>
      <c r="P300" s="87"/>
      <c r="Q300" s="87"/>
      <c r="R300" s="87"/>
      <c r="S300" s="87"/>
      <c r="T300" s="87"/>
      <c r="U300" s="96"/>
      <c r="V300" s="97"/>
      <c r="W300" s="108"/>
      <c r="X300" s="79"/>
    </row>
    <row r="301" spans="1:24" s="72" customFormat="1" ht="30" customHeight="1" x14ac:dyDescent="0.35">
      <c r="A301" s="78"/>
      <c r="B301" s="87"/>
      <c r="C301" s="87"/>
      <c r="D301" s="88"/>
      <c r="E301" s="87"/>
      <c r="F301" s="87"/>
      <c r="G301" s="87"/>
      <c r="H301" s="89"/>
      <c r="I301" s="87"/>
      <c r="J301" s="87"/>
      <c r="K301" s="87"/>
      <c r="L301" s="90"/>
      <c r="M301" s="104"/>
      <c r="N301" s="95"/>
      <c r="O301" s="87"/>
      <c r="P301" s="87"/>
      <c r="Q301" s="87"/>
      <c r="R301" s="87"/>
      <c r="S301" s="87"/>
      <c r="T301" s="87"/>
      <c r="U301" s="96"/>
      <c r="V301" s="97"/>
      <c r="W301" s="108"/>
      <c r="X301" s="79"/>
    </row>
    <row r="302" spans="1:24" s="72" customFormat="1" ht="30" customHeight="1" x14ac:dyDescent="0.35">
      <c r="A302" s="78"/>
      <c r="B302" s="87"/>
      <c r="C302" s="87"/>
      <c r="D302" s="88"/>
      <c r="E302" s="87"/>
      <c r="F302" s="87"/>
      <c r="G302" s="87"/>
      <c r="H302" s="89"/>
      <c r="I302" s="87"/>
      <c r="J302" s="87"/>
      <c r="K302" s="87"/>
      <c r="L302" s="90"/>
      <c r="M302" s="104"/>
      <c r="N302" s="95"/>
      <c r="O302" s="87"/>
      <c r="P302" s="87"/>
      <c r="Q302" s="87"/>
      <c r="R302" s="87"/>
      <c r="S302" s="87"/>
      <c r="T302" s="87"/>
      <c r="U302" s="96"/>
      <c r="V302" s="97"/>
      <c r="W302" s="108"/>
      <c r="X302" s="79"/>
    </row>
    <row r="303" spans="1:24" s="72" customFormat="1" ht="30" customHeight="1" x14ac:dyDescent="0.35">
      <c r="A303" s="78"/>
      <c r="B303" s="87"/>
      <c r="C303" s="87"/>
      <c r="D303" s="88"/>
      <c r="E303" s="87"/>
      <c r="F303" s="87"/>
      <c r="G303" s="87"/>
      <c r="H303" s="89"/>
      <c r="I303" s="87"/>
      <c r="J303" s="87"/>
      <c r="K303" s="87"/>
      <c r="L303" s="90"/>
      <c r="M303" s="104"/>
      <c r="N303" s="95"/>
      <c r="O303" s="87"/>
      <c r="P303" s="87"/>
      <c r="Q303" s="87"/>
      <c r="R303" s="87"/>
      <c r="S303" s="87"/>
      <c r="T303" s="87"/>
      <c r="U303" s="96"/>
      <c r="V303" s="97"/>
      <c r="W303" s="108"/>
      <c r="X303" s="79"/>
    </row>
    <row r="304" spans="1:24" s="72" customFormat="1" ht="30" customHeight="1" x14ac:dyDescent="0.35">
      <c r="A304" s="78"/>
      <c r="B304" s="87"/>
      <c r="C304" s="87"/>
      <c r="D304" s="88"/>
      <c r="E304" s="87"/>
      <c r="F304" s="87"/>
      <c r="G304" s="87"/>
      <c r="H304" s="89"/>
      <c r="I304" s="87"/>
      <c r="J304" s="87"/>
      <c r="K304" s="87"/>
      <c r="L304" s="90"/>
      <c r="M304" s="104"/>
      <c r="N304" s="95"/>
      <c r="O304" s="87"/>
      <c r="P304" s="87"/>
      <c r="Q304" s="87"/>
      <c r="R304" s="87"/>
      <c r="S304" s="87"/>
      <c r="T304" s="87"/>
      <c r="U304" s="96"/>
      <c r="V304" s="97"/>
      <c r="W304" s="108"/>
      <c r="X304" s="79"/>
    </row>
    <row r="305" spans="1:24" s="72" customFormat="1" ht="30" customHeight="1" x14ac:dyDescent="0.35">
      <c r="A305" s="78"/>
      <c r="B305" s="87"/>
      <c r="C305" s="87"/>
      <c r="D305" s="88"/>
      <c r="E305" s="87"/>
      <c r="F305" s="87"/>
      <c r="G305" s="87"/>
      <c r="H305" s="89"/>
      <c r="I305" s="87"/>
      <c r="J305" s="87"/>
      <c r="K305" s="87"/>
      <c r="L305" s="90"/>
      <c r="M305" s="104"/>
      <c r="N305" s="95"/>
      <c r="O305" s="87"/>
      <c r="P305" s="87"/>
      <c r="Q305" s="87"/>
      <c r="R305" s="87"/>
      <c r="S305" s="87"/>
      <c r="T305" s="87"/>
      <c r="U305" s="96"/>
      <c r="V305" s="97"/>
      <c r="W305" s="108"/>
      <c r="X305" s="79"/>
    </row>
    <row r="306" spans="1:24" s="72" customFormat="1" ht="30" customHeight="1" x14ac:dyDescent="0.35">
      <c r="A306" s="78"/>
      <c r="B306" s="87"/>
      <c r="C306" s="87"/>
      <c r="D306" s="88"/>
      <c r="E306" s="87"/>
      <c r="F306" s="87"/>
      <c r="G306" s="87"/>
      <c r="H306" s="89"/>
      <c r="I306" s="87"/>
      <c r="J306" s="87"/>
      <c r="K306" s="87"/>
      <c r="L306" s="90"/>
      <c r="M306" s="104"/>
      <c r="N306" s="95"/>
      <c r="O306" s="87"/>
      <c r="P306" s="87"/>
      <c r="Q306" s="87"/>
      <c r="R306" s="87"/>
      <c r="S306" s="87"/>
      <c r="T306" s="87"/>
      <c r="U306" s="96"/>
      <c r="V306" s="97"/>
      <c r="W306" s="108"/>
      <c r="X306" s="79"/>
    </row>
    <row r="307" spans="1:24" s="72" customFormat="1" ht="30" customHeight="1" x14ac:dyDescent="0.35">
      <c r="A307" s="78"/>
      <c r="B307" s="87"/>
      <c r="C307" s="87"/>
      <c r="D307" s="88"/>
      <c r="E307" s="87"/>
      <c r="F307" s="87"/>
      <c r="G307" s="87"/>
      <c r="H307" s="89"/>
      <c r="I307" s="87"/>
      <c r="J307" s="87"/>
      <c r="K307" s="87"/>
      <c r="L307" s="90"/>
      <c r="M307" s="104"/>
      <c r="N307" s="95"/>
      <c r="O307" s="87"/>
      <c r="P307" s="87"/>
      <c r="Q307" s="87"/>
      <c r="R307" s="87"/>
      <c r="S307" s="87"/>
      <c r="T307" s="87"/>
      <c r="U307" s="96"/>
      <c r="V307" s="97"/>
      <c r="W307" s="108"/>
      <c r="X307" s="79"/>
    </row>
    <row r="308" spans="1:24" s="72" customFormat="1" ht="30" customHeight="1" x14ac:dyDescent="0.35">
      <c r="A308" s="78"/>
      <c r="B308" s="87"/>
      <c r="C308" s="87"/>
      <c r="D308" s="88"/>
      <c r="E308" s="87"/>
      <c r="F308" s="87"/>
      <c r="G308" s="87"/>
      <c r="H308" s="89"/>
      <c r="I308" s="87"/>
      <c r="J308" s="87"/>
      <c r="K308" s="87"/>
      <c r="L308" s="90"/>
      <c r="M308" s="104"/>
      <c r="N308" s="95"/>
      <c r="O308" s="87"/>
      <c r="P308" s="87"/>
      <c r="Q308" s="87"/>
      <c r="R308" s="87"/>
      <c r="S308" s="87"/>
      <c r="T308" s="87"/>
      <c r="U308" s="96"/>
      <c r="V308" s="97"/>
      <c r="W308" s="108"/>
      <c r="X308" s="79"/>
    </row>
    <row r="309" spans="1:24" s="72" customFormat="1" ht="30" customHeight="1" x14ac:dyDescent="0.35">
      <c r="A309" s="78"/>
      <c r="B309" s="87"/>
      <c r="C309" s="87"/>
      <c r="D309" s="88"/>
      <c r="E309" s="87"/>
      <c r="F309" s="87"/>
      <c r="G309" s="87"/>
      <c r="H309" s="89"/>
      <c r="I309" s="87"/>
      <c r="J309" s="87"/>
      <c r="K309" s="87"/>
      <c r="L309" s="90"/>
      <c r="M309" s="104"/>
      <c r="N309" s="95"/>
      <c r="O309" s="87"/>
      <c r="P309" s="87"/>
      <c r="Q309" s="87"/>
      <c r="R309" s="87"/>
      <c r="S309" s="87"/>
      <c r="T309" s="87"/>
      <c r="U309" s="96"/>
      <c r="V309" s="97"/>
      <c r="W309" s="108"/>
      <c r="X309" s="79"/>
    </row>
    <row r="310" spans="1:24" s="72" customFormat="1" ht="30" customHeight="1" x14ac:dyDescent="0.35">
      <c r="A310" s="78"/>
      <c r="B310" s="87"/>
      <c r="C310" s="87"/>
      <c r="D310" s="88"/>
      <c r="E310" s="87"/>
      <c r="F310" s="87"/>
      <c r="G310" s="87"/>
      <c r="H310" s="89"/>
      <c r="I310" s="87"/>
      <c r="J310" s="87"/>
      <c r="K310" s="87"/>
      <c r="L310" s="90"/>
      <c r="M310" s="104"/>
      <c r="N310" s="95"/>
      <c r="O310" s="87"/>
      <c r="P310" s="87"/>
      <c r="Q310" s="87"/>
      <c r="R310" s="87"/>
      <c r="S310" s="87"/>
      <c r="T310" s="87"/>
      <c r="U310" s="96"/>
      <c r="V310" s="97"/>
      <c r="W310" s="108"/>
      <c r="X310" s="79"/>
    </row>
    <row r="311" spans="1:24" s="72" customFormat="1" ht="30" customHeight="1" x14ac:dyDescent="0.35">
      <c r="A311" s="78"/>
      <c r="B311" s="87"/>
      <c r="C311" s="87"/>
      <c r="D311" s="88"/>
      <c r="E311" s="87"/>
      <c r="F311" s="87"/>
      <c r="G311" s="87"/>
      <c r="H311" s="89"/>
      <c r="I311" s="87"/>
      <c r="J311" s="87"/>
      <c r="K311" s="87"/>
      <c r="L311" s="90"/>
      <c r="M311" s="104"/>
      <c r="N311" s="95"/>
      <c r="O311" s="87"/>
      <c r="P311" s="87"/>
      <c r="Q311" s="87"/>
      <c r="R311" s="87"/>
      <c r="S311" s="87"/>
      <c r="T311" s="87"/>
      <c r="U311" s="96"/>
      <c r="V311" s="97"/>
      <c r="W311" s="108"/>
      <c r="X311" s="79"/>
    </row>
    <row r="312" spans="1:24" s="72" customFormat="1" ht="30" customHeight="1" x14ac:dyDescent="0.35">
      <c r="A312" s="78"/>
      <c r="B312" s="87"/>
      <c r="C312" s="87"/>
      <c r="D312" s="88"/>
      <c r="E312" s="87"/>
      <c r="F312" s="87"/>
      <c r="G312" s="87"/>
      <c r="H312" s="89"/>
      <c r="I312" s="87"/>
      <c r="J312" s="87"/>
      <c r="K312" s="87"/>
      <c r="L312" s="90"/>
      <c r="M312" s="104"/>
      <c r="N312" s="95"/>
      <c r="O312" s="87"/>
      <c r="P312" s="87"/>
      <c r="Q312" s="87"/>
      <c r="R312" s="87"/>
      <c r="S312" s="87"/>
      <c r="T312" s="87"/>
      <c r="U312" s="96"/>
      <c r="V312" s="97"/>
      <c r="W312" s="108"/>
      <c r="X312" s="79"/>
    </row>
    <row r="313" spans="1:24" s="72" customFormat="1" ht="30" customHeight="1" x14ac:dyDescent="0.35">
      <c r="A313" s="78"/>
      <c r="B313" s="87"/>
      <c r="C313" s="87"/>
      <c r="D313" s="88"/>
      <c r="E313" s="87"/>
      <c r="F313" s="87"/>
      <c r="G313" s="87"/>
      <c r="H313" s="89"/>
      <c r="I313" s="87"/>
      <c r="J313" s="87"/>
      <c r="K313" s="87"/>
      <c r="L313" s="90"/>
      <c r="M313" s="104"/>
      <c r="N313" s="95"/>
      <c r="O313" s="87"/>
      <c r="P313" s="87"/>
      <c r="Q313" s="87"/>
      <c r="R313" s="87"/>
      <c r="S313" s="87"/>
      <c r="T313" s="87"/>
      <c r="U313" s="96"/>
      <c r="V313" s="97"/>
      <c r="W313" s="108"/>
      <c r="X313" s="79"/>
    </row>
    <row r="314" spans="1:24" s="72" customFormat="1" ht="30" customHeight="1" x14ac:dyDescent="0.35">
      <c r="A314" s="78"/>
      <c r="B314" s="87"/>
      <c r="C314" s="87"/>
      <c r="D314" s="88"/>
      <c r="E314" s="87"/>
      <c r="F314" s="87"/>
      <c r="G314" s="87"/>
      <c r="H314" s="89"/>
      <c r="I314" s="87"/>
      <c r="J314" s="87"/>
      <c r="K314" s="87"/>
      <c r="L314" s="90"/>
      <c r="M314" s="104"/>
      <c r="N314" s="95"/>
      <c r="O314" s="87"/>
      <c r="P314" s="87"/>
      <c r="Q314" s="87"/>
      <c r="R314" s="87"/>
      <c r="S314" s="87"/>
      <c r="T314" s="87"/>
      <c r="U314" s="96"/>
      <c r="V314" s="97"/>
      <c r="W314" s="108"/>
      <c r="X314" s="79"/>
    </row>
    <row r="315" spans="1:24" s="72" customFormat="1" ht="30" customHeight="1" x14ac:dyDescent="0.35">
      <c r="A315" s="78"/>
      <c r="B315" s="87"/>
      <c r="C315" s="87"/>
      <c r="D315" s="88"/>
      <c r="E315" s="87"/>
      <c r="F315" s="87"/>
      <c r="G315" s="87"/>
      <c r="H315" s="89"/>
      <c r="I315" s="87"/>
      <c r="J315" s="87"/>
      <c r="K315" s="87"/>
      <c r="L315" s="90"/>
      <c r="M315" s="104"/>
      <c r="N315" s="95"/>
      <c r="O315" s="87"/>
      <c r="P315" s="87"/>
      <c r="Q315" s="87"/>
      <c r="R315" s="87"/>
      <c r="S315" s="87"/>
      <c r="T315" s="87"/>
      <c r="U315" s="96"/>
      <c r="V315" s="97"/>
      <c r="W315" s="108"/>
      <c r="X315" s="79"/>
    </row>
    <row r="316" spans="1:24" s="72" customFormat="1" ht="30" customHeight="1" x14ac:dyDescent="0.35">
      <c r="A316" s="78"/>
      <c r="B316" s="87"/>
      <c r="C316" s="87"/>
      <c r="D316" s="88"/>
      <c r="E316" s="87"/>
      <c r="F316" s="87"/>
      <c r="G316" s="87"/>
      <c r="H316" s="89"/>
      <c r="I316" s="87"/>
      <c r="J316" s="87"/>
      <c r="K316" s="87"/>
      <c r="L316" s="90"/>
      <c r="M316" s="104"/>
      <c r="N316" s="95"/>
      <c r="O316" s="87"/>
      <c r="P316" s="87"/>
      <c r="Q316" s="87"/>
      <c r="R316" s="87"/>
      <c r="S316" s="87"/>
      <c r="T316" s="87"/>
      <c r="U316" s="96"/>
      <c r="V316" s="97"/>
      <c r="W316" s="108"/>
      <c r="X316" s="79"/>
    </row>
    <row r="317" spans="1:24" s="72" customFormat="1" ht="30" customHeight="1" x14ac:dyDescent="0.35">
      <c r="A317" s="78"/>
      <c r="B317" s="87"/>
      <c r="C317" s="87"/>
      <c r="D317" s="88"/>
      <c r="E317" s="87"/>
      <c r="F317" s="87"/>
      <c r="G317" s="87"/>
      <c r="H317" s="89"/>
      <c r="I317" s="87"/>
      <c r="J317" s="87"/>
      <c r="K317" s="87"/>
      <c r="L317" s="90"/>
      <c r="M317" s="104"/>
      <c r="N317" s="95"/>
      <c r="O317" s="87"/>
      <c r="P317" s="87"/>
      <c r="Q317" s="87"/>
      <c r="R317" s="87"/>
      <c r="S317" s="87"/>
      <c r="T317" s="87"/>
      <c r="U317" s="96"/>
      <c r="V317" s="97"/>
      <c r="W317" s="108"/>
      <c r="X317" s="79"/>
    </row>
    <row r="318" spans="1:24" s="72" customFormat="1" ht="30" customHeight="1" x14ac:dyDescent="0.35">
      <c r="A318" s="78"/>
      <c r="B318" s="87"/>
      <c r="C318" s="87"/>
      <c r="D318" s="88"/>
      <c r="E318" s="87"/>
      <c r="F318" s="87"/>
      <c r="G318" s="87"/>
      <c r="H318" s="89"/>
      <c r="I318" s="87"/>
      <c r="J318" s="87"/>
      <c r="K318" s="87"/>
      <c r="L318" s="90"/>
      <c r="M318" s="104"/>
      <c r="N318" s="95"/>
      <c r="O318" s="87"/>
      <c r="P318" s="87"/>
      <c r="Q318" s="87"/>
      <c r="R318" s="87"/>
      <c r="S318" s="87"/>
      <c r="T318" s="87"/>
      <c r="U318" s="96"/>
      <c r="V318" s="97"/>
      <c r="W318" s="108"/>
      <c r="X318" s="79"/>
    </row>
    <row r="319" spans="1:24" s="72" customFormat="1" ht="30" customHeight="1" x14ac:dyDescent="0.35">
      <c r="A319" s="78"/>
      <c r="B319" s="87"/>
      <c r="C319" s="87"/>
      <c r="D319" s="88"/>
      <c r="E319" s="87"/>
      <c r="F319" s="87"/>
      <c r="G319" s="87"/>
      <c r="H319" s="89"/>
      <c r="I319" s="87"/>
      <c r="J319" s="87"/>
      <c r="K319" s="87"/>
      <c r="L319" s="90"/>
      <c r="M319" s="104"/>
      <c r="N319" s="95"/>
      <c r="O319" s="87"/>
      <c r="P319" s="87"/>
      <c r="Q319" s="87"/>
      <c r="R319" s="87"/>
      <c r="S319" s="87"/>
      <c r="T319" s="87"/>
      <c r="U319" s="96"/>
      <c r="V319" s="97"/>
      <c r="W319" s="108"/>
      <c r="X319" s="79"/>
    </row>
    <row r="320" spans="1:24" s="72" customFormat="1" ht="30" customHeight="1" x14ac:dyDescent="0.35">
      <c r="A320" s="78"/>
      <c r="B320" s="87"/>
      <c r="C320" s="87"/>
      <c r="D320" s="88"/>
      <c r="E320" s="87"/>
      <c r="F320" s="87"/>
      <c r="G320" s="87"/>
      <c r="H320" s="89"/>
      <c r="I320" s="87"/>
      <c r="J320" s="87"/>
      <c r="K320" s="87"/>
      <c r="L320" s="90"/>
      <c r="M320" s="104"/>
      <c r="N320" s="95"/>
      <c r="O320" s="87"/>
      <c r="P320" s="87"/>
      <c r="Q320" s="87"/>
      <c r="R320" s="87"/>
      <c r="S320" s="87"/>
      <c r="T320" s="87"/>
      <c r="U320" s="96"/>
      <c r="V320" s="97"/>
      <c r="W320" s="108"/>
      <c r="X320" s="79"/>
    </row>
    <row r="321" spans="1:24" s="72" customFormat="1" ht="30" customHeight="1" x14ac:dyDescent="0.35">
      <c r="A321" s="78"/>
      <c r="B321" s="87"/>
      <c r="C321" s="87"/>
      <c r="D321" s="88"/>
      <c r="E321" s="87"/>
      <c r="F321" s="87"/>
      <c r="G321" s="87"/>
      <c r="H321" s="89"/>
      <c r="I321" s="87"/>
      <c r="J321" s="87"/>
      <c r="K321" s="87"/>
      <c r="L321" s="90"/>
      <c r="M321" s="104"/>
      <c r="N321" s="95"/>
      <c r="O321" s="87"/>
      <c r="P321" s="87"/>
      <c r="Q321" s="87"/>
      <c r="R321" s="87"/>
      <c r="S321" s="87"/>
      <c r="T321" s="87"/>
      <c r="U321" s="96"/>
      <c r="V321" s="97"/>
      <c r="W321" s="108"/>
      <c r="X321" s="79"/>
    </row>
    <row r="322" spans="1:24" s="72" customFormat="1" ht="30" customHeight="1" x14ac:dyDescent="0.35">
      <c r="A322" s="78"/>
      <c r="B322" s="87"/>
      <c r="C322" s="87"/>
      <c r="D322" s="88"/>
      <c r="E322" s="87"/>
      <c r="F322" s="87"/>
      <c r="G322" s="87"/>
      <c r="H322" s="89"/>
      <c r="I322" s="87"/>
      <c r="J322" s="87"/>
      <c r="K322" s="87"/>
      <c r="L322" s="90"/>
      <c r="M322" s="104"/>
      <c r="N322" s="95"/>
      <c r="O322" s="87"/>
      <c r="P322" s="87"/>
      <c r="Q322" s="87"/>
      <c r="R322" s="87"/>
      <c r="S322" s="87"/>
      <c r="T322" s="87"/>
      <c r="U322" s="96"/>
      <c r="V322" s="97"/>
      <c r="W322" s="108"/>
      <c r="X322" s="79"/>
    </row>
    <row r="323" spans="1:24" s="72" customFormat="1" ht="30" customHeight="1" x14ac:dyDescent="0.35">
      <c r="A323" s="78"/>
      <c r="B323" s="87"/>
      <c r="C323" s="87"/>
      <c r="D323" s="88"/>
      <c r="E323" s="87"/>
      <c r="F323" s="87"/>
      <c r="G323" s="87"/>
      <c r="H323" s="89"/>
      <c r="I323" s="87"/>
      <c r="J323" s="87"/>
      <c r="K323" s="87"/>
      <c r="L323" s="90"/>
      <c r="M323" s="104"/>
      <c r="N323" s="95"/>
      <c r="O323" s="87"/>
      <c r="P323" s="87"/>
      <c r="Q323" s="87"/>
      <c r="R323" s="87"/>
      <c r="S323" s="87"/>
      <c r="T323" s="87"/>
      <c r="U323" s="96"/>
      <c r="V323" s="97"/>
      <c r="W323" s="108"/>
      <c r="X323" s="79"/>
    </row>
    <row r="324" spans="1:24" s="72" customFormat="1" ht="30" customHeight="1" x14ac:dyDescent="0.35">
      <c r="A324" s="78"/>
      <c r="B324" s="87"/>
      <c r="C324" s="87"/>
      <c r="D324" s="88"/>
      <c r="E324" s="87"/>
      <c r="F324" s="87"/>
      <c r="G324" s="87"/>
      <c r="H324" s="89"/>
      <c r="I324" s="87"/>
      <c r="J324" s="87"/>
      <c r="K324" s="87"/>
      <c r="L324" s="90"/>
      <c r="M324" s="104"/>
      <c r="N324" s="95"/>
      <c r="O324" s="87"/>
      <c r="P324" s="87"/>
      <c r="Q324" s="87"/>
      <c r="R324" s="87"/>
      <c r="S324" s="87"/>
      <c r="T324" s="87"/>
      <c r="U324" s="96"/>
      <c r="V324" s="97"/>
      <c r="W324" s="108"/>
      <c r="X324" s="79"/>
    </row>
    <row r="325" spans="1:24" s="72" customFormat="1" ht="30" customHeight="1" x14ac:dyDescent="0.35">
      <c r="A325" s="78"/>
      <c r="B325" s="87"/>
      <c r="C325" s="87"/>
      <c r="D325" s="88"/>
      <c r="E325" s="87"/>
      <c r="F325" s="87"/>
      <c r="G325" s="87"/>
      <c r="H325" s="89"/>
      <c r="I325" s="87"/>
      <c r="J325" s="87"/>
      <c r="K325" s="87"/>
      <c r="L325" s="90"/>
      <c r="M325" s="104"/>
      <c r="N325" s="95"/>
      <c r="O325" s="87"/>
      <c r="P325" s="87"/>
      <c r="Q325" s="87"/>
      <c r="R325" s="87"/>
      <c r="S325" s="87"/>
      <c r="T325" s="87"/>
      <c r="U325" s="96"/>
      <c r="V325" s="97"/>
      <c r="W325" s="108"/>
      <c r="X325" s="79"/>
    </row>
    <row r="326" spans="1:24" s="72" customFormat="1" ht="30" customHeight="1" x14ac:dyDescent="0.35">
      <c r="A326" s="78"/>
      <c r="B326" s="87"/>
      <c r="C326" s="87"/>
      <c r="D326" s="88"/>
      <c r="E326" s="87"/>
      <c r="F326" s="87"/>
      <c r="G326" s="87"/>
      <c r="H326" s="89"/>
      <c r="I326" s="87"/>
      <c r="J326" s="87"/>
      <c r="K326" s="87"/>
      <c r="L326" s="90"/>
      <c r="M326" s="104"/>
      <c r="N326" s="95"/>
      <c r="O326" s="87"/>
      <c r="P326" s="87"/>
      <c r="Q326" s="87"/>
      <c r="R326" s="87"/>
      <c r="S326" s="87"/>
      <c r="T326" s="87"/>
      <c r="U326" s="96"/>
      <c r="V326" s="97"/>
      <c r="W326" s="108"/>
      <c r="X326" s="79"/>
    </row>
    <row r="327" spans="1:24" s="72" customFormat="1" ht="30" customHeight="1" x14ac:dyDescent="0.35">
      <c r="A327" s="78"/>
      <c r="B327" s="87"/>
      <c r="C327" s="87"/>
      <c r="D327" s="88"/>
      <c r="E327" s="87"/>
      <c r="F327" s="87"/>
      <c r="G327" s="87"/>
      <c r="H327" s="89"/>
      <c r="I327" s="87"/>
      <c r="J327" s="87"/>
      <c r="K327" s="87"/>
      <c r="L327" s="90"/>
      <c r="M327" s="104"/>
      <c r="N327" s="95"/>
      <c r="O327" s="87"/>
      <c r="P327" s="87"/>
      <c r="Q327" s="87"/>
      <c r="R327" s="87"/>
      <c r="S327" s="87"/>
      <c r="T327" s="87"/>
      <c r="U327" s="96"/>
      <c r="V327" s="97"/>
      <c r="W327" s="108"/>
      <c r="X327" s="79"/>
    </row>
    <row r="328" spans="1:24" s="72" customFormat="1" ht="30" customHeight="1" x14ac:dyDescent="0.35">
      <c r="A328" s="78"/>
      <c r="B328" s="87"/>
      <c r="C328" s="87"/>
      <c r="D328" s="88"/>
      <c r="E328" s="87"/>
      <c r="F328" s="87"/>
      <c r="G328" s="87"/>
      <c r="H328" s="89"/>
      <c r="I328" s="87"/>
      <c r="J328" s="87"/>
      <c r="K328" s="87"/>
      <c r="L328" s="90"/>
      <c r="M328" s="104"/>
      <c r="N328" s="95"/>
      <c r="O328" s="87"/>
      <c r="P328" s="87"/>
      <c r="Q328" s="87"/>
      <c r="R328" s="87"/>
      <c r="S328" s="87"/>
      <c r="T328" s="87"/>
      <c r="U328" s="96"/>
      <c r="V328" s="97"/>
      <c r="W328" s="108"/>
      <c r="X328" s="79"/>
    </row>
    <row r="329" spans="1:24" s="72" customFormat="1" ht="30" customHeight="1" x14ac:dyDescent="0.35">
      <c r="A329" s="78"/>
      <c r="B329" s="87"/>
      <c r="C329" s="87"/>
      <c r="D329" s="88"/>
      <c r="E329" s="87"/>
      <c r="F329" s="87"/>
      <c r="G329" s="87"/>
      <c r="H329" s="89"/>
      <c r="I329" s="87"/>
      <c r="J329" s="87"/>
      <c r="K329" s="87"/>
      <c r="L329" s="90"/>
      <c r="M329" s="104"/>
      <c r="N329" s="95"/>
      <c r="O329" s="87"/>
      <c r="P329" s="87"/>
      <c r="Q329" s="87"/>
      <c r="R329" s="87"/>
      <c r="S329" s="87"/>
      <c r="T329" s="87"/>
      <c r="U329" s="96"/>
      <c r="V329" s="97"/>
      <c r="W329" s="108"/>
      <c r="X329" s="79"/>
    </row>
    <row r="330" spans="1:24" s="72" customFormat="1" ht="30" customHeight="1" x14ac:dyDescent="0.35">
      <c r="A330" s="78"/>
      <c r="B330" s="87"/>
      <c r="C330" s="87"/>
      <c r="D330" s="88"/>
      <c r="E330" s="87"/>
      <c r="F330" s="87"/>
      <c r="G330" s="87"/>
      <c r="H330" s="89"/>
      <c r="I330" s="87"/>
      <c r="J330" s="87"/>
      <c r="K330" s="87"/>
      <c r="L330" s="90"/>
      <c r="M330" s="104"/>
      <c r="N330" s="95"/>
      <c r="O330" s="87"/>
      <c r="P330" s="87"/>
      <c r="Q330" s="87"/>
      <c r="R330" s="87"/>
      <c r="S330" s="87"/>
      <c r="T330" s="87"/>
      <c r="U330" s="96"/>
      <c r="V330" s="97"/>
      <c r="W330" s="108"/>
      <c r="X330" s="79"/>
    </row>
    <row r="331" spans="1:24" s="72" customFormat="1" ht="30" customHeight="1" x14ac:dyDescent="0.35">
      <c r="A331" s="78"/>
      <c r="B331" s="87"/>
      <c r="C331" s="87"/>
      <c r="D331" s="88"/>
      <c r="E331" s="87"/>
      <c r="F331" s="87"/>
      <c r="G331" s="87"/>
      <c r="H331" s="89"/>
      <c r="I331" s="87"/>
      <c r="J331" s="87"/>
      <c r="K331" s="87"/>
      <c r="L331" s="90"/>
      <c r="M331" s="104"/>
      <c r="N331" s="95"/>
      <c r="O331" s="87"/>
      <c r="P331" s="87"/>
      <c r="Q331" s="87"/>
      <c r="R331" s="87"/>
      <c r="S331" s="87"/>
      <c r="T331" s="87"/>
      <c r="U331" s="96"/>
      <c r="V331" s="97"/>
      <c r="W331" s="108"/>
      <c r="X331" s="79"/>
    </row>
    <row r="332" spans="1:24" s="72" customFormat="1" ht="30" customHeight="1" x14ac:dyDescent="0.35">
      <c r="A332" s="78"/>
      <c r="B332" s="87"/>
      <c r="C332" s="87"/>
      <c r="D332" s="88"/>
      <c r="E332" s="87"/>
      <c r="F332" s="87"/>
      <c r="G332" s="87"/>
      <c r="H332" s="89"/>
      <c r="I332" s="87"/>
      <c r="J332" s="87"/>
      <c r="K332" s="87"/>
      <c r="L332" s="90"/>
      <c r="M332" s="104"/>
      <c r="N332" s="95"/>
      <c r="O332" s="87"/>
      <c r="P332" s="87"/>
      <c r="Q332" s="87"/>
      <c r="R332" s="87"/>
      <c r="S332" s="87"/>
      <c r="T332" s="87"/>
      <c r="U332" s="96"/>
      <c r="V332" s="97"/>
      <c r="W332" s="108"/>
      <c r="X332" s="79"/>
    </row>
    <row r="333" spans="1:24" s="72" customFormat="1" ht="30" customHeight="1" x14ac:dyDescent="0.35">
      <c r="A333" s="78"/>
      <c r="B333" s="87"/>
      <c r="C333" s="87"/>
      <c r="D333" s="88"/>
      <c r="E333" s="87"/>
      <c r="F333" s="87"/>
      <c r="G333" s="87"/>
      <c r="H333" s="89"/>
      <c r="I333" s="87"/>
      <c r="J333" s="87"/>
      <c r="K333" s="87"/>
      <c r="L333" s="90"/>
      <c r="M333" s="104"/>
      <c r="N333" s="95"/>
      <c r="O333" s="87"/>
      <c r="P333" s="87"/>
      <c r="Q333" s="87"/>
      <c r="R333" s="87"/>
      <c r="S333" s="87"/>
      <c r="T333" s="87"/>
      <c r="U333" s="96"/>
      <c r="V333" s="97"/>
      <c r="W333" s="108"/>
      <c r="X333" s="79"/>
    </row>
    <row r="334" spans="1:24" s="72" customFormat="1" ht="30" customHeight="1" x14ac:dyDescent="0.35">
      <c r="A334" s="78"/>
      <c r="B334" s="87"/>
      <c r="C334" s="87"/>
      <c r="D334" s="88"/>
      <c r="E334" s="87"/>
      <c r="F334" s="87"/>
      <c r="G334" s="87"/>
      <c r="H334" s="89"/>
      <c r="I334" s="87"/>
      <c r="J334" s="87"/>
      <c r="K334" s="87"/>
      <c r="L334" s="90"/>
      <c r="M334" s="104"/>
      <c r="N334" s="95"/>
      <c r="O334" s="87"/>
      <c r="P334" s="87"/>
      <c r="Q334" s="87"/>
      <c r="R334" s="87"/>
      <c r="S334" s="87"/>
      <c r="T334" s="87"/>
      <c r="U334" s="96"/>
      <c r="V334" s="97"/>
      <c r="W334" s="108"/>
      <c r="X334" s="79"/>
    </row>
    <row r="335" spans="1:24" s="72" customFormat="1" ht="30" customHeight="1" x14ac:dyDescent="0.35">
      <c r="A335" s="78"/>
      <c r="B335" s="87"/>
      <c r="C335" s="87"/>
      <c r="D335" s="88"/>
      <c r="E335" s="87"/>
      <c r="F335" s="87"/>
      <c r="G335" s="87"/>
      <c r="H335" s="89"/>
      <c r="I335" s="87"/>
      <c r="J335" s="87"/>
      <c r="K335" s="87"/>
      <c r="L335" s="90"/>
      <c r="M335" s="104"/>
      <c r="N335" s="95"/>
      <c r="O335" s="87"/>
      <c r="P335" s="87"/>
      <c r="Q335" s="87"/>
      <c r="R335" s="87"/>
      <c r="S335" s="87"/>
      <c r="T335" s="87"/>
      <c r="U335" s="96"/>
      <c r="V335" s="97"/>
      <c r="W335" s="108"/>
      <c r="X335" s="79"/>
    </row>
    <row r="336" spans="1:24" s="72" customFormat="1" ht="30" customHeight="1" x14ac:dyDescent="0.35">
      <c r="A336" s="78"/>
      <c r="B336" s="87"/>
      <c r="C336" s="87"/>
      <c r="D336" s="88"/>
      <c r="E336" s="87"/>
      <c r="F336" s="87"/>
      <c r="G336" s="87"/>
      <c r="H336" s="89"/>
      <c r="I336" s="87"/>
      <c r="J336" s="87"/>
      <c r="K336" s="87"/>
      <c r="L336" s="90"/>
      <c r="M336" s="104"/>
      <c r="N336" s="95"/>
      <c r="O336" s="87"/>
      <c r="P336" s="87"/>
      <c r="Q336" s="87"/>
      <c r="R336" s="87"/>
      <c r="S336" s="87"/>
      <c r="T336" s="87"/>
      <c r="U336" s="96"/>
      <c r="V336" s="97"/>
      <c r="W336" s="108"/>
      <c r="X336" s="79"/>
    </row>
    <row r="337" spans="1:24" s="72" customFormat="1" ht="30" customHeight="1" x14ac:dyDescent="0.35">
      <c r="A337" s="78"/>
      <c r="B337" s="87"/>
      <c r="C337" s="87"/>
      <c r="D337" s="88"/>
      <c r="E337" s="87"/>
      <c r="F337" s="87"/>
      <c r="G337" s="87"/>
      <c r="H337" s="89"/>
      <c r="I337" s="87"/>
      <c r="J337" s="87"/>
      <c r="K337" s="87"/>
      <c r="L337" s="90"/>
      <c r="M337" s="104"/>
      <c r="N337" s="95"/>
      <c r="O337" s="87"/>
      <c r="P337" s="87"/>
      <c r="Q337" s="87"/>
      <c r="R337" s="87"/>
      <c r="S337" s="87"/>
      <c r="T337" s="87"/>
      <c r="U337" s="96"/>
      <c r="V337" s="97"/>
      <c r="W337" s="108"/>
      <c r="X337" s="79"/>
    </row>
    <row r="338" spans="1:24" s="72" customFormat="1" ht="30" customHeight="1" x14ac:dyDescent="0.35">
      <c r="A338" s="78"/>
      <c r="B338" s="87"/>
      <c r="C338" s="87"/>
      <c r="D338" s="88"/>
      <c r="E338" s="87"/>
      <c r="F338" s="87"/>
      <c r="G338" s="87"/>
      <c r="H338" s="89"/>
      <c r="I338" s="87"/>
      <c r="J338" s="87"/>
      <c r="K338" s="87"/>
      <c r="L338" s="90"/>
      <c r="M338" s="104"/>
      <c r="N338" s="95"/>
      <c r="O338" s="87"/>
      <c r="P338" s="87"/>
      <c r="Q338" s="87"/>
      <c r="R338" s="87"/>
      <c r="S338" s="87"/>
      <c r="T338" s="87"/>
      <c r="U338" s="96"/>
      <c r="V338" s="97"/>
      <c r="W338" s="108"/>
      <c r="X338" s="79"/>
    </row>
    <row r="339" spans="1:24" s="72" customFormat="1" ht="30" customHeight="1" x14ac:dyDescent="0.35">
      <c r="A339" s="78"/>
      <c r="B339" s="87"/>
      <c r="C339" s="87"/>
      <c r="D339" s="88"/>
      <c r="E339" s="87"/>
      <c r="F339" s="87"/>
      <c r="G339" s="87"/>
      <c r="H339" s="89"/>
      <c r="I339" s="87"/>
      <c r="J339" s="87"/>
      <c r="K339" s="87"/>
      <c r="L339" s="90"/>
      <c r="M339" s="104"/>
      <c r="N339" s="95"/>
      <c r="O339" s="87"/>
      <c r="P339" s="87"/>
      <c r="Q339" s="87"/>
      <c r="R339" s="87"/>
      <c r="S339" s="87"/>
      <c r="T339" s="87"/>
      <c r="U339" s="96"/>
      <c r="V339" s="97"/>
      <c r="W339" s="108"/>
      <c r="X339" s="79"/>
    </row>
    <row r="340" spans="1:24" s="72" customFormat="1" ht="30" customHeight="1" x14ac:dyDescent="0.35">
      <c r="A340" s="78"/>
      <c r="B340" s="87"/>
      <c r="C340" s="87"/>
      <c r="D340" s="88"/>
      <c r="E340" s="87"/>
      <c r="F340" s="87"/>
      <c r="G340" s="87"/>
      <c r="H340" s="89"/>
      <c r="I340" s="87"/>
      <c r="J340" s="87"/>
      <c r="K340" s="87"/>
      <c r="L340" s="90"/>
      <c r="M340" s="104"/>
      <c r="N340" s="95"/>
      <c r="O340" s="87"/>
      <c r="P340" s="87"/>
      <c r="Q340" s="87"/>
      <c r="R340" s="87"/>
      <c r="S340" s="87"/>
      <c r="T340" s="87"/>
      <c r="U340" s="96"/>
      <c r="V340" s="97"/>
      <c r="W340" s="108"/>
      <c r="X340" s="79"/>
    </row>
    <row r="341" spans="1:24" s="72" customFormat="1" ht="30" customHeight="1" x14ac:dyDescent="0.35">
      <c r="A341" s="78"/>
      <c r="B341" s="87"/>
      <c r="C341" s="87"/>
      <c r="D341" s="88"/>
      <c r="E341" s="87"/>
      <c r="F341" s="87"/>
      <c r="G341" s="87"/>
      <c r="H341" s="89"/>
      <c r="I341" s="87"/>
      <c r="J341" s="87"/>
      <c r="K341" s="87"/>
      <c r="L341" s="90"/>
      <c r="M341" s="104"/>
      <c r="N341" s="95"/>
      <c r="O341" s="87"/>
      <c r="P341" s="87"/>
      <c r="Q341" s="87"/>
      <c r="R341" s="87"/>
      <c r="S341" s="87"/>
      <c r="T341" s="87"/>
      <c r="U341" s="96"/>
      <c r="V341" s="97"/>
      <c r="W341" s="108"/>
      <c r="X341" s="79"/>
    </row>
    <row r="342" spans="1:24" s="72" customFormat="1" ht="30" customHeight="1" x14ac:dyDescent="0.35">
      <c r="A342" s="78"/>
      <c r="B342" s="87"/>
      <c r="C342" s="87"/>
      <c r="D342" s="88"/>
      <c r="E342" s="87"/>
      <c r="F342" s="87"/>
      <c r="G342" s="87"/>
      <c r="H342" s="89"/>
      <c r="I342" s="87"/>
      <c r="J342" s="87"/>
      <c r="K342" s="87"/>
      <c r="L342" s="90"/>
      <c r="M342" s="104"/>
      <c r="N342" s="95"/>
      <c r="O342" s="87"/>
      <c r="P342" s="87"/>
      <c r="Q342" s="87"/>
      <c r="R342" s="87"/>
      <c r="S342" s="87"/>
      <c r="T342" s="87"/>
      <c r="U342" s="96"/>
      <c r="V342" s="97"/>
      <c r="W342" s="108"/>
      <c r="X342" s="79"/>
    </row>
    <row r="343" spans="1:24" s="72" customFormat="1" ht="30" customHeight="1" x14ac:dyDescent="0.35">
      <c r="A343" s="78"/>
      <c r="B343" s="87"/>
      <c r="C343" s="87"/>
      <c r="D343" s="88"/>
      <c r="E343" s="87"/>
      <c r="F343" s="87"/>
      <c r="G343" s="87"/>
      <c r="H343" s="89"/>
      <c r="I343" s="87"/>
      <c r="J343" s="87"/>
      <c r="K343" s="87"/>
      <c r="L343" s="90"/>
      <c r="M343" s="104"/>
      <c r="N343" s="95"/>
      <c r="O343" s="87"/>
      <c r="P343" s="87"/>
      <c r="Q343" s="87"/>
      <c r="R343" s="87"/>
      <c r="S343" s="87"/>
      <c r="T343" s="87"/>
      <c r="U343" s="96"/>
      <c r="V343" s="97"/>
      <c r="W343" s="108"/>
      <c r="X343" s="79"/>
    </row>
    <row r="344" spans="1:24" s="72" customFormat="1" ht="30" customHeight="1" x14ac:dyDescent="0.35">
      <c r="A344" s="78"/>
      <c r="B344" s="87"/>
      <c r="C344" s="87"/>
      <c r="D344" s="88"/>
      <c r="E344" s="87"/>
      <c r="F344" s="87"/>
      <c r="G344" s="87"/>
      <c r="H344" s="89"/>
      <c r="I344" s="87"/>
      <c r="J344" s="87"/>
      <c r="K344" s="87"/>
      <c r="L344" s="90"/>
      <c r="M344" s="104"/>
      <c r="N344" s="95"/>
      <c r="O344" s="87"/>
      <c r="P344" s="87"/>
      <c r="Q344" s="87"/>
      <c r="R344" s="87"/>
      <c r="S344" s="87"/>
      <c r="T344" s="87"/>
      <c r="U344" s="96"/>
      <c r="V344" s="97"/>
      <c r="W344" s="108"/>
      <c r="X344" s="79"/>
    </row>
    <row r="345" spans="1:24" s="72" customFormat="1" ht="30" customHeight="1" x14ac:dyDescent="0.35">
      <c r="A345" s="78"/>
      <c r="B345" s="87"/>
      <c r="C345" s="87"/>
      <c r="D345" s="88"/>
      <c r="E345" s="87"/>
      <c r="F345" s="87"/>
      <c r="G345" s="87"/>
      <c r="H345" s="89"/>
      <c r="I345" s="87"/>
      <c r="J345" s="87"/>
      <c r="K345" s="87"/>
      <c r="L345" s="90"/>
      <c r="M345" s="104"/>
      <c r="N345" s="95"/>
      <c r="O345" s="87"/>
      <c r="P345" s="87"/>
      <c r="Q345" s="87"/>
      <c r="R345" s="87"/>
      <c r="S345" s="87"/>
      <c r="T345" s="87"/>
      <c r="U345" s="96"/>
      <c r="V345" s="97"/>
      <c r="W345" s="108"/>
      <c r="X345" s="79"/>
    </row>
    <row r="346" spans="1:24" s="72" customFormat="1" ht="30" customHeight="1" x14ac:dyDescent="0.35">
      <c r="A346" s="78"/>
      <c r="B346" s="87"/>
      <c r="C346" s="87"/>
      <c r="D346" s="88"/>
      <c r="E346" s="87"/>
      <c r="F346" s="87"/>
      <c r="G346" s="87"/>
      <c r="H346" s="89"/>
      <c r="I346" s="87"/>
      <c r="J346" s="87"/>
      <c r="K346" s="87"/>
      <c r="L346" s="90"/>
      <c r="M346" s="104"/>
      <c r="N346" s="95"/>
      <c r="O346" s="87"/>
      <c r="P346" s="87"/>
      <c r="Q346" s="87"/>
      <c r="R346" s="87"/>
      <c r="S346" s="87"/>
      <c r="T346" s="87"/>
      <c r="U346" s="96"/>
      <c r="V346" s="97"/>
      <c r="W346" s="108"/>
      <c r="X346" s="79"/>
    </row>
    <row r="347" spans="1:24" s="72" customFormat="1" ht="30" customHeight="1" x14ac:dyDescent="0.35">
      <c r="A347" s="78"/>
      <c r="B347" s="87"/>
      <c r="C347" s="87"/>
      <c r="D347" s="88"/>
      <c r="E347" s="87"/>
      <c r="F347" s="87"/>
      <c r="G347" s="87"/>
      <c r="H347" s="89"/>
      <c r="I347" s="87"/>
      <c r="J347" s="87"/>
      <c r="K347" s="87"/>
      <c r="L347" s="90"/>
      <c r="M347" s="104"/>
      <c r="N347" s="95"/>
      <c r="O347" s="87"/>
      <c r="P347" s="87"/>
      <c r="Q347" s="87"/>
      <c r="R347" s="87"/>
      <c r="S347" s="87"/>
      <c r="T347" s="87"/>
      <c r="U347" s="96"/>
      <c r="V347" s="97"/>
      <c r="W347" s="108"/>
      <c r="X347" s="79"/>
    </row>
    <row r="348" spans="1:24" s="72" customFormat="1" ht="30" customHeight="1" x14ac:dyDescent="0.35">
      <c r="A348" s="78"/>
      <c r="B348" s="87"/>
      <c r="C348" s="87"/>
      <c r="D348" s="88"/>
      <c r="E348" s="87"/>
      <c r="F348" s="87"/>
      <c r="G348" s="87"/>
      <c r="H348" s="89"/>
      <c r="I348" s="87"/>
      <c r="J348" s="87"/>
      <c r="K348" s="87"/>
      <c r="L348" s="90"/>
      <c r="M348" s="104"/>
      <c r="N348" s="95"/>
      <c r="O348" s="87"/>
      <c r="P348" s="87"/>
      <c r="Q348" s="87"/>
      <c r="R348" s="87"/>
      <c r="S348" s="87"/>
      <c r="T348" s="87"/>
      <c r="U348" s="96"/>
      <c r="V348" s="97"/>
      <c r="W348" s="108"/>
      <c r="X348" s="79"/>
    </row>
    <row r="349" spans="1:24" s="72" customFormat="1" ht="30" customHeight="1" x14ac:dyDescent="0.35">
      <c r="A349" s="78"/>
      <c r="B349" s="87"/>
      <c r="C349" s="87"/>
      <c r="D349" s="88"/>
      <c r="E349" s="87"/>
      <c r="F349" s="87"/>
      <c r="G349" s="87"/>
      <c r="H349" s="89"/>
      <c r="I349" s="87"/>
      <c r="J349" s="87"/>
      <c r="K349" s="87"/>
      <c r="L349" s="90"/>
      <c r="M349" s="104"/>
      <c r="N349" s="95"/>
      <c r="O349" s="87"/>
      <c r="P349" s="87"/>
      <c r="Q349" s="87"/>
      <c r="R349" s="87"/>
      <c r="S349" s="87"/>
      <c r="T349" s="87"/>
      <c r="U349" s="96"/>
      <c r="V349" s="97"/>
      <c r="W349" s="108"/>
      <c r="X349" s="79"/>
    </row>
    <row r="350" spans="1:24" s="72" customFormat="1" ht="30" customHeight="1" x14ac:dyDescent="0.35">
      <c r="A350" s="78"/>
      <c r="B350" s="87"/>
      <c r="C350" s="87"/>
      <c r="D350" s="88"/>
      <c r="E350" s="87"/>
      <c r="F350" s="87"/>
      <c r="G350" s="87"/>
      <c r="H350" s="89"/>
      <c r="I350" s="87"/>
      <c r="J350" s="87"/>
      <c r="K350" s="87"/>
      <c r="L350" s="90"/>
      <c r="M350" s="104"/>
      <c r="N350" s="95"/>
      <c r="O350" s="87"/>
      <c r="P350" s="87"/>
      <c r="Q350" s="87"/>
      <c r="R350" s="87"/>
      <c r="S350" s="87"/>
      <c r="T350" s="87"/>
      <c r="U350" s="96"/>
      <c r="V350" s="97"/>
      <c r="W350" s="108"/>
      <c r="X350" s="79"/>
    </row>
    <row r="351" spans="1:24" s="72" customFormat="1" ht="30" customHeight="1" x14ac:dyDescent="0.35">
      <c r="A351" s="78"/>
      <c r="B351" s="87"/>
      <c r="C351" s="87"/>
      <c r="D351" s="88"/>
      <c r="E351" s="87"/>
      <c r="F351" s="87"/>
      <c r="G351" s="87"/>
      <c r="H351" s="89"/>
      <c r="I351" s="87"/>
      <c r="J351" s="87"/>
      <c r="K351" s="87"/>
      <c r="L351" s="90"/>
      <c r="M351" s="104"/>
      <c r="N351" s="95"/>
      <c r="O351" s="87"/>
      <c r="P351" s="87"/>
      <c r="Q351" s="87"/>
      <c r="R351" s="87"/>
      <c r="S351" s="87"/>
      <c r="T351" s="87"/>
      <c r="U351" s="96"/>
      <c r="V351" s="97"/>
      <c r="W351" s="108"/>
      <c r="X351" s="79"/>
    </row>
    <row r="352" spans="1:24" s="72" customFormat="1" ht="30" customHeight="1" x14ac:dyDescent="0.35">
      <c r="A352" s="78"/>
      <c r="B352" s="87"/>
      <c r="C352" s="87"/>
      <c r="D352" s="88"/>
      <c r="E352" s="87"/>
      <c r="F352" s="87"/>
      <c r="G352" s="87"/>
      <c r="H352" s="89"/>
      <c r="I352" s="87"/>
      <c r="J352" s="87"/>
      <c r="K352" s="87"/>
      <c r="L352" s="90"/>
      <c r="M352" s="104"/>
      <c r="N352" s="95"/>
      <c r="O352" s="87"/>
      <c r="P352" s="87"/>
      <c r="Q352" s="87"/>
      <c r="R352" s="87"/>
      <c r="S352" s="87"/>
      <c r="T352" s="87"/>
      <c r="U352" s="96"/>
      <c r="V352" s="97"/>
      <c r="W352" s="108"/>
      <c r="X352" s="79"/>
    </row>
    <row r="353" spans="1:24" s="72" customFormat="1" ht="30" customHeight="1" x14ac:dyDescent="0.35">
      <c r="A353" s="78"/>
      <c r="B353" s="87"/>
      <c r="C353" s="87"/>
      <c r="D353" s="88"/>
      <c r="E353" s="87"/>
      <c r="F353" s="87"/>
      <c r="G353" s="87"/>
      <c r="H353" s="89"/>
      <c r="I353" s="87"/>
      <c r="J353" s="87"/>
      <c r="K353" s="87"/>
      <c r="L353" s="90"/>
      <c r="M353" s="104"/>
      <c r="N353" s="95"/>
      <c r="O353" s="87"/>
      <c r="P353" s="87"/>
      <c r="Q353" s="87"/>
      <c r="R353" s="87"/>
      <c r="S353" s="87"/>
      <c r="T353" s="87"/>
      <c r="U353" s="96"/>
      <c r="V353" s="97"/>
      <c r="W353" s="108"/>
      <c r="X353" s="79"/>
    </row>
    <row r="354" spans="1:24" s="72" customFormat="1" ht="30" customHeight="1" x14ac:dyDescent="0.35">
      <c r="A354" s="78"/>
      <c r="B354" s="87"/>
      <c r="C354" s="87"/>
      <c r="D354" s="88"/>
      <c r="E354" s="87"/>
      <c r="F354" s="87"/>
      <c r="G354" s="87"/>
      <c r="H354" s="89"/>
      <c r="I354" s="87"/>
      <c r="J354" s="87"/>
      <c r="K354" s="87"/>
      <c r="L354" s="90"/>
      <c r="M354" s="104"/>
      <c r="N354" s="95"/>
      <c r="O354" s="87"/>
      <c r="P354" s="87"/>
      <c r="Q354" s="87"/>
      <c r="R354" s="87"/>
      <c r="S354" s="87"/>
      <c r="T354" s="87"/>
      <c r="U354" s="96"/>
      <c r="V354" s="97"/>
      <c r="W354" s="108"/>
      <c r="X354" s="79"/>
    </row>
    <row r="355" spans="1:24" s="72" customFormat="1" ht="30" customHeight="1" x14ac:dyDescent="0.35">
      <c r="A355" s="78"/>
      <c r="B355" s="87"/>
      <c r="C355" s="87"/>
      <c r="D355" s="88"/>
      <c r="E355" s="87"/>
      <c r="F355" s="87"/>
      <c r="G355" s="87"/>
      <c r="H355" s="89"/>
      <c r="I355" s="87"/>
      <c r="J355" s="87"/>
      <c r="K355" s="87"/>
      <c r="L355" s="90"/>
      <c r="M355" s="104"/>
      <c r="N355" s="95"/>
      <c r="O355" s="87"/>
      <c r="P355" s="87"/>
      <c r="Q355" s="87"/>
      <c r="R355" s="87"/>
      <c r="S355" s="87"/>
      <c r="T355" s="87"/>
      <c r="U355" s="96"/>
      <c r="V355" s="97"/>
      <c r="W355" s="108"/>
      <c r="X355" s="79"/>
    </row>
    <row r="356" spans="1:24" s="72" customFormat="1" ht="30" customHeight="1" x14ac:dyDescent="0.35">
      <c r="A356" s="78"/>
      <c r="B356" s="87"/>
      <c r="C356" s="87"/>
      <c r="D356" s="88"/>
      <c r="E356" s="87"/>
      <c r="F356" s="87"/>
      <c r="G356" s="87"/>
      <c r="H356" s="89"/>
      <c r="I356" s="87"/>
      <c r="J356" s="87"/>
      <c r="K356" s="87"/>
      <c r="L356" s="90"/>
      <c r="M356" s="104"/>
      <c r="N356" s="95"/>
      <c r="O356" s="87"/>
      <c r="P356" s="87"/>
      <c r="Q356" s="87"/>
      <c r="R356" s="87"/>
      <c r="S356" s="87"/>
      <c r="T356" s="87"/>
      <c r="U356" s="96"/>
      <c r="V356" s="97"/>
      <c r="W356" s="108"/>
      <c r="X356" s="79"/>
    </row>
    <row r="357" spans="1:24" s="72" customFormat="1" ht="30" customHeight="1" x14ac:dyDescent="0.35">
      <c r="A357" s="78"/>
      <c r="B357" s="87"/>
      <c r="C357" s="87"/>
      <c r="D357" s="88"/>
      <c r="E357" s="87"/>
      <c r="F357" s="87"/>
      <c r="G357" s="87"/>
      <c r="H357" s="89"/>
      <c r="I357" s="87"/>
      <c r="J357" s="87"/>
      <c r="K357" s="87"/>
      <c r="L357" s="90"/>
      <c r="M357" s="104"/>
      <c r="N357" s="95"/>
      <c r="O357" s="87"/>
      <c r="P357" s="87"/>
      <c r="Q357" s="87"/>
      <c r="R357" s="87"/>
      <c r="S357" s="87"/>
      <c r="T357" s="87"/>
      <c r="U357" s="96"/>
      <c r="V357" s="97"/>
      <c r="W357" s="108"/>
      <c r="X357" s="79"/>
    </row>
    <row r="358" spans="1:24" s="72" customFormat="1" ht="30" customHeight="1" x14ac:dyDescent="0.35">
      <c r="A358" s="78"/>
      <c r="B358" s="87"/>
      <c r="C358" s="87"/>
      <c r="D358" s="88"/>
      <c r="E358" s="87"/>
      <c r="F358" s="87"/>
      <c r="G358" s="87"/>
      <c r="H358" s="89"/>
      <c r="I358" s="87"/>
      <c r="J358" s="87"/>
      <c r="K358" s="87"/>
      <c r="L358" s="90"/>
      <c r="M358" s="104"/>
      <c r="N358" s="95"/>
      <c r="O358" s="87"/>
      <c r="P358" s="87"/>
      <c r="Q358" s="87"/>
      <c r="R358" s="87"/>
      <c r="S358" s="87"/>
      <c r="T358" s="87"/>
      <c r="U358" s="96"/>
      <c r="V358" s="97"/>
      <c r="W358" s="108"/>
      <c r="X358" s="79"/>
    </row>
    <row r="359" spans="1:24" s="72" customFormat="1" ht="30" customHeight="1" x14ac:dyDescent="0.35">
      <c r="A359" s="78"/>
      <c r="B359" s="87"/>
      <c r="C359" s="87"/>
      <c r="D359" s="88"/>
      <c r="E359" s="87"/>
      <c r="F359" s="87"/>
      <c r="G359" s="87"/>
      <c r="H359" s="89"/>
      <c r="I359" s="87"/>
      <c r="J359" s="87"/>
      <c r="K359" s="87"/>
      <c r="L359" s="90"/>
      <c r="M359" s="104"/>
      <c r="N359" s="95"/>
      <c r="O359" s="87"/>
      <c r="P359" s="87"/>
      <c r="Q359" s="87"/>
      <c r="R359" s="87"/>
      <c r="S359" s="87"/>
      <c r="T359" s="87"/>
      <c r="U359" s="96"/>
      <c r="V359" s="97"/>
      <c r="W359" s="108"/>
      <c r="X359" s="79"/>
    </row>
    <row r="360" spans="1:24" s="72" customFormat="1" ht="30" customHeight="1" x14ac:dyDescent="0.35">
      <c r="A360" s="78"/>
      <c r="B360" s="87"/>
      <c r="C360" s="87"/>
      <c r="D360" s="88"/>
      <c r="E360" s="87"/>
      <c r="F360" s="87"/>
      <c r="G360" s="87"/>
      <c r="H360" s="89"/>
      <c r="I360" s="87"/>
      <c r="J360" s="87"/>
      <c r="K360" s="87"/>
      <c r="L360" s="90"/>
      <c r="M360" s="104"/>
      <c r="N360" s="95"/>
      <c r="O360" s="87"/>
      <c r="P360" s="87"/>
      <c r="Q360" s="87"/>
      <c r="R360" s="87"/>
      <c r="S360" s="87"/>
      <c r="T360" s="87"/>
      <c r="U360" s="96"/>
      <c r="V360" s="97"/>
      <c r="W360" s="108"/>
      <c r="X360" s="79"/>
    </row>
    <row r="361" spans="1:24" s="72" customFormat="1" ht="30" customHeight="1" x14ac:dyDescent="0.35">
      <c r="A361" s="78"/>
      <c r="B361" s="87"/>
      <c r="C361" s="87"/>
      <c r="D361" s="88"/>
      <c r="E361" s="87"/>
      <c r="F361" s="87"/>
      <c r="G361" s="87"/>
      <c r="H361" s="89"/>
      <c r="I361" s="87"/>
      <c r="J361" s="87"/>
      <c r="K361" s="87"/>
      <c r="L361" s="90"/>
      <c r="M361" s="104"/>
      <c r="N361" s="95"/>
      <c r="O361" s="87"/>
      <c r="P361" s="87"/>
      <c r="Q361" s="87"/>
      <c r="R361" s="87"/>
      <c r="S361" s="87"/>
      <c r="T361" s="87"/>
      <c r="U361" s="96"/>
      <c r="V361" s="97"/>
      <c r="W361" s="108"/>
      <c r="X361" s="79"/>
    </row>
    <row r="362" spans="1:24" s="72" customFormat="1" ht="30" customHeight="1" x14ac:dyDescent="0.35">
      <c r="A362" s="78"/>
      <c r="B362" s="87"/>
      <c r="C362" s="87"/>
      <c r="D362" s="88"/>
      <c r="E362" s="87"/>
      <c r="F362" s="87"/>
      <c r="G362" s="87"/>
      <c r="H362" s="89"/>
      <c r="I362" s="87"/>
      <c r="J362" s="87"/>
      <c r="K362" s="87"/>
      <c r="L362" s="90"/>
      <c r="M362" s="104"/>
      <c r="N362" s="95"/>
      <c r="O362" s="87"/>
      <c r="P362" s="87"/>
      <c r="Q362" s="87"/>
      <c r="R362" s="87"/>
      <c r="S362" s="87"/>
      <c r="T362" s="87"/>
      <c r="U362" s="96"/>
      <c r="V362" s="97"/>
      <c r="W362" s="108"/>
      <c r="X362" s="79"/>
    </row>
    <row r="363" spans="1:24" s="72" customFormat="1" ht="30" customHeight="1" x14ac:dyDescent="0.35">
      <c r="A363" s="78"/>
      <c r="B363" s="87"/>
      <c r="C363" s="87"/>
      <c r="D363" s="88"/>
      <c r="E363" s="87"/>
      <c r="F363" s="87"/>
      <c r="G363" s="87"/>
      <c r="H363" s="89"/>
      <c r="I363" s="87"/>
      <c r="J363" s="87"/>
      <c r="K363" s="87"/>
      <c r="L363" s="90"/>
      <c r="M363" s="104"/>
      <c r="N363" s="95"/>
      <c r="O363" s="87"/>
      <c r="P363" s="87"/>
      <c r="Q363" s="87"/>
      <c r="R363" s="87"/>
      <c r="S363" s="87"/>
      <c r="T363" s="87"/>
      <c r="U363" s="96"/>
      <c r="V363" s="97"/>
      <c r="W363" s="108"/>
      <c r="X363" s="79"/>
    </row>
    <row r="364" spans="1:24" s="72" customFormat="1" ht="30" customHeight="1" x14ac:dyDescent="0.35">
      <c r="A364" s="78"/>
      <c r="B364" s="87"/>
      <c r="C364" s="87"/>
      <c r="D364" s="88"/>
      <c r="E364" s="87"/>
      <c r="F364" s="87"/>
      <c r="G364" s="87"/>
      <c r="H364" s="89"/>
      <c r="I364" s="87"/>
      <c r="J364" s="87"/>
      <c r="K364" s="87"/>
      <c r="L364" s="90"/>
      <c r="M364" s="104"/>
      <c r="N364" s="95"/>
      <c r="O364" s="87"/>
      <c r="P364" s="87"/>
      <c r="Q364" s="87"/>
      <c r="R364" s="87"/>
      <c r="S364" s="87"/>
      <c r="T364" s="87"/>
      <c r="U364" s="96"/>
      <c r="V364" s="97"/>
      <c r="W364" s="108"/>
      <c r="X364" s="79"/>
    </row>
    <row r="365" spans="1:24" s="72" customFormat="1" ht="30" customHeight="1" x14ac:dyDescent="0.35">
      <c r="A365" s="78"/>
      <c r="B365" s="87"/>
      <c r="C365" s="87"/>
      <c r="D365" s="88"/>
      <c r="E365" s="87"/>
      <c r="F365" s="87"/>
      <c r="G365" s="87"/>
      <c r="H365" s="89"/>
      <c r="I365" s="87"/>
      <c r="J365" s="87"/>
      <c r="K365" s="87"/>
      <c r="L365" s="90"/>
      <c r="M365" s="104"/>
      <c r="N365" s="95"/>
      <c r="O365" s="87"/>
      <c r="P365" s="87"/>
      <c r="Q365" s="87"/>
      <c r="R365" s="87"/>
      <c r="S365" s="87"/>
      <c r="T365" s="87"/>
      <c r="U365" s="96"/>
      <c r="V365" s="97"/>
      <c r="W365" s="108"/>
      <c r="X365" s="79"/>
    </row>
    <row r="366" spans="1:24" s="72" customFormat="1" ht="30" customHeight="1" x14ac:dyDescent="0.35">
      <c r="A366" s="78"/>
      <c r="B366" s="87"/>
      <c r="C366" s="87"/>
      <c r="D366" s="88"/>
      <c r="E366" s="87"/>
      <c r="F366" s="87"/>
      <c r="G366" s="87"/>
      <c r="H366" s="89"/>
      <c r="I366" s="87"/>
      <c r="J366" s="87"/>
      <c r="K366" s="87"/>
      <c r="L366" s="90"/>
      <c r="M366" s="104"/>
      <c r="N366" s="95"/>
      <c r="O366" s="87"/>
      <c r="P366" s="87"/>
      <c r="Q366" s="87"/>
      <c r="R366" s="87"/>
      <c r="S366" s="87"/>
      <c r="T366" s="87"/>
      <c r="U366" s="96"/>
      <c r="V366" s="97"/>
      <c r="W366" s="108"/>
      <c r="X366" s="79"/>
    </row>
    <row r="367" spans="1:24" s="72" customFormat="1" ht="30" customHeight="1" x14ac:dyDescent="0.35">
      <c r="A367" s="78"/>
      <c r="B367" s="87"/>
      <c r="C367" s="87"/>
      <c r="D367" s="88"/>
      <c r="E367" s="87"/>
      <c r="F367" s="87"/>
      <c r="G367" s="87"/>
      <c r="H367" s="89"/>
      <c r="I367" s="87"/>
      <c r="J367" s="87"/>
      <c r="K367" s="87"/>
      <c r="L367" s="90"/>
      <c r="M367" s="104"/>
      <c r="N367" s="95"/>
      <c r="O367" s="87"/>
      <c r="P367" s="87"/>
      <c r="Q367" s="87"/>
      <c r="R367" s="87"/>
      <c r="S367" s="87"/>
      <c r="T367" s="87"/>
      <c r="U367" s="96"/>
      <c r="V367" s="97"/>
      <c r="W367" s="108"/>
      <c r="X367" s="79"/>
    </row>
    <row r="368" spans="1:24" s="72" customFormat="1" ht="30" customHeight="1" x14ac:dyDescent="0.35">
      <c r="A368" s="78"/>
      <c r="B368" s="87"/>
      <c r="C368" s="87"/>
      <c r="D368" s="88"/>
      <c r="E368" s="87"/>
      <c r="F368" s="87"/>
      <c r="G368" s="87"/>
      <c r="H368" s="89"/>
      <c r="I368" s="87"/>
      <c r="J368" s="87"/>
      <c r="K368" s="87"/>
      <c r="L368" s="90"/>
      <c r="M368" s="104"/>
      <c r="N368" s="95"/>
      <c r="O368" s="87"/>
      <c r="P368" s="87"/>
      <c r="Q368" s="87"/>
      <c r="R368" s="87"/>
      <c r="S368" s="87"/>
      <c r="T368" s="87"/>
      <c r="U368" s="96"/>
      <c r="V368" s="97"/>
      <c r="W368" s="108"/>
      <c r="X368" s="79"/>
    </row>
    <row r="369" spans="1:24" s="72" customFormat="1" ht="30" customHeight="1" x14ac:dyDescent="0.35">
      <c r="A369" s="78"/>
      <c r="B369" s="87"/>
      <c r="C369" s="87"/>
      <c r="D369" s="88"/>
      <c r="E369" s="87"/>
      <c r="F369" s="87"/>
      <c r="G369" s="87"/>
      <c r="H369" s="89"/>
      <c r="I369" s="87"/>
      <c r="J369" s="87"/>
      <c r="K369" s="87"/>
      <c r="L369" s="90"/>
      <c r="M369" s="104"/>
      <c r="N369" s="95"/>
      <c r="O369" s="87"/>
      <c r="P369" s="87"/>
      <c r="Q369" s="87"/>
      <c r="R369" s="87"/>
      <c r="S369" s="87"/>
      <c r="T369" s="87"/>
      <c r="U369" s="96"/>
      <c r="V369" s="97"/>
      <c r="W369" s="108"/>
      <c r="X369" s="79"/>
    </row>
    <row r="370" spans="1:24" s="72" customFormat="1" ht="30" customHeight="1" x14ac:dyDescent="0.35">
      <c r="A370" s="78"/>
      <c r="B370" s="87"/>
      <c r="C370" s="87"/>
      <c r="D370" s="88"/>
      <c r="E370" s="87"/>
      <c r="F370" s="87"/>
      <c r="G370" s="87"/>
      <c r="H370" s="89"/>
      <c r="I370" s="87"/>
      <c r="J370" s="87"/>
      <c r="K370" s="87"/>
      <c r="L370" s="90"/>
      <c r="M370" s="104"/>
      <c r="N370" s="95"/>
      <c r="O370" s="87"/>
      <c r="P370" s="87"/>
      <c r="Q370" s="87"/>
      <c r="R370" s="87"/>
      <c r="S370" s="87"/>
      <c r="T370" s="87"/>
      <c r="U370" s="96"/>
      <c r="V370" s="97"/>
      <c r="W370" s="108"/>
      <c r="X370" s="79"/>
    </row>
    <row r="371" spans="1:24" s="72" customFormat="1" ht="30" customHeight="1" x14ac:dyDescent="0.35">
      <c r="A371" s="78"/>
      <c r="B371" s="87"/>
      <c r="C371" s="87"/>
      <c r="D371" s="88"/>
      <c r="E371" s="87"/>
      <c r="F371" s="87"/>
      <c r="G371" s="87"/>
      <c r="H371" s="89"/>
      <c r="I371" s="87"/>
      <c r="J371" s="87"/>
      <c r="K371" s="87"/>
      <c r="L371" s="90"/>
      <c r="M371" s="104"/>
      <c r="N371" s="95"/>
      <c r="O371" s="87"/>
      <c r="P371" s="87"/>
      <c r="Q371" s="87"/>
      <c r="R371" s="87"/>
      <c r="S371" s="87"/>
      <c r="T371" s="87"/>
      <c r="U371" s="96"/>
      <c r="V371" s="97"/>
      <c r="W371" s="108"/>
      <c r="X371" s="79"/>
    </row>
    <row r="372" spans="1:24" s="72" customFormat="1" ht="30" customHeight="1" x14ac:dyDescent="0.35">
      <c r="A372" s="78"/>
      <c r="B372" s="87"/>
      <c r="C372" s="87"/>
      <c r="D372" s="88"/>
      <c r="E372" s="87"/>
      <c r="F372" s="87"/>
      <c r="G372" s="87"/>
      <c r="H372" s="89"/>
      <c r="I372" s="87"/>
      <c r="J372" s="87"/>
      <c r="K372" s="87"/>
      <c r="L372" s="90"/>
      <c r="M372" s="104"/>
      <c r="N372" s="95"/>
      <c r="O372" s="87"/>
      <c r="P372" s="87"/>
      <c r="Q372" s="87"/>
      <c r="R372" s="87"/>
      <c r="S372" s="87"/>
      <c r="T372" s="87"/>
      <c r="U372" s="96"/>
      <c r="V372" s="97"/>
      <c r="W372" s="108"/>
      <c r="X372" s="79"/>
    </row>
    <row r="373" spans="1:24" s="72" customFormat="1" ht="30" customHeight="1" x14ac:dyDescent="0.35">
      <c r="A373" s="78"/>
      <c r="B373" s="87"/>
      <c r="C373" s="87"/>
      <c r="D373" s="88"/>
      <c r="E373" s="87"/>
      <c r="F373" s="87"/>
      <c r="G373" s="87"/>
      <c r="H373" s="89"/>
      <c r="I373" s="87"/>
      <c r="J373" s="87"/>
      <c r="K373" s="87"/>
      <c r="L373" s="90"/>
      <c r="M373" s="104"/>
      <c r="N373" s="95"/>
      <c r="O373" s="87"/>
      <c r="P373" s="87"/>
      <c r="Q373" s="87"/>
      <c r="R373" s="87"/>
      <c r="S373" s="87"/>
      <c r="T373" s="87"/>
      <c r="U373" s="96"/>
      <c r="V373" s="97"/>
      <c r="W373" s="108"/>
      <c r="X373" s="79"/>
    </row>
    <row r="374" spans="1:24" s="72" customFormat="1" ht="30" customHeight="1" x14ac:dyDescent="0.35">
      <c r="A374" s="78"/>
      <c r="B374" s="87"/>
      <c r="C374" s="87"/>
      <c r="D374" s="88"/>
      <c r="E374" s="87"/>
      <c r="F374" s="87"/>
      <c r="G374" s="87"/>
      <c r="H374" s="89"/>
      <c r="I374" s="87"/>
      <c r="J374" s="87"/>
      <c r="K374" s="87"/>
      <c r="L374" s="90"/>
      <c r="M374" s="104"/>
      <c r="N374" s="95"/>
      <c r="O374" s="87"/>
      <c r="P374" s="87"/>
      <c r="Q374" s="87"/>
      <c r="R374" s="87"/>
      <c r="S374" s="87"/>
      <c r="T374" s="87"/>
      <c r="U374" s="96"/>
      <c r="V374" s="97"/>
      <c r="W374" s="108"/>
      <c r="X374" s="79"/>
    </row>
    <row r="375" spans="1:24" s="72" customFormat="1" ht="30" customHeight="1" x14ac:dyDescent="0.35">
      <c r="A375" s="78"/>
      <c r="B375" s="87"/>
      <c r="C375" s="87"/>
      <c r="D375" s="88"/>
      <c r="E375" s="87"/>
      <c r="F375" s="87"/>
      <c r="G375" s="87"/>
      <c r="H375" s="89"/>
      <c r="I375" s="87"/>
      <c r="J375" s="87"/>
      <c r="K375" s="87"/>
      <c r="L375" s="90"/>
      <c r="M375" s="104"/>
      <c r="N375" s="95"/>
      <c r="O375" s="87"/>
      <c r="P375" s="87"/>
      <c r="Q375" s="87"/>
      <c r="R375" s="87"/>
      <c r="S375" s="87"/>
      <c r="T375" s="87"/>
      <c r="U375" s="96"/>
      <c r="V375" s="97"/>
      <c r="W375" s="108"/>
      <c r="X375" s="79"/>
    </row>
    <row r="376" spans="1:24" s="72" customFormat="1" ht="30" customHeight="1" x14ac:dyDescent="0.35">
      <c r="A376" s="78"/>
      <c r="B376" s="87"/>
      <c r="C376" s="87"/>
      <c r="D376" s="88"/>
      <c r="E376" s="87"/>
      <c r="F376" s="87"/>
      <c r="G376" s="87"/>
      <c r="H376" s="89"/>
      <c r="I376" s="87"/>
      <c r="J376" s="87"/>
      <c r="K376" s="87"/>
      <c r="L376" s="90"/>
      <c r="M376" s="104"/>
      <c r="N376" s="95"/>
      <c r="O376" s="87"/>
      <c r="P376" s="87"/>
      <c r="Q376" s="87"/>
      <c r="R376" s="87"/>
      <c r="S376" s="87"/>
      <c r="T376" s="87"/>
      <c r="U376" s="96"/>
      <c r="V376" s="97"/>
      <c r="W376" s="108"/>
      <c r="X376" s="79"/>
    </row>
    <row r="377" spans="1:24" s="72" customFormat="1" ht="30" customHeight="1" x14ac:dyDescent="0.35">
      <c r="A377" s="78"/>
      <c r="B377" s="87"/>
      <c r="C377" s="87"/>
      <c r="D377" s="88"/>
      <c r="E377" s="87"/>
      <c r="F377" s="87"/>
      <c r="G377" s="87"/>
      <c r="H377" s="89"/>
      <c r="I377" s="87"/>
      <c r="J377" s="87"/>
      <c r="K377" s="87"/>
      <c r="L377" s="90"/>
      <c r="M377" s="104"/>
      <c r="N377" s="95"/>
      <c r="O377" s="87"/>
      <c r="P377" s="87"/>
      <c r="Q377" s="87"/>
      <c r="R377" s="87"/>
      <c r="S377" s="87"/>
      <c r="T377" s="87"/>
      <c r="U377" s="96"/>
      <c r="V377" s="97"/>
      <c r="W377" s="108"/>
      <c r="X377" s="79"/>
    </row>
    <row r="378" spans="1:24" s="72" customFormat="1" ht="30" customHeight="1" x14ac:dyDescent="0.35">
      <c r="A378" s="78"/>
      <c r="B378" s="87"/>
      <c r="C378" s="87"/>
      <c r="D378" s="88"/>
      <c r="E378" s="87"/>
      <c r="F378" s="87"/>
      <c r="G378" s="87"/>
      <c r="H378" s="89"/>
      <c r="I378" s="87"/>
      <c r="J378" s="87"/>
      <c r="K378" s="87"/>
      <c r="L378" s="90"/>
      <c r="M378" s="104"/>
      <c r="N378" s="95"/>
      <c r="O378" s="87"/>
      <c r="P378" s="87"/>
      <c r="Q378" s="87"/>
      <c r="R378" s="87"/>
      <c r="S378" s="87"/>
      <c r="T378" s="87"/>
      <c r="U378" s="96"/>
      <c r="V378" s="97"/>
      <c r="W378" s="108"/>
      <c r="X378" s="79"/>
    </row>
    <row r="379" spans="1:24" s="72" customFormat="1" ht="30" customHeight="1" x14ac:dyDescent="0.35">
      <c r="A379" s="78"/>
      <c r="B379" s="87"/>
      <c r="C379" s="87"/>
      <c r="D379" s="88"/>
      <c r="E379" s="87"/>
      <c r="F379" s="87"/>
      <c r="G379" s="87"/>
      <c r="H379" s="89"/>
      <c r="I379" s="87"/>
      <c r="J379" s="87"/>
      <c r="K379" s="87"/>
      <c r="L379" s="90"/>
      <c r="M379" s="104"/>
      <c r="N379" s="95"/>
      <c r="O379" s="87"/>
      <c r="P379" s="87"/>
      <c r="Q379" s="87"/>
      <c r="R379" s="87"/>
      <c r="S379" s="87"/>
      <c r="T379" s="87"/>
      <c r="U379" s="96"/>
      <c r="V379" s="97"/>
      <c r="W379" s="108"/>
      <c r="X379" s="79"/>
    </row>
    <row r="380" spans="1:24" s="72" customFormat="1" ht="30" customHeight="1" x14ac:dyDescent="0.35">
      <c r="A380" s="78"/>
      <c r="B380" s="87"/>
      <c r="C380" s="87"/>
      <c r="D380" s="88"/>
      <c r="E380" s="87"/>
      <c r="F380" s="87"/>
      <c r="G380" s="87"/>
      <c r="H380" s="89"/>
      <c r="I380" s="87"/>
      <c r="J380" s="87"/>
      <c r="K380" s="87"/>
      <c r="L380" s="90"/>
      <c r="M380" s="104"/>
      <c r="N380" s="95"/>
      <c r="O380" s="87"/>
      <c r="P380" s="87"/>
      <c r="Q380" s="87"/>
      <c r="R380" s="87"/>
      <c r="S380" s="87"/>
      <c r="T380" s="87"/>
      <c r="U380" s="96"/>
      <c r="V380" s="97"/>
      <c r="W380" s="108"/>
      <c r="X380" s="79"/>
    </row>
    <row r="381" spans="1:24" s="72" customFormat="1" ht="30" customHeight="1" x14ac:dyDescent="0.35">
      <c r="A381" s="78"/>
      <c r="B381" s="87"/>
      <c r="C381" s="87"/>
      <c r="D381" s="88"/>
      <c r="E381" s="87"/>
      <c r="F381" s="87"/>
      <c r="G381" s="87"/>
      <c r="H381" s="89"/>
      <c r="I381" s="87"/>
      <c r="J381" s="87"/>
      <c r="K381" s="87"/>
      <c r="L381" s="90"/>
      <c r="M381" s="104"/>
      <c r="N381" s="95"/>
      <c r="O381" s="87"/>
      <c r="P381" s="87"/>
      <c r="Q381" s="87"/>
      <c r="R381" s="87"/>
      <c r="S381" s="87"/>
      <c r="T381" s="87"/>
      <c r="U381" s="96"/>
      <c r="V381" s="97"/>
      <c r="W381" s="108"/>
      <c r="X381" s="79"/>
    </row>
    <row r="382" spans="1:24" s="72" customFormat="1" ht="30" customHeight="1" x14ac:dyDescent="0.35">
      <c r="A382" s="78"/>
      <c r="B382" s="87"/>
      <c r="C382" s="87"/>
      <c r="D382" s="88"/>
      <c r="E382" s="87"/>
      <c r="F382" s="87"/>
      <c r="G382" s="87"/>
      <c r="H382" s="89"/>
      <c r="I382" s="87"/>
      <c r="J382" s="87"/>
      <c r="K382" s="87"/>
      <c r="L382" s="90"/>
      <c r="M382" s="104"/>
      <c r="N382" s="95"/>
      <c r="O382" s="87"/>
      <c r="P382" s="87"/>
      <c r="Q382" s="87"/>
      <c r="R382" s="87"/>
      <c r="S382" s="87"/>
      <c r="T382" s="87"/>
      <c r="U382" s="96"/>
      <c r="V382" s="97"/>
      <c r="W382" s="108"/>
      <c r="X382" s="79"/>
    </row>
    <row r="383" spans="1:24" s="72" customFormat="1" ht="30" customHeight="1" x14ac:dyDescent="0.35">
      <c r="A383" s="78"/>
      <c r="B383" s="87"/>
      <c r="C383" s="87"/>
      <c r="D383" s="88"/>
      <c r="E383" s="87"/>
      <c r="F383" s="87"/>
      <c r="G383" s="87"/>
      <c r="H383" s="89"/>
      <c r="I383" s="87"/>
      <c r="J383" s="87"/>
      <c r="K383" s="87"/>
      <c r="L383" s="90"/>
      <c r="M383" s="104"/>
      <c r="N383" s="95"/>
      <c r="O383" s="87"/>
      <c r="P383" s="87"/>
      <c r="Q383" s="87"/>
      <c r="R383" s="87"/>
      <c r="S383" s="87"/>
      <c r="T383" s="87"/>
      <c r="U383" s="96"/>
      <c r="V383" s="97"/>
      <c r="W383" s="108"/>
      <c r="X383" s="79"/>
    </row>
    <row r="384" spans="1:24" s="72" customFormat="1" ht="30" customHeight="1" x14ac:dyDescent="0.35">
      <c r="A384" s="78"/>
      <c r="B384" s="87"/>
      <c r="C384" s="87"/>
      <c r="D384" s="88"/>
      <c r="E384" s="87"/>
      <c r="F384" s="87"/>
      <c r="G384" s="87"/>
      <c r="H384" s="89"/>
      <c r="I384" s="87"/>
      <c r="J384" s="87"/>
      <c r="K384" s="87"/>
      <c r="L384" s="90"/>
      <c r="M384" s="104"/>
      <c r="N384" s="95"/>
      <c r="O384" s="87"/>
      <c r="P384" s="87"/>
      <c r="Q384" s="87"/>
      <c r="R384" s="87"/>
      <c r="S384" s="87"/>
      <c r="T384" s="87"/>
      <c r="U384" s="96"/>
      <c r="V384" s="97"/>
      <c r="W384" s="108"/>
      <c r="X384" s="79"/>
    </row>
    <row r="385" spans="1:24" s="72" customFormat="1" ht="30" customHeight="1" x14ac:dyDescent="0.35">
      <c r="A385" s="78"/>
      <c r="B385" s="87"/>
      <c r="C385" s="87"/>
      <c r="D385" s="88"/>
      <c r="E385" s="87"/>
      <c r="F385" s="87"/>
      <c r="G385" s="87"/>
      <c r="H385" s="89"/>
      <c r="I385" s="87"/>
      <c r="J385" s="87"/>
      <c r="K385" s="87"/>
      <c r="L385" s="90"/>
      <c r="M385" s="104"/>
      <c r="N385" s="95"/>
      <c r="O385" s="87"/>
      <c r="P385" s="87"/>
      <c r="Q385" s="87"/>
      <c r="R385" s="87"/>
      <c r="S385" s="87"/>
      <c r="T385" s="87"/>
      <c r="U385" s="96"/>
      <c r="V385" s="97"/>
      <c r="W385" s="108"/>
      <c r="X385" s="79"/>
    </row>
    <row r="386" spans="1:24" s="72" customFormat="1" ht="30" customHeight="1" x14ac:dyDescent="0.35">
      <c r="A386" s="78"/>
      <c r="B386" s="87"/>
      <c r="C386" s="87"/>
      <c r="D386" s="88"/>
      <c r="E386" s="87"/>
      <c r="F386" s="87"/>
      <c r="G386" s="87"/>
      <c r="H386" s="89"/>
      <c r="I386" s="87"/>
      <c r="J386" s="87"/>
      <c r="K386" s="87"/>
      <c r="L386" s="90"/>
      <c r="M386" s="104"/>
      <c r="N386" s="95"/>
      <c r="O386" s="87"/>
      <c r="P386" s="87"/>
      <c r="Q386" s="87"/>
      <c r="R386" s="87"/>
      <c r="S386" s="87"/>
      <c r="T386" s="87"/>
      <c r="U386" s="96"/>
      <c r="V386" s="97"/>
      <c r="W386" s="108"/>
      <c r="X386" s="79"/>
    </row>
    <row r="387" spans="1:24" s="72" customFormat="1" ht="30" customHeight="1" x14ac:dyDescent="0.35">
      <c r="A387" s="78"/>
      <c r="B387" s="87"/>
      <c r="C387" s="87"/>
      <c r="D387" s="88"/>
      <c r="E387" s="87"/>
      <c r="F387" s="87"/>
      <c r="G387" s="87"/>
      <c r="H387" s="89"/>
      <c r="I387" s="87"/>
      <c r="J387" s="87"/>
      <c r="K387" s="87"/>
      <c r="L387" s="90"/>
      <c r="M387" s="104"/>
      <c r="N387" s="95"/>
      <c r="O387" s="87"/>
      <c r="P387" s="87"/>
      <c r="Q387" s="87"/>
      <c r="R387" s="87"/>
      <c r="S387" s="87"/>
      <c r="T387" s="87"/>
      <c r="U387" s="96"/>
      <c r="V387" s="97"/>
      <c r="W387" s="108"/>
      <c r="X387" s="79"/>
    </row>
    <row r="388" spans="1:24" s="72" customFormat="1" ht="30" customHeight="1" x14ac:dyDescent="0.35">
      <c r="A388" s="78"/>
      <c r="B388" s="87"/>
      <c r="C388" s="87"/>
      <c r="D388" s="88"/>
      <c r="E388" s="87"/>
      <c r="F388" s="87"/>
      <c r="G388" s="87"/>
      <c r="H388" s="89"/>
      <c r="I388" s="87"/>
      <c r="J388" s="87"/>
      <c r="K388" s="87"/>
      <c r="L388" s="90"/>
      <c r="M388" s="104"/>
      <c r="N388" s="95"/>
      <c r="O388" s="87"/>
      <c r="P388" s="87"/>
      <c r="Q388" s="87"/>
      <c r="R388" s="87"/>
      <c r="S388" s="87"/>
      <c r="T388" s="87"/>
      <c r="U388" s="96"/>
      <c r="V388" s="97"/>
      <c r="W388" s="108"/>
      <c r="X388" s="79"/>
    </row>
    <row r="389" spans="1:24" s="72" customFormat="1" ht="30" customHeight="1" x14ac:dyDescent="0.35">
      <c r="A389" s="78"/>
      <c r="B389" s="87"/>
      <c r="C389" s="87"/>
      <c r="D389" s="88"/>
      <c r="E389" s="87"/>
      <c r="F389" s="87"/>
      <c r="G389" s="87"/>
      <c r="H389" s="89"/>
      <c r="I389" s="87"/>
      <c r="J389" s="87"/>
      <c r="K389" s="87"/>
      <c r="L389" s="90"/>
      <c r="M389" s="104"/>
      <c r="N389" s="95"/>
      <c r="O389" s="87"/>
      <c r="P389" s="87"/>
      <c r="Q389" s="87"/>
      <c r="R389" s="87"/>
      <c r="S389" s="87"/>
      <c r="T389" s="87"/>
      <c r="U389" s="96"/>
      <c r="V389" s="97"/>
      <c r="W389" s="108"/>
      <c r="X389" s="79"/>
    </row>
    <row r="390" spans="1:24" s="72" customFormat="1" ht="30" customHeight="1" x14ac:dyDescent="0.35">
      <c r="A390" s="78"/>
      <c r="B390" s="87"/>
      <c r="C390" s="87"/>
      <c r="D390" s="88"/>
      <c r="E390" s="87"/>
      <c r="F390" s="87"/>
      <c r="G390" s="87"/>
      <c r="H390" s="89"/>
      <c r="I390" s="87"/>
      <c r="J390" s="87"/>
      <c r="K390" s="87"/>
      <c r="L390" s="90"/>
      <c r="M390" s="104"/>
      <c r="N390" s="95"/>
      <c r="O390" s="87"/>
      <c r="P390" s="87"/>
      <c r="Q390" s="87"/>
      <c r="R390" s="87"/>
      <c r="S390" s="87"/>
      <c r="T390" s="87"/>
      <c r="U390" s="96"/>
      <c r="V390" s="97"/>
      <c r="W390" s="108"/>
      <c r="X390" s="79"/>
    </row>
    <row r="391" spans="1:24" s="72" customFormat="1" ht="30" customHeight="1" x14ac:dyDescent="0.35">
      <c r="A391" s="78"/>
      <c r="B391" s="87"/>
      <c r="C391" s="87"/>
      <c r="D391" s="88"/>
      <c r="E391" s="87"/>
      <c r="F391" s="87"/>
      <c r="G391" s="87"/>
      <c r="H391" s="89"/>
      <c r="I391" s="87"/>
      <c r="J391" s="87"/>
      <c r="K391" s="87"/>
      <c r="L391" s="90"/>
      <c r="M391" s="104"/>
      <c r="N391" s="95"/>
      <c r="O391" s="87"/>
      <c r="P391" s="87"/>
      <c r="Q391" s="87"/>
      <c r="R391" s="87"/>
      <c r="S391" s="87"/>
      <c r="T391" s="87"/>
      <c r="U391" s="96"/>
      <c r="V391" s="97"/>
      <c r="W391" s="108"/>
      <c r="X391" s="79"/>
    </row>
    <row r="392" spans="1:24" s="72" customFormat="1" ht="30" customHeight="1" x14ac:dyDescent="0.35">
      <c r="A392" s="78"/>
      <c r="B392" s="87"/>
      <c r="C392" s="87"/>
      <c r="D392" s="88"/>
      <c r="E392" s="87"/>
      <c r="F392" s="87"/>
      <c r="G392" s="87"/>
      <c r="H392" s="89"/>
      <c r="I392" s="87"/>
      <c r="J392" s="87"/>
      <c r="K392" s="87"/>
      <c r="L392" s="90"/>
      <c r="M392" s="104"/>
      <c r="N392" s="95"/>
      <c r="O392" s="87"/>
      <c r="P392" s="87"/>
      <c r="Q392" s="87"/>
      <c r="R392" s="87"/>
      <c r="S392" s="87"/>
      <c r="T392" s="87"/>
      <c r="U392" s="96"/>
      <c r="V392" s="97"/>
      <c r="W392" s="108"/>
      <c r="X392" s="79"/>
    </row>
    <row r="393" spans="1:24" s="72" customFormat="1" ht="30" customHeight="1" x14ac:dyDescent="0.35">
      <c r="A393" s="78"/>
      <c r="B393" s="87"/>
      <c r="C393" s="87"/>
      <c r="D393" s="88"/>
      <c r="E393" s="87"/>
      <c r="F393" s="87"/>
      <c r="G393" s="87"/>
      <c r="H393" s="89"/>
      <c r="I393" s="87"/>
      <c r="J393" s="87"/>
      <c r="K393" s="87"/>
      <c r="L393" s="90"/>
      <c r="M393" s="104"/>
      <c r="N393" s="95"/>
      <c r="O393" s="87"/>
      <c r="P393" s="87"/>
      <c r="Q393" s="87"/>
      <c r="R393" s="87"/>
      <c r="S393" s="87"/>
      <c r="T393" s="87"/>
      <c r="U393" s="96"/>
      <c r="V393" s="97"/>
      <c r="W393" s="108"/>
      <c r="X393" s="79"/>
    </row>
    <row r="394" spans="1:24" s="72" customFormat="1" ht="30" customHeight="1" x14ac:dyDescent="0.35">
      <c r="A394" s="78"/>
      <c r="B394" s="87"/>
      <c r="C394" s="87"/>
      <c r="D394" s="88"/>
      <c r="E394" s="87"/>
      <c r="F394" s="87"/>
      <c r="G394" s="87"/>
      <c r="H394" s="89"/>
      <c r="I394" s="87"/>
      <c r="J394" s="87"/>
      <c r="K394" s="87"/>
      <c r="L394" s="90"/>
      <c r="M394" s="104"/>
      <c r="N394" s="95"/>
      <c r="O394" s="87"/>
      <c r="P394" s="87"/>
      <c r="Q394" s="87"/>
      <c r="R394" s="87"/>
      <c r="S394" s="87"/>
      <c r="T394" s="87"/>
      <c r="U394" s="96"/>
      <c r="V394" s="97"/>
      <c r="W394" s="108"/>
      <c r="X394" s="79"/>
    </row>
    <row r="395" spans="1:24" s="72" customFormat="1" ht="30" customHeight="1" x14ac:dyDescent="0.35">
      <c r="A395" s="78"/>
      <c r="B395" s="87"/>
      <c r="C395" s="87"/>
      <c r="D395" s="88"/>
      <c r="E395" s="87"/>
      <c r="F395" s="87"/>
      <c r="G395" s="87"/>
      <c r="H395" s="89"/>
      <c r="I395" s="87"/>
      <c r="J395" s="87"/>
      <c r="K395" s="87"/>
      <c r="L395" s="90"/>
      <c r="M395" s="104"/>
      <c r="N395" s="95"/>
      <c r="O395" s="87"/>
      <c r="P395" s="87"/>
      <c r="Q395" s="87"/>
      <c r="R395" s="87"/>
      <c r="S395" s="87"/>
      <c r="T395" s="87"/>
      <c r="U395" s="96"/>
      <c r="V395" s="97"/>
      <c r="W395" s="108"/>
      <c r="X395" s="79"/>
    </row>
    <row r="396" spans="1:24" s="72" customFormat="1" ht="30" customHeight="1" x14ac:dyDescent="0.35">
      <c r="A396" s="78"/>
      <c r="B396" s="87"/>
      <c r="C396" s="87"/>
      <c r="D396" s="88"/>
      <c r="E396" s="87"/>
      <c r="F396" s="87"/>
      <c r="G396" s="87"/>
      <c r="H396" s="89"/>
      <c r="I396" s="87"/>
      <c r="J396" s="87"/>
      <c r="K396" s="87"/>
      <c r="L396" s="90"/>
      <c r="M396" s="104"/>
      <c r="N396" s="95"/>
      <c r="O396" s="87"/>
      <c r="P396" s="87"/>
      <c r="Q396" s="87"/>
      <c r="R396" s="87"/>
      <c r="S396" s="87"/>
      <c r="T396" s="87"/>
      <c r="U396" s="96"/>
      <c r="V396" s="97"/>
      <c r="W396" s="108"/>
      <c r="X396" s="79"/>
    </row>
    <row r="397" spans="1:24" s="72" customFormat="1" ht="30" customHeight="1" x14ac:dyDescent="0.35">
      <c r="A397" s="78"/>
      <c r="B397" s="87"/>
      <c r="C397" s="87"/>
      <c r="D397" s="88"/>
      <c r="E397" s="87"/>
      <c r="F397" s="87"/>
      <c r="G397" s="87"/>
      <c r="H397" s="89"/>
      <c r="I397" s="87"/>
      <c r="J397" s="87"/>
      <c r="K397" s="87"/>
      <c r="L397" s="90"/>
      <c r="M397" s="104"/>
      <c r="N397" s="95"/>
      <c r="O397" s="87"/>
      <c r="P397" s="87"/>
      <c r="Q397" s="87"/>
      <c r="R397" s="87"/>
      <c r="S397" s="87"/>
      <c r="T397" s="87"/>
      <c r="U397" s="96"/>
      <c r="V397" s="97"/>
      <c r="W397" s="108"/>
      <c r="X397" s="79"/>
    </row>
    <row r="398" spans="1:24" s="72" customFormat="1" ht="30" customHeight="1" x14ac:dyDescent="0.35">
      <c r="A398" s="78"/>
      <c r="B398" s="87"/>
      <c r="C398" s="87"/>
      <c r="D398" s="88"/>
      <c r="E398" s="87"/>
      <c r="F398" s="87"/>
      <c r="G398" s="87"/>
      <c r="H398" s="89"/>
      <c r="I398" s="87"/>
      <c r="J398" s="87"/>
      <c r="K398" s="87"/>
      <c r="L398" s="90"/>
      <c r="M398" s="104"/>
      <c r="N398" s="95"/>
      <c r="O398" s="87"/>
      <c r="P398" s="87"/>
      <c r="Q398" s="87"/>
      <c r="R398" s="87"/>
      <c r="S398" s="87"/>
      <c r="T398" s="87"/>
      <c r="U398" s="96"/>
      <c r="V398" s="97"/>
      <c r="W398" s="108"/>
      <c r="X398" s="79"/>
    </row>
    <row r="399" spans="1:24" s="72" customFormat="1" ht="30" customHeight="1" x14ac:dyDescent="0.35">
      <c r="A399" s="78"/>
      <c r="B399" s="87"/>
      <c r="C399" s="87"/>
      <c r="D399" s="88"/>
      <c r="E399" s="87"/>
      <c r="F399" s="87"/>
      <c r="G399" s="87"/>
      <c r="H399" s="89"/>
      <c r="I399" s="87"/>
      <c r="J399" s="87"/>
      <c r="K399" s="87"/>
      <c r="L399" s="90"/>
      <c r="M399" s="104"/>
      <c r="N399" s="95"/>
      <c r="O399" s="87"/>
      <c r="P399" s="87"/>
      <c r="Q399" s="87"/>
      <c r="R399" s="87"/>
      <c r="S399" s="87"/>
      <c r="T399" s="87"/>
      <c r="U399" s="96"/>
      <c r="V399" s="97"/>
      <c r="W399" s="108"/>
      <c r="X399" s="79"/>
    </row>
    <row r="400" spans="1:24" s="72" customFormat="1" ht="30" customHeight="1" x14ac:dyDescent="0.35">
      <c r="A400" s="78"/>
      <c r="B400" s="87"/>
      <c r="C400" s="87"/>
      <c r="D400" s="88"/>
      <c r="E400" s="87"/>
      <c r="F400" s="87"/>
      <c r="G400" s="87"/>
      <c r="H400" s="89"/>
      <c r="I400" s="87"/>
      <c r="J400" s="87"/>
      <c r="K400" s="87"/>
      <c r="L400" s="90"/>
      <c r="M400" s="104"/>
      <c r="N400" s="95"/>
      <c r="O400" s="87"/>
      <c r="P400" s="87"/>
      <c r="Q400" s="87"/>
      <c r="R400" s="87"/>
      <c r="S400" s="87"/>
      <c r="T400" s="87"/>
      <c r="U400" s="96"/>
      <c r="V400" s="97"/>
      <c r="W400" s="108"/>
      <c r="X400" s="79"/>
    </row>
    <row r="401" spans="1:24" s="72" customFormat="1" ht="30" customHeight="1" x14ac:dyDescent="0.35">
      <c r="A401" s="78"/>
      <c r="B401" s="87"/>
      <c r="C401" s="87"/>
      <c r="D401" s="88"/>
      <c r="E401" s="87"/>
      <c r="F401" s="87"/>
      <c r="G401" s="87"/>
      <c r="H401" s="89"/>
      <c r="I401" s="87"/>
      <c r="J401" s="87"/>
      <c r="K401" s="87"/>
      <c r="L401" s="90"/>
      <c r="M401" s="104"/>
      <c r="N401" s="95"/>
      <c r="O401" s="87"/>
      <c r="P401" s="87"/>
      <c r="Q401" s="87"/>
      <c r="R401" s="87"/>
      <c r="S401" s="87"/>
      <c r="T401" s="87"/>
      <c r="U401" s="96"/>
      <c r="V401" s="97"/>
      <c r="W401" s="108"/>
      <c r="X401" s="79"/>
    </row>
    <row r="402" spans="1:24" s="72" customFormat="1" ht="30" customHeight="1" x14ac:dyDescent="0.35">
      <c r="A402" s="78"/>
      <c r="B402" s="87"/>
      <c r="C402" s="87"/>
      <c r="D402" s="88"/>
      <c r="E402" s="87"/>
      <c r="F402" s="87"/>
      <c r="G402" s="87"/>
      <c r="H402" s="89"/>
      <c r="I402" s="87"/>
      <c r="J402" s="87"/>
      <c r="K402" s="87"/>
      <c r="L402" s="90"/>
      <c r="M402" s="104"/>
      <c r="N402" s="95"/>
      <c r="O402" s="87"/>
      <c r="P402" s="87"/>
      <c r="Q402" s="87"/>
      <c r="R402" s="87"/>
      <c r="S402" s="87"/>
      <c r="T402" s="87"/>
      <c r="U402" s="96"/>
      <c r="V402" s="97"/>
      <c r="W402" s="108"/>
      <c r="X402" s="79"/>
    </row>
    <row r="403" spans="1:24" s="72" customFormat="1" ht="30" customHeight="1" x14ac:dyDescent="0.35">
      <c r="A403" s="78"/>
      <c r="B403" s="87"/>
      <c r="C403" s="87"/>
      <c r="D403" s="88"/>
      <c r="E403" s="87"/>
      <c r="F403" s="87"/>
      <c r="G403" s="87"/>
      <c r="H403" s="89"/>
      <c r="I403" s="87"/>
      <c r="J403" s="87"/>
      <c r="K403" s="87"/>
      <c r="L403" s="90"/>
      <c r="M403" s="104"/>
      <c r="N403" s="95"/>
      <c r="O403" s="87"/>
      <c r="P403" s="87"/>
      <c r="Q403" s="87"/>
      <c r="R403" s="87"/>
      <c r="S403" s="87"/>
      <c r="T403" s="87"/>
      <c r="U403" s="96"/>
      <c r="V403" s="97"/>
      <c r="W403" s="108"/>
      <c r="X403" s="79"/>
    </row>
    <row r="404" spans="1:24" s="72" customFormat="1" ht="30" customHeight="1" x14ac:dyDescent="0.35">
      <c r="A404" s="78"/>
      <c r="B404" s="87"/>
      <c r="C404" s="87"/>
      <c r="D404" s="88"/>
      <c r="E404" s="87"/>
      <c r="F404" s="87"/>
      <c r="G404" s="87"/>
      <c r="H404" s="89"/>
      <c r="I404" s="87"/>
      <c r="J404" s="87"/>
      <c r="K404" s="87"/>
      <c r="L404" s="90"/>
      <c r="M404" s="104"/>
      <c r="N404" s="95"/>
      <c r="O404" s="87"/>
      <c r="P404" s="87"/>
      <c r="Q404" s="87"/>
      <c r="R404" s="87"/>
      <c r="S404" s="87"/>
      <c r="T404" s="87"/>
      <c r="U404" s="96"/>
      <c r="V404" s="97"/>
      <c r="W404" s="108"/>
      <c r="X404" s="79"/>
    </row>
    <row r="405" spans="1:24" s="72" customFormat="1" ht="30" customHeight="1" x14ac:dyDescent="0.35">
      <c r="A405" s="78"/>
      <c r="B405" s="87"/>
      <c r="C405" s="87"/>
      <c r="D405" s="88"/>
      <c r="E405" s="87"/>
      <c r="F405" s="87"/>
      <c r="G405" s="87"/>
      <c r="H405" s="89"/>
      <c r="I405" s="87"/>
      <c r="J405" s="87"/>
      <c r="K405" s="87"/>
      <c r="L405" s="90"/>
      <c r="M405" s="104"/>
      <c r="N405" s="95"/>
      <c r="O405" s="87"/>
      <c r="P405" s="87"/>
      <c r="Q405" s="87"/>
      <c r="R405" s="87"/>
      <c r="S405" s="87"/>
      <c r="T405" s="87"/>
      <c r="U405" s="96"/>
      <c r="V405" s="97"/>
      <c r="W405" s="108"/>
      <c r="X405" s="79"/>
    </row>
    <row r="406" spans="1:24" s="72" customFormat="1" ht="30" customHeight="1" x14ac:dyDescent="0.35">
      <c r="A406" s="78"/>
      <c r="B406" s="87"/>
      <c r="C406" s="87"/>
      <c r="D406" s="88"/>
      <c r="E406" s="87"/>
      <c r="F406" s="87"/>
      <c r="G406" s="87"/>
      <c r="H406" s="89"/>
      <c r="I406" s="87"/>
      <c r="J406" s="87"/>
      <c r="K406" s="87"/>
      <c r="L406" s="90"/>
      <c r="M406" s="104"/>
      <c r="N406" s="95"/>
      <c r="O406" s="87"/>
      <c r="P406" s="87"/>
      <c r="Q406" s="87"/>
      <c r="R406" s="87"/>
      <c r="S406" s="87"/>
      <c r="T406" s="87"/>
      <c r="U406" s="96"/>
      <c r="V406" s="97"/>
      <c r="W406" s="108"/>
      <c r="X406" s="79"/>
    </row>
    <row r="407" spans="1:24" s="72" customFormat="1" ht="30" customHeight="1" x14ac:dyDescent="0.35">
      <c r="A407" s="78"/>
      <c r="B407" s="87"/>
      <c r="C407" s="87"/>
      <c r="D407" s="88"/>
      <c r="E407" s="87"/>
      <c r="F407" s="87"/>
      <c r="G407" s="87"/>
      <c r="H407" s="89"/>
      <c r="I407" s="87"/>
      <c r="J407" s="87"/>
      <c r="K407" s="87"/>
      <c r="L407" s="90"/>
      <c r="M407" s="104"/>
      <c r="N407" s="95"/>
      <c r="O407" s="87"/>
      <c r="P407" s="87"/>
      <c r="Q407" s="87"/>
      <c r="R407" s="87"/>
      <c r="S407" s="87"/>
      <c r="T407" s="87"/>
      <c r="U407" s="96"/>
      <c r="V407" s="97"/>
      <c r="W407" s="108"/>
      <c r="X407" s="79"/>
    </row>
    <row r="408" spans="1:24" s="72" customFormat="1" ht="30" customHeight="1" x14ac:dyDescent="0.35">
      <c r="A408" s="78"/>
      <c r="B408" s="87"/>
      <c r="C408" s="87"/>
      <c r="D408" s="88"/>
      <c r="E408" s="87"/>
      <c r="F408" s="87"/>
      <c r="G408" s="87"/>
      <c r="H408" s="89"/>
      <c r="I408" s="87"/>
      <c r="J408" s="87"/>
      <c r="K408" s="87"/>
      <c r="L408" s="90"/>
      <c r="M408" s="104"/>
      <c r="N408" s="95"/>
      <c r="O408" s="87"/>
      <c r="P408" s="87"/>
      <c r="Q408" s="87"/>
      <c r="R408" s="87"/>
      <c r="S408" s="87"/>
      <c r="T408" s="87"/>
      <c r="U408" s="96"/>
      <c r="V408" s="97"/>
      <c r="W408" s="108"/>
      <c r="X408" s="79"/>
    </row>
    <row r="409" spans="1:24" s="72" customFormat="1" ht="30" customHeight="1" x14ac:dyDescent="0.35">
      <c r="A409" s="78"/>
      <c r="B409" s="87"/>
      <c r="C409" s="87"/>
      <c r="D409" s="88"/>
      <c r="E409" s="87"/>
      <c r="F409" s="87"/>
      <c r="G409" s="87"/>
      <c r="H409" s="89"/>
      <c r="I409" s="87"/>
      <c r="J409" s="87"/>
      <c r="K409" s="87"/>
      <c r="L409" s="90"/>
      <c r="M409" s="104"/>
      <c r="N409" s="95"/>
      <c r="O409" s="87"/>
      <c r="P409" s="87"/>
      <c r="Q409" s="87"/>
      <c r="R409" s="87"/>
      <c r="S409" s="87"/>
      <c r="T409" s="87"/>
      <c r="U409" s="96"/>
      <c r="V409" s="97"/>
      <c r="W409" s="108"/>
      <c r="X409" s="79"/>
    </row>
    <row r="410" spans="1:24" s="72" customFormat="1" ht="30" customHeight="1" x14ac:dyDescent="0.35">
      <c r="A410" s="78"/>
      <c r="B410" s="87"/>
      <c r="C410" s="87"/>
      <c r="D410" s="88"/>
      <c r="E410" s="87"/>
      <c r="F410" s="87"/>
      <c r="G410" s="87"/>
      <c r="H410" s="89"/>
      <c r="I410" s="87"/>
      <c r="J410" s="87"/>
      <c r="K410" s="87"/>
      <c r="L410" s="90"/>
      <c r="M410" s="104"/>
      <c r="N410" s="95"/>
      <c r="O410" s="87"/>
      <c r="P410" s="87"/>
      <c r="Q410" s="87"/>
      <c r="R410" s="87"/>
      <c r="S410" s="87"/>
      <c r="T410" s="87"/>
      <c r="U410" s="96"/>
      <c r="V410" s="97"/>
      <c r="W410" s="108"/>
      <c r="X410" s="79"/>
    </row>
    <row r="411" spans="1:24" s="72" customFormat="1" ht="30" customHeight="1" x14ac:dyDescent="0.35">
      <c r="A411" s="78"/>
      <c r="B411" s="87"/>
      <c r="C411" s="87"/>
      <c r="D411" s="88"/>
      <c r="E411" s="87"/>
      <c r="F411" s="87"/>
      <c r="G411" s="87"/>
      <c r="H411" s="89"/>
      <c r="I411" s="87"/>
      <c r="J411" s="87"/>
      <c r="K411" s="87"/>
      <c r="L411" s="90"/>
      <c r="M411" s="104"/>
      <c r="N411" s="95"/>
      <c r="O411" s="87"/>
      <c r="P411" s="87"/>
      <c r="Q411" s="87"/>
      <c r="R411" s="87"/>
      <c r="S411" s="87"/>
      <c r="T411" s="87"/>
      <c r="U411" s="96"/>
      <c r="V411" s="97"/>
      <c r="W411" s="108"/>
      <c r="X411" s="79"/>
    </row>
    <row r="412" spans="1:24" s="72" customFormat="1" ht="30" customHeight="1" x14ac:dyDescent="0.35">
      <c r="A412" s="78"/>
      <c r="B412" s="87"/>
      <c r="C412" s="87"/>
      <c r="D412" s="88"/>
      <c r="E412" s="87"/>
      <c r="F412" s="87"/>
      <c r="G412" s="87"/>
      <c r="H412" s="89"/>
      <c r="I412" s="87"/>
      <c r="J412" s="87"/>
      <c r="K412" s="87"/>
      <c r="L412" s="90"/>
      <c r="M412" s="104"/>
      <c r="N412" s="95"/>
      <c r="O412" s="87"/>
      <c r="P412" s="87"/>
      <c r="Q412" s="87"/>
      <c r="R412" s="87"/>
      <c r="S412" s="87"/>
      <c r="T412" s="87"/>
      <c r="U412" s="96"/>
      <c r="V412" s="97"/>
      <c r="W412" s="108"/>
      <c r="X412" s="79"/>
    </row>
    <row r="413" spans="1:24" s="72" customFormat="1" ht="30" customHeight="1" x14ac:dyDescent="0.35">
      <c r="A413" s="78"/>
      <c r="B413" s="87"/>
      <c r="C413" s="87"/>
      <c r="D413" s="88"/>
      <c r="E413" s="87"/>
      <c r="F413" s="87"/>
      <c r="G413" s="87"/>
      <c r="H413" s="89"/>
      <c r="I413" s="87"/>
      <c r="J413" s="87"/>
      <c r="K413" s="87"/>
      <c r="L413" s="90"/>
      <c r="M413" s="104"/>
      <c r="N413" s="95"/>
      <c r="O413" s="87"/>
      <c r="P413" s="87"/>
      <c r="Q413" s="87"/>
      <c r="R413" s="87"/>
      <c r="S413" s="87"/>
      <c r="T413" s="87"/>
      <c r="U413" s="96"/>
      <c r="V413" s="97"/>
      <c r="W413" s="108"/>
      <c r="X413" s="79"/>
    </row>
    <row r="414" spans="1:24" s="72" customFormat="1" ht="30" customHeight="1" x14ac:dyDescent="0.35">
      <c r="A414" s="78"/>
      <c r="B414" s="87"/>
      <c r="C414" s="87"/>
      <c r="D414" s="88"/>
      <c r="E414" s="87"/>
      <c r="F414" s="87"/>
      <c r="G414" s="87"/>
      <c r="H414" s="89"/>
      <c r="I414" s="87"/>
      <c r="J414" s="87"/>
      <c r="K414" s="87"/>
      <c r="L414" s="90"/>
      <c r="M414" s="104"/>
      <c r="N414" s="95"/>
      <c r="O414" s="87"/>
      <c r="P414" s="87"/>
      <c r="Q414" s="87"/>
      <c r="R414" s="87"/>
      <c r="S414" s="87"/>
      <c r="T414" s="87"/>
      <c r="U414" s="96"/>
      <c r="V414" s="97"/>
      <c r="W414" s="108"/>
      <c r="X414" s="79"/>
    </row>
    <row r="415" spans="1:24" s="72" customFormat="1" ht="30" customHeight="1" x14ac:dyDescent="0.35">
      <c r="A415" s="78"/>
      <c r="B415" s="87"/>
      <c r="C415" s="87"/>
      <c r="D415" s="88"/>
      <c r="E415" s="87"/>
      <c r="F415" s="87"/>
      <c r="G415" s="87"/>
      <c r="H415" s="89"/>
      <c r="I415" s="87"/>
      <c r="J415" s="87"/>
      <c r="K415" s="87"/>
      <c r="L415" s="90"/>
      <c r="M415" s="104"/>
      <c r="N415" s="95"/>
      <c r="O415" s="87"/>
      <c r="P415" s="87"/>
      <c r="Q415" s="87"/>
      <c r="R415" s="87"/>
      <c r="S415" s="87"/>
      <c r="T415" s="87"/>
      <c r="U415" s="96"/>
      <c r="V415" s="97"/>
      <c r="W415" s="108"/>
      <c r="X415" s="79"/>
    </row>
    <row r="416" spans="1:24" s="72" customFormat="1" ht="30" customHeight="1" x14ac:dyDescent="0.35">
      <c r="A416" s="78"/>
      <c r="B416" s="87"/>
      <c r="C416" s="87"/>
      <c r="D416" s="88"/>
      <c r="E416" s="87"/>
      <c r="F416" s="87"/>
      <c r="G416" s="87"/>
      <c r="H416" s="89"/>
      <c r="I416" s="87"/>
      <c r="J416" s="87"/>
      <c r="K416" s="87"/>
      <c r="L416" s="90"/>
      <c r="M416" s="104"/>
      <c r="N416" s="95"/>
      <c r="O416" s="87"/>
      <c r="P416" s="87"/>
      <c r="Q416" s="87"/>
      <c r="R416" s="87"/>
      <c r="S416" s="87"/>
      <c r="T416" s="87"/>
      <c r="U416" s="96"/>
      <c r="V416" s="97"/>
      <c r="W416" s="108"/>
      <c r="X416" s="79"/>
    </row>
    <row r="417" spans="1:24" s="72" customFormat="1" ht="30" customHeight="1" x14ac:dyDescent="0.35">
      <c r="A417" s="78"/>
      <c r="B417" s="87"/>
      <c r="C417" s="87"/>
      <c r="D417" s="88"/>
      <c r="E417" s="87"/>
      <c r="F417" s="87"/>
      <c r="G417" s="87"/>
      <c r="H417" s="89"/>
      <c r="I417" s="87"/>
      <c r="J417" s="87"/>
      <c r="K417" s="87"/>
      <c r="L417" s="90"/>
      <c r="M417" s="104"/>
      <c r="N417" s="95"/>
      <c r="O417" s="87"/>
      <c r="P417" s="87"/>
      <c r="Q417" s="87"/>
      <c r="R417" s="87"/>
      <c r="S417" s="87"/>
      <c r="T417" s="87"/>
      <c r="U417" s="96"/>
      <c r="V417" s="97"/>
      <c r="W417" s="108"/>
      <c r="X417" s="79"/>
    </row>
    <row r="418" spans="1:24" s="72" customFormat="1" ht="30" customHeight="1" x14ac:dyDescent="0.35">
      <c r="A418" s="78"/>
      <c r="B418" s="87"/>
      <c r="C418" s="87"/>
      <c r="D418" s="88"/>
      <c r="E418" s="87"/>
      <c r="F418" s="87"/>
      <c r="G418" s="87"/>
      <c r="H418" s="89"/>
      <c r="I418" s="87"/>
      <c r="J418" s="87"/>
      <c r="K418" s="87"/>
      <c r="L418" s="90"/>
      <c r="M418" s="104"/>
      <c r="N418" s="95"/>
      <c r="O418" s="87"/>
      <c r="P418" s="87"/>
      <c r="Q418" s="87"/>
      <c r="R418" s="87"/>
      <c r="S418" s="87"/>
      <c r="T418" s="87"/>
      <c r="U418" s="96"/>
      <c r="V418" s="97"/>
      <c r="W418" s="108"/>
      <c r="X418" s="79"/>
    </row>
    <row r="419" spans="1:24" s="72" customFormat="1" ht="30" customHeight="1" x14ac:dyDescent="0.35">
      <c r="A419" s="78"/>
      <c r="B419" s="87"/>
      <c r="C419" s="87"/>
      <c r="D419" s="88"/>
      <c r="E419" s="87"/>
      <c r="F419" s="87"/>
      <c r="G419" s="87"/>
      <c r="H419" s="89"/>
      <c r="I419" s="87"/>
      <c r="J419" s="87"/>
      <c r="K419" s="87"/>
      <c r="L419" s="90"/>
      <c r="M419" s="104"/>
      <c r="N419" s="95"/>
      <c r="O419" s="87"/>
      <c r="P419" s="87"/>
      <c r="Q419" s="87"/>
      <c r="R419" s="87"/>
      <c r="S419" s="87"/>
      <c r="T419" s="87"/>
      <c r="U419" s="96"/>
      <c r="V419" s="97"/>
      <c r="W419" s="108"/>
      <c r="X419" s="79"/>
    </row>
    <row r="420" spans="1:24" s="72" customFormat="1" ht="30" customHeight="1" x14ac:dyDescent="0.35">
      <c r="A420" s="78"/>
      <c r="B420" s="87"/>
      <c r="C420" s="87"/>
      <c r="D420" s="88"/>
      <c r="E420" s="87"/>
      <c r="F420" s="87"/>
      <c r="G420" s="87"/>
      <c r="H420" s="89"/>
      <c r="I420" s="87"/>
      <c r="J420" s="87"/>
      <c r="K420" s="87"/>
      <c r="L420" s="90"/>
      <c r="M420" s="104"/>
      <c r="N420" s="95"/>
      <c r="O420" s="87"/>
      <c r="P420" s="87"/>
      <c r="Q420" s="87"/>
      <c r="R420" s="87"/>
      <c r="S420" s="87"/>
      <c r="T420" s="87"/>
      <c r="U420" s="96"/>
      <c r="V420" s="97"/>
      <c r="W420" s="108"/>
      <c r="X420" s="79"/>
    </row>
    <row r="421" spans="1:24" s="72" customFormat="1" ht="30" customHeight="1" x14ac:dyDescent="0.35">
      <c r="A421" s="78"/>
      <c r="B421" s="87"/>
      <c r="C421" s="87"/>
      <c r="D421" s="88"/>
      <c r="E421" s="87"/>
      <c r="F421" s="87"/>
      <c r="G421" s="87"/>
      <c r="H421" s="89"/>
      <c r="I421" s="87"/>
      <c r="J421" s="87"/>
      <c r="K421" s="87"/>
      <c r="L421" s="90"/>
      <c r="M421" s="104"/>
      <c r="N421" s="95"/>
      <c r="O421" s="87"/>
      <c r="P421" s="87"/>
      <c r="Q421" s="87"/>
      <c r="R421" s="87"/>
      <c r="S421" s="87"/>
      <c r="T421" s="87"/>
      <c r="U421" s="96"/>
      <c r="V421" s="97"/>
      <c r="W421" s="108"/>
      <c r="X421" s="79"/>
    </row>
    <row r="422" spans="1:24" s="72" customFormat="1" ht="30" customHeight="1" x14ac:dyDescent="0.35">
      <c r="A422" s="78"/>
      <c r="B422" s="87"/>
      <c r="C422" s="87"/>
      <c r="D422" s="88"/>
      <c r="E422" s="87"/>
      <c r="F422" s="87"/>
      <c r="G422" s="87"/>
      <c r="H422" s="89"/>
      <c r="I422" s="87"/>
      <c r="J422" s="87"/>
      <c r="K422" s="87"/>
      <c r="L422" s="90"/>
      <c r="M422" s="104"/>
      <c r="N422" s="95"/>
      <c r="O422" s="87"/>
      <c r="P422" s="87"/>
      <c r="Q422" s="87"/>
      <c r="R422" s="87"/>
      <c r="S422" s="87"/>
      <c r="T422" s="87"/>
      <c r="U422" s="96"/>
      <c r="V422" s="97"/>
      <c r="W422" s="108"/>
      <c r="X422" s="79"/>
    </row>
    <row r="423" spans="1:24" s="72" customFormat="1" ht="30" customHeight="1" x14ac:dyDescent="0.35">
      <c r="A423" s="78"/>
      <c r="B423" s="87"/>
      <c r="C423" s="87"/>
      <c r="D423" s="88"/>
      <c r="E423" s="87"/>
      <c r="F423" s="87"/>
      <c r="G423" s="87"/>
      <c r="H423" s="89"/>
      <c r="I423" s="87"/>
      <c r="J423" s="87"/>
      <c r="K423" s="87"/>
      <c r="L423" s="90"/>
      <c r="M423" s="104"/>
      <c r="N423" s="95"/>
      <c r="O423" s="87"/>
      <c r="P423" s="87"/>
      <c r="Q423" s="87"/>
      <c r="R423" s="87"/>
      <c r="S423" s="87"/>
      <c r="T423" s="87"/>
      <c r="U423" s="96"/>
      <c r="V423" s="97"/>
      <c r="W423" s="108"/>
      <c r="X423" s="79"/>
    </row>
    <row r="424" spans="1:24" s="72" customFormat="1" ht="30" customHeight="1" x14ac:dyDescent="0.35">
      <c r="A424" s="78"/>
      <c r="B424" s="87"/>
      <c r="C424" s="87"/>
      <c r="D424" s="88"/>
      <c r="E424" s="87"/>
      <c r="F424" s="87"/>
      <c r="G424" s="87"/>
      <c r="H424" s="89"/>
      <c r="I424" s="87"/>
      <c r="J424" s="87"/>
      <c r="K424" s="87"/>
      <c r="L424" s="90"/>
      <c r="M424" s="104"/>
      <c r="N424" s="95"/>
      <c r="O424" s="87"/>
      <c r="P424" s="87"/>
      <c r="Q424" s="87"/>
      <c r="R424" s="87"/>
      <c r="S424" s="87"/>
      <c r="T424" s="87"/>
      <c r="U424" s="96"/>
      <c r="V424" s="97"/>
      <c r="W424" s="108"/>
      <c r="X424" s="79"/>
    </row>
    <row r="425" spans="1:24" s="72" customFormat="1" ht="30" customHeight="1" x14ac:dyDescent="0.35">
      <c r="A425" s="78"/>
      <c r="B425" s="87"/>
      <c r="C425" s="87"/>
      <c r="D425" s="88"/>
      <c r="E425" s="87"/>
      <c r="F425" s="87"/>
      <c r="G425" s="87"/>
      <c r="H425" s="89"/>
      <c r="I425" s="87"/>
      <c r="J425" s="87"/>
      <c r="K425" s="87"/>
      <c r="L425" s="90"/>
      <c r="M425" s="104"/>
      <c r="N425" s="95"/>
      <c r="O425" s="87"/>
      <c r="P425" s="87"/>
      <c r="Q425" s="87"/>
      <c r="R425" s="87"/>
      <c r="S425" s="87"/>
      <c r="T425" s="87"/>
      <c r="U425" s="96"/>
      <c r="V425" s="97"/>
      <c r="W425" s="108"/>
      <c r="X425" s="79"/>
    </row>
    <row r="426" spans="1:24" s="72" customFormat="1" ht="30" customHeight="1" x14ac:dyDescent="0.35">
      <c r="A426" s="78"/>
      <c r="B426" s="87"/>
      <c r="C426" s="87"/>
      <c r="D426" s="88"/>
      <c r="E426" s="87"/>
      <c r="F426" s="87"/>
      <c r="G426" s="87"/>
      <c r="H426" s="89"/>
      <c r="I426" s="87"/>
      <c r="J426" s="87"/>
      <c r="K426" s="87"/>
      <c r="L426" s="90"/>
      <c r="M426" s="104"/>
      <c r="N426" s="95"/>
      <c r="O426" s="87"/>
      <c r="P426" s="87"/>
      <c r="Q426" s="87"/>
      <c r="R426" s="87"/>
      <c r="S426" s="87"/>
      <c r="T426" s="87"/>
      <c r="U426" s="96"/>
      <c r="V426" s="97"/>
      <c r="W426" s="108"/>
      <c r="X426" s="79"/>
    </row>
    <row r="427" spans="1:24" s="72" customFormat="1" ht="30" customHeight="1" x14ac:dyDescent="0.35">
      <c r="A427" s="78"/>
      <c r="B427" s="87"/>
      <c r="C427" s="87"/>
      <c r="D427" s="88"/>
      <c r="E427" s="87"/>
      <c r="F427" s="87"/>
      <c r="G427" s="87"/>
      <c r="H427" s="89"/>
      <c r="I427" s="87"/>
      <c r="J427" s="87"/>
      <c r="K427" s="87"/>
      <c r="L427" s="90"/>
      <c r="M427" s="104"/>
      <c r="N427" s="95"/>
      <c r="O427" s="87"/>
      <c r="P427" s="87"/>
      <c r="Q427" s="87"/>
      <c r="R427" s="87"/>
      <c r="S427" s="87"/>
      <c r="T427" s="87"/>
      <c r="U427" s="96"/>
      <c r="V427" s="97"/>
      <c r="W427" s="108"/>
      <c r="X427" s="79"/>
    </row>
    <row r="428" spans="1:24" s="72" customFormat="1" ht="30" customHeight="1" x14ac:dyDescent="0.35">
      <c r="A428" s="78"/>
      <c r="B428" s="87"/>
      <c r="C428" s="87"/>
      <c r="D428" s="88"/>
      <c r="E428" s="87"/>
      <c r="F428" s="87"/>
      <c r="G428" s="87"/>
      <c r="H428" s="89"/>
      <c r="I428" s="87"/>
      <c r="J428" s="87"/>
      <c r="K428" s="87"/>
      <c r="L428" s="90"/>
      <c r="M428" s="104"/>
      <c r="N428" s="95"/>
      <c r="O428" s="87"/>
      <c r="P428" s="87"/>
      <c r="Q428" s="87"/>
      <c r="R428" s="87"/>
      <c r="S428" s="87"/>
      <c r="T428" s="87"/>
      <c r="U428" s="96"/>
      <c r="V428" s="97"/>
      <c r="W428" s="108"/>
      <c r="X428" s="79"/>
    </row>
    <row r="429" spans="1:24" s="72" customFormat="1" ht="30" customHeight="1" x14ac:dyDescent="0.35">
      <c r="A429" s="78"/>
      <c r="B429" s="87"/>
      <c r="C429" s="87"/>
      <c r="D429" s="88"/>
      <c r="E429" s="87"/>
      <c r="F429" s="87"/>
      <c r="G429" s="87"/>
      <c r="H429" s="89"/>
      <c r="I429" s="87"/>
      <c r="J429" s="87"/>
      <c r="K429" s="87"/>
      <c r="L429" s="90"/>
      <c r="M429" s="104"/>
      <c r="N429" s="95"/>
      <c r="O429" s="87"/>
      <c r="P429" s="87"/>
      <c r="Q429" s="87"/>
      <c r="R429" s="87"/>
      <c r="S429" s="87"/>
      <c r="T429" s="87"/>
      <c r="U429" s="96"/>
      <c r="V429" s="97"/>
      <c r="W429" s="108"/>
      <c r="X429" s="79"/>
    </row>
    <row r="430" spans="1:24" s="72" customFormat="1" ht="30" customHeight="1" x14ac:dyDescent="0.35">
      <c r="A430" s="78"/>
      <c r="B430" s="87"/>
      <c r="C430" s="87"/>
      <c r="D430" s="88"/>
      <c r="E430" s="87"/>
      <c r="F430" s="87"/>
      <c r="G430" s="87"/>
      <c r="H430" s="89"/>
      <c r="I430" s="87"/>
      <c r="J430" s="87"/>
      <c r="K430" s="87"/>
      <c r="L430" s="90"/>
      <c r="M430" s="104"/>
      <c r="N430" s="95"/>
      <c r="O430" s="87"/>
      <c r="P430" s="87"/>
      <c r="Q430" s="87"/>
      <c r="R430" s="87"/>
      <c r="S430" s="87"/>
      <c r="T430" s="87"/>
      <c r="U430" s="96"/>
      <c r="V430" s="97"/>
      <c r="W430" s="108"/>
      <c r="X430" s="79"/>
    </row>
    <row r="431" spans="1:24" s="72" customFormat="1" ht="30" customHeight="1" x14ac:dyDescent="0.35">
      <c r="A431" s="78"/>
      <c r="B431" s="87"/>
      <c r="C431" s="87"/>
      <c r="D431" s="88"/>
      <c r="E431" s="87"/>
      <c r="F431" s="87"/>
      <c r="G431" s="87"/>
      <c r="H431" s="89"/>
      <c r="I431" s="87"/>
      <c r="J431" s="87"/>
      <c r="K431" s="87"/>
      <c r="L431" s="90"/>
      <c r="M431" s="104"/>
      <c r="N431" s="95"/>
      <c r="O431" s="87"/>
      <c r="P431" s="87"/>
      <c r="Q431" s="87"/>
      <c r="R431" s="87"/>
      <c r="S431" s="87"/>
      <c r="T431" s="87"/>
      <c r="U431" s="96"/>
      <c r="V431" s="97"/>
      <c r="W431" s="108"/>
      <c r="X431" s="79"/>
    </row>
    <row r="432" spans="1:24" s="72" customFormat="1" ht="30" customHeight="1" x14ac:dyDescent="0.35">
      <c r="A432" s="78"/>
      <c r="B432" s="87"/>
      <c r="C432" s="87"/>
      <c r="D432" s="88"/>
      <c r="E432" s="87"/>
      <c r="F432" s="87"/>
      <c r="G432" s="87"/>
      <c r="H432" s="89"/>
      <c r="I432" s="87"/>
      <c r="J432" s="87"/>
      <c r="K432" s="87"/>
      <c r="L432" s="90"/>
      <c r="M432" s="104"/>
      <c r="N432" s="95"/>
      <c r="O432" s="87"/>
      <c r="P432" s="87"/>
      <c r="Q432" s="87"/>
      <c r="R432" s="87"/>
      <c r="S432" s="87"/>
      <c r="T432" s="87"/>
      <c r="U432" s="96"/>
      <c r="V432" s="97"/>
      <c r="W432" s="108"/>
      <c r="X432" s="79"/>
    </row>
    <row r="433" spans="1:24" s="72" customFormat="1" ht="30" customHeight="1" x14ac:dyDescent="0.35">
      <c r="A433" s="78"/>
      <c r="B433" s="87"/>
      <c r="C433" s="87"/>
      <c r="D433" s="88"/>
      <c r="E433" s="87"/>
      <c r="F433" s="87"/>
      <c r="G433" s="87"/>
      <c r="H433" s="89"/>
      <c r="I433" s="87"/>
      <c r="J433" s="87"/>
      <c r="K433" s="87"/>
      <c r="L433" s="90"/>
      <c r="M433" s="104"/>
      <c r="N433" s="95"/>
      <c r="O433" s="87"/>
      <c r="P433" s="87"/>
      <c r="Q433" s="87"/>
      <c r="R433" s="87"/>
      <c r="S433" s="87"/>
      <c r="T433" s="87"/>
      <c r="U433" s="96"/>
      <c r="V433" s="97"/>
      <c r="W433" s="108"/>
      <c r="X433" s="79"/>
    </row>
    <row r="434" spans="1:24" s="72" customFormat="1" ht="30" customHeight="1" x14ac:dyDescent="0.35">
      <c r="A434" s="78"/>
      <c r="B434" s="87"/>
      <c r="C434" s="87"/>
      <c r="D434" s="88"/>
      <c r="E434" s="87"/>
      <c r="F434" s="87"/>
      <c r="G434" s="87"/>
      <c r="H434" s="89"/>
      <c r="I434" s="87"/>
      <c r="J434" s="87"/>
      <c r="K434" s="87"/>
      <c r="L434" s="90"/>
      <c r="M434" s="104"/>
      <c r="N434" s="95"/>
      <c r="O434" s="87"/>
      <c r="P434" s="87"/>
      <c r="Q434" s="87"/>
      <c r="R434" s="87"/>
      <c r="S434" s="87"/>
      <c r="T434" s="87"/>
      <c r="U434" s="96"/>
      <c r="V434" s="97"/>
      <c r="W434" s="108"/>
      <c r="X434" s="79"/>
    </row>
    <row r="435" spans="1:24" s="72" customFormat="1" ht="30" customHeight="1" x14ac:dyDescent="0.35">
      <c r="A435" s="78"/>
      <c r="B435" s="87"/>
      <c r="C435" s="87"/>
      <c r="D435" s="88"/>
      <c r="E435" s="87"/>
      <c r="F435" s="87"/>
      <c r="G435" s="87"/>
      <c r="H435" s="89"/>
      <c r="I435" s="87"/>
      <c r="J435" s="87"/>
      <c r="K435" s="87"/>
      <c r="L435" s="90"/>
      <c r="M435" s="104"/>
      <c r="N435" s="95"/>
      <c r="O435" s="87"/>
      <c r="P435" s="87"/>
      <c r="Q435" s="87"/>
      <c r="R435" s="87"/>
      <c r="S435" s="87"/>
      <c r="T435" s="87"/>
      <c r="U435" s="96"/>
      <c r="V435" s="97"/>
      <c r="W435" s="108"/>
      <c r="X435" s="79"/>
    </row>
    <row r="436" spans="1:24" s="72" customFormat="1" ht="30" customHeight="1" x14ac:dyDescent="0.35">
      <c r="A436" s="78"/>
      <c r="B436" s="87"/>
      <c r="C436" s="87"/>
      <c r="D436" s="88"/>
      <c r="E436" s="87"/>
      <c r="F436" s="87"/>
      <c r="G436" s="87"/>
      <c r="H436" s="89"/>
      <c r="I436" s="87"/>
      <c r="J436" s="87"/>
      <c r="K436" s="87"/>
      <c r="L436" s="90"/>
      <c r="M436" s="104"/>
      <c r="N436" s="95"/>
      <c r="O436" s="87"/>
      <c r="P436" s="87"/>
      <c r="Q436" s="87"/>
      <c r="R436" s="87"/>
      <c r="S436" s="87"/>
      <c r="T436" s="87"/>
      <c r="U436" s="96"/>
      <c r="V436" s="97"/>
      <c r="W436" s="108"/>
      <c r="X436" s="79"/>
    </row>
    <row r="437" spans="1:24" s="72" customFormat="1" ht="30" customHeight="1" x14ac:dyDescent="0.35">
      <c r="A437" s="78"/>
      <c r="B437" s="87"/>
      <c r="C437" s="87"/>
      <c r="D437" s="88"/>
      <c r="E437" s="87"/>
      <c r="F437" s="87"/>
      <c r="G437" s="87"/>
      <c r="H437" s="89"/>
      <c r="I437" s="87"/>
      <c r="J437" s="87"/>
      <c r="K437" s="87"/>
      <c r="L437" s="90"/>
      <c r="M437" s="104"/>
      <c r="N437" s="95"/>
      <c r="O437" s="87"/>
      <c r="P437" s="87"/>
      <c r="Q437" s="87"/>
      <c r="R437" s="87"/>
      <c r="S437" s="87"/>
      <c r="T437" s="87"/>
      <c r="U437" s="96"/>
      <c r="V437" s="97"/>
      <c r="W437" s="108"/>
      <c r="X437" s="79"/>
    </row>
    <row r="438" spans="1:24" s="72" customFormat="1" ht="30" customHeight="1" x14ac:dyDescent="0.35">
      <c r="A438" s="78"/>
      <c r="B438" s="87"/>
      <c r="C438" s="87"/>
      <c r="D438" s="88"/>
      <c r="E438" s="87"/>
      <c r="F438" s="87"/>
      <c r="G438" s="87"/>
      <c r="H438" s="89"/>
      <c r="I438" s="87"/>
      <c r="J438" s="87"/>
      <c r="K438" s="87"/>
      <c r="L438" s="90"/>
      <c r="M438" s="104"/>
      <c r="N438" s="95"/>
      <c r="O438" s="87"/>
      <c r="P438" s="87"/>
      <c r="Q438" s="87"/>
      <c r="R438" s="87"/>
      <c r="S438" s="87"/>
      <c r="T438" s="87"/>
      <c r="U438" s="96"/>
      <c r="V438" s="97"/>
      <c r="W438" s="108"/>
      <c r="X438" s="79"/>
    </row>
    <row r="439" spans="1:24" s="72" customFormat="1" ht="30" customHeight="1" x14ac:dyDescent="0.35">
      <c r="A439" s="78"/>
      <c r="B439" s="87"/>
      <c r="C439" s="87"/>
      <c r="D439" s="88"/>
      <c r="E439" s="87"/>
      <c r="F439" s="87"/>
      <c r="G439" s="87"/>
      <c r="H439" s="89"/>
      <c r="I439" s="87"/>
      <c r="J439" s="87"/>
      <c r="K439" s="87"/>
      <c r="L439" s="90"/>
      <c r="M439" s="104"/>
      <c r="N439" s="95"/>
      <c r="O439" s="87"/>
      <c r="P439" s="87"/>
      <c r="Q439" s="87"/>
      <c r="R439" s="87"/>
      <c r="S439" s="87"/>
      <c r="T439" s="87"/>
      <c r="U439" s="96"/>
      <c r="V439" s="97"/>
      <c r="W439" s="108"/>
      <c r="X439" s="79"/>
    </row>
    <row r="440" spans="1:24" s="72" customFormat="1" ht="30" customHeight="1" x14ac:dyDescent="0.35">
      <c r="A440" s="78"/>
      <c r="B440" s="87"/>
      <c r="C440" s="87"/>
      <c r="D440" s="88"/>
      <c r="E440" s="87"/>
      <c r="F440" s="87"/>
      <c r="G440" s="87"/>
      <c r="H440" s="89"/>
      <c r="I440" s="87"/>
      <c r="J440" s="87"/>
      <c r="K440" s="87"/>
      <c r="L440" s="90"/>
      <c r="M440" s="104"/>
      <c r="N440" s="95"/>
      <c r="O440" s="87"/>
      <c r="P440" s="87"/>
      <c r="Q440" s="87"/>
      <c r="R440" s="87"/>
      <c r="S440" s="87"/>
      <c r="T440" s="87"/>
      <c r="U440" s="96"/>
      <c r="V440" s="97"/>
      <c r="W440" s="108"/>
      <c r="X440" s="79"/>
    </row>
    <row r="441" spans="1:24" s="72" customFormat="1" ht="30" customHeight="1" x14ac:dyDescent="0.35">
      <c r="A441" s="78"/>
      <c r="B441" s="87"/>
      <c r="C441" s="87"/>
      <c r="D441" s="88"/>
      <c r="E441" s="87"/>
      <c r="F441" s="87"/>
      <c r="G441" s="87"/>
      <c r="H441" s="89"/>
      <c r="I441" s="87"/>
      <c r="J441" s="87"/>
      <c r="K441" s="87"/>
      <c r="L441" s="90"/>
      <c r="M441" s="104"/>
      <c r="N441" s="95"/>
      <c r="O441" s="87"/>
      <c r="P441" s="87"/>
      <c r="Q441" s="87"/>
      <c r="R441" s="87"/>
      <c r="S441" s="87"/>
      <c r="T441" s="87"/>
      <c r="U441" s="96"/>
      <c r="V441" s="97"/>
      <c r="W441" s="108"/>
      <c r="X441" s="79"/>
    </row>
    <row r="442" spans="1:24" s="72" customFormat="1" ht="30" customHeight="1" x14ac:dyDescent="0.35">
      <c r="A442" s="78"/>
      <c r="B442" s="87"/>
      <c r="C442" s="87"/>
      <c r="D442" s="88"/>
      <c r="E442" s="87"/>
      <c r="F442" s="87"/>
      <c r="G442" s="87"/>
      <c r="H442" s="89"/>
      <c r="I442" s="87"/>
      <c r="J442" s="87"/>
      <c r="K442" s="87"/>
      <c r="L442" s="90"/>
      <c r="M442" s="104"/>
      <c r="N442" s="95"/>
      <c r="O442" s="87"/>
      <c r="P442" s="87"/>
      <c r="Q442" s="87"/>
      <c r="R442" s="87"/>
      <c r="S442" s="87"/>
      <c r="T442" s="87"/>
      <c r="U442" s="96"/>
      <c r="V442" s="97"/>
      <c r="W442" s="108"/>
      <c r="X442" s="79"/>
    </row>
    <row r="443" spans="1:24" s="72" customFormat="1" ht="30" customHeight="1" x14ac:dyDescent="0.35">
      <c r="A443" s="78"/>
      <c r="B443" s="87"/>
      <c r="C443" s="87"/>
      <c r="D443" s="88"/>
      <c r="E443" s="87"/>
      <c r="F443" s="87"/>
      <c r="G443" s="87"/>
      <c r="H443" s="89"/>
      <c r="I443" s="87"/>
      <c r="J443" s="87"/>
      <c r="K443" s="87"/>
      <c r="L443" s="90"/>
      <c r="M443" s="104"/>
      <c r="N443" s="95"/>
      <c r="O443" s="87"/>
      <c r="P443" s="87"/>
      <c r="Q443" s="87"/>
      <c r="R443" s="87"/>
      <c r="S443" s="87"/>
      <c r="T443" s="87"/>
      <c r="U443" s="96"/>
      <c r="V443" s="97"/>
      <c r="W443" s="108"/>
      <c r="X443" s="79"/>
    </row>
    <row r="444" spans="1:24" s="72" customFormat="1" ht="30" customHeight="1" x14ac:dyDescent="0.35">
      <c r="A444" s="78"/>
      <c r="B444" s="87"/>
      <c r="C444" s="87"/>
      <c r="D444" s="88"/>
      <c r="E444" s="87"/>
      <c r="F444" s="87"/>
      <c r="G444" s="87"/>
      <c r="H444" s="89"/>
      <c r="I444" s="87"/>
      <c r="J444" s="87"/>
      <c r="K444" s="87"/>
      <c r="L444" s="90"/>
      <c r="M444" s="104"/>
      <c r="N444" s="95"/>
      <c r="O444" s="87"/>
      <c r="P444" s="87"/>
      <c r="Q444" s="87"/>
      <c r="R444" s="87"/>
      <c r="S444" s="87"/>
      <c r="T444" s="87"/>
      <c r="U444" s="96"/>
      <c r="V444" s="97"/>
      <c r="W444" s="108"/>
      <c r="X444" s="79"/>
    </row>
    <row r="445" spans="1:24" s="72" customFormat="1" ht="30" customHeight="1" x14ac:dyDescent="0.35">
      <c r="A445" s="78"/>
      <c r="B445" s="87"/>
      <c r="C445" s="87"/>
      <c r="D445" s="88"/>
      <c r="E445" s="87"/>
      <c r="F445" s="87"/>
      <c r="G445" s="87"/>
      <c r="H445" s="89"/>
      <c r="I445" s="87"/>
      <c r="J445" s="87"/>
      <c r="K445" s="87"/>
      <c r="L445" s="90"/>
      <c r="M445" s="104"/>
      <c r="N445" s="95"/>
      <c r="O445" s="87"/>
      <c r="P445" s="87"/>
      <c r="Q445" s="87"/>
      <c r="R445" s="87"/>
      <c r="S445" s="87"/>
      <c r="T445" s="87"/>
      <c r="U445" s="96"/>
      <c r="V445" s="97"/>
      <c r="W445" s="108"/>
      <c r="X445" s="79"/>
    </row>
    <row r="446" spans="1:24" s="72" customFormat="1" ht="30" customHeight="1" x14ac:dyDescent="0.35">
      <c r="A446" s="78"/>
      <c r="B446" s="87"/>
      <c r="C446" s="87"/>
      <c r="D446" s="88"/>
      <c r="E446" s="87"/>
      <c r="F446" s="87"/>
      <c r="G446" s="87"/>
      <c r="H446" s="89"/>
      <c r="I446" s="87"/>
      <c r="J446" s="87"/>
      <c r="K446" s="87"/>
      <c r="L446" s="90"/>
      <c r="M446" s="104"/>
      <c r="N446" s="95"/>
      <c r="O446" s="87"/>
      <c r="P446" s="87"/>
      <c r="Q446" s="87"/>
      <c r="R446" s="87"/>
      <c r="S446" s="87"/>
      <c r="T446" s="87"/>
      <c r="U446" s="96"/>
      <c r="V446" s="97"/>
      <c r="W446" s="108"/>
      <c r="X446" s="79"/>
    </row>
    <row r="447" spans="1:24" s="72" customFormat="1" ht="30" customHeight="1" x14ac:dyDescent="0.35">
      <c r="A447" s="78"/>
      <c r="B447" s="87"/>
      <c r="C447" s="87"/>
      <c r="D447" s="88"/>
      <c r="E447" s="87"/>
      <c r="F447" s="87"/>
      <c r="G447" s="87"/>
      <c r="H447" s="89"/>
      <c r="I447" s="87"/>
      <c r="J447" s="87"/>
      <c r="K447" s="87"/>
      <c r="L447" s="90"/>
      <c r="M447" s="104"/>
      <c r="N447" s="95"/>
      <c r="O447" s="87"/>
      <c r="P447" s="87"/>
      <c r="Q447" s="87"/>
      <c r="R447" s="87"/>
      <c r="S447" s="87"/>
      <c r="T447" s="87"/>
      <c r="U447" s="96"/>
      <c r="V447" s="97"/>
      <c r="W447" s="108"/>
      <c r="X447" s="79"/>
    </row>
    <row r="448" spans="1:24" s="72" customFormat="1" ht="30" customHeight="1" x14ac:dyDescent="0.35">
      <c r="A448" s="78"/>
      <c r="B448" s="87"/>
      <c r="C448" s="87"/>
      <c r="D448" s="88"/>
      <c r="E448" s="87"/>
      <c r="F448" s="87"/>
      <c r="G448" s="87"/>
      <c r="H448" s="89"/>
      <c r="I448" s="87"/>
      <c r="J448" s="87"/>
      <c r="K448" s="87"/>
      <c r="L448" s="90"/>
      <c r="M448" s="104"/>
      <c r="N448" s="95"/>
      <c r="O448" s="87"/>
      <c r="P448" s="87"/>
      <c r="Q448" s="87"/>
      <c r="R448" s="87"/>
      <c r="S448" s="87"/>
      <c r="T448" s="87"/>
      <c r="U448" s="96"/>
      <c r="V448" s="97"/>
      <c r="W448" s="108"/>
      <c r="X448" s="79"/>
    </row>
    <row r="449" spans="1:24" s="72" customFormat="1" ht="30" customHeight="1" x14ac:dyDescent="0.35">
      <c r="A449" s="78"/>
      <c r="B449" s="87"/>
      <c r="C449" s="87"/>
      <c r="D449" s="88"/>
      <c r="E449" s="87"/>
      <c r="F449" s="87"/>
      <c r="G449" s="87"/>
      <c r="H449" s="89"/>
      <c r="I449" s="87"/>
      <c r="J449" s="87"/>
      <c r="K449" s="87"/>
      <c r="L449" s="90"/>
      <c r="M449" s="104"/>
      <c r="N449" s="95"/>
      <c r="O449" s="87"/>
      <c r="P449" s="87"/>
      <c r="Q449" s="87"/>
      <c r="R449" s="87"/>
      <c r="S449" s="87"/>
      <c r="T449" s="87"/>
      <c r="U449" s="96"/>
      <c r="V449" s="97"/>
      <c r="W449" s="108"/>
      <c r="X449" s="79"/>
    </row>
    <row r="450" spans="1:24" s="72" customFormat="1" ht="30" customHeight="1" x14ac:dyDescent="0.35">
      <c r="A450" s="78"/>
      <c r="B450" s="87"/>
      <c r="C450" s="87"/>
      <c r="D450" s="88"/>
      <c r="E450" s="87"/>
      <c r="F450" s="87"/>
      <c r="G450" s="87"/>
      <c r="H450" s="89"/>
      <c r="I450" s="87"/>
      <c r="J450" s="87"/>
      <c r="K450" s="87"/>
      <c r="L450" s="90"/>
      <c r="M450" s="104"/>
      <c r="N450" s="95"/>
      <c r="O450" s="87"/>
      <c r="P450" s="87"/>
      <c r="Q450" s="87"/>
      <c r="R450" s="87"/>
      <c r="S450" s="87"/>
      <c r="T450" s="87"/>
      <c r="U450" s="96"/>
      <c r="V450" s="97"/>
      <c r="W450" s="108"/>
      <c r="X450" s="79"/>
    </row>
    <row r="451" spans="1:24" s="72" customFormat="1" ht="30" customHeight="1" x14ac:dyDescent="0.35">
      <c r="A451" s="78"/>
      <c r="B451" s="87"/>
      <c r="C451" s="87"/>
      <c r="D451" s="88"/>
      <c r="E451" s="87"/>
      <c r="F451" s="87"/>
      <c r="G451" s="87"/>
      <c r="H451" s="89"/>
      <c r="I451" s="87"/>
      <c r="J451" s="87"/>
      <c r="K451" s="87"/>
      <c r="L451" s="90"/>
      <c r="M451" s="104"/>
      <c r="N451" s="95"/>
      <c r="O451" s="87"/>
      <c r="P451" s="87"/>
      <c r="Q451" s="87"/>
      <c r="R451" s="87"/>
      <c r="S451" s="87"/>
      <c r="T451" s="87"/>
      <c r="U451" s="96"/>
      <c r="V451" s="97"/>
      <c r="W451" s="108"/>
      <c r="X451" s="79"/>
    </row>
    <row r="452" spans="1:24" s="72" customFormat="1" ht="30" customHeight="1" x14ac:dyDescent="0.35">
      <c r="A452" s="78"/>
      <c r="B452" s="87"/>
      <c r="C452" s="87"/>
      <c r="D452" s="88"/>
      <c r="E452" s="87"/>
      <c r="F452" s="87"/>
      <c r="G452" s="87"/>
      <c r="H452" s="89"/>
      <c r="I452" s="87"/>
      <c r="J452" s="87"/>
      <c r="K452" s="87"/>
      <c r="L452" s="90"/>
      <c r="M452" s="104"/>
      <c r="N452" s="95"/>
      <c r="O452" s="87"/>
      <c r="P452" s="87"/>
      <c r="Q452" s="87"/>
      <c r="R452" s="87"/>
      <c r="S452" s="87"/>
      <c r="T452" s="87"/>
      <c r="U452" s="96"/>
      <c r="V452" s="97"/>
      <c r="W452" s="108"/>
      <c r="X452" s="79"/>
    </row>
    <row r="453" spans="1:24" s="72" customFormat="1" ht="30" customHeight="1" x14ac:dyDescent="0.35">
      <c r="A453" s="78"/>
      <c r="B453" s="87"/>
      <c r="C453" s="87"/>
      <c r="D453" s="88"/>
      <c r="E453" s="87"/>
      <c r="F453" s="87"/>
      <c r="G453" s="87"/>
      <c r="H453" s="89"/>
      <c r="I453" s="87"/>
      <c r="J453" s="87"/>
      <c r="K453" s="87"/>
      <c r="L453" s="90"/>
      <c r="M453" s="104"/>
      <c r="N453" s="95"/>
      <c r="O453" s="87"/>
      <c r="P453" s="87"/>
      <c r="Q453" s="87"/>
      <c r="R453" s="87"/>
      <c r="S453" s="87"/>
      <c r="T453" s="87"/>
      <c r="U453" s="96"/>
      <c r="V453" s="97"/>
      <c r="W453" s="108"/>
      <c r="X453" s="79"/>
    </row>
    <row r="454" spans="1:24" s="72" customFormat="1" ht="30" customHeight="1" x14ac:dyDescent="0.35">
      <c r="A454" s="78"/>
      <c r="B454" s="87"/>
      <c r="C454" s="87"/>
      <c r="D454" s="88"/>
      <c r="E454" s="87"/>
      <c r="F454" s="87"/>
      <c r="G454" s="87"/>
      <c r="H454" s="89"/>
      <c r="I454" s="87"/>
      <c r="J454" s="87"/>
      <c r="K454" s="87"/>
      <c r="L454" s="90"/>
      <c r="M454" s="104"/>
      <c r="N454" s="95"/>
      <c r="O454" s="87"/>
      <c r="P454" s="87"/>
      <c r="Q454" s="87"/>
      <c r="R454" s="87"/>
      <c r="S454" s="87"/>
      <c r="T454" s="87"/>
      <c r="U454" s="96"/>
      <c r="V454" s="97"/>
      <c r="W454" s="108"/>
      <c r="X454" s="79"/>
    </row>
    <row r="455" spans="1:24" s="72" customFormat="1" ht="30" customHeight="1" x14ac:dyDescent="0.35">
      <c r="A455" s="78"/>
      <c r="B455" s="87"/>
      <c r="C455" s="87"/>
      <c r="D455" s="88"/>
      <c r="E455" s="87"/>
      <c r="F455" s="87"/>
      <c r="G455" s="87"/>
      <c r="H455" s="89"/>
      <c r="I455" s="87"/>
      <c r="J455" s="87"/>
      <c r="K455" s="87"/>
      <c r="L455" s="90"/>
      <c r="M455" s="104"/>
      <c r="N455" s="95"/>
      <c r="O455" s="87"/>
      <c r="P455" s="87"/>
      <c r="Q455" s="87"/>
      <c r="R455" s="87"/>
      <c r="S455" s="87"/>
      <c r="T455" s="87"/>
      <c r="U455" s="96"/>
      <c r="V455" s="97"/>
      <c r="W455" s="108"/>
      <c r="X455" s="79"/>
    </row>
    <row r="456" spans="1:24" s="72" customFormat="1" ht="30" customHeight="1" x14ac:dyDescent="0.35">
      <c r="A456" s="78"/>
      <c r="B456" s="87"/>
      <c r="C456" s="87"/>
      <c r="D456" s="88"/>
      <c r="E456" s="87"/>
      <c r="F456" s="87"/>
      <c r="G456" s="87"/>
      <c r="H456" s="89"/>
      <c r="I456" s="87"/>
      <c r="J456" s="87"/>
      <c r="K456" s="87"/>
      <c r="L456" s="90"/>
      <c r="M456" s="104"/>
      <c r="N456" s="95"/>
      <c r="O456" s="87"/>
      <c r="P456" s="87"/>
      <c r="Q456" s="87"/>
      <c r="R456" s="87"/>
      <c r="S456" s="87"/>
      <c r="T456" s="87"/>
      <c r="U456" s="96"/>
      <c r="V456" s="97"/>
      <c r="W456" s="108"/>
      <c r="X456" s="79"/>
    </row>
    <row r="457" spans="1:24" s="72" customFormat="1" ht="30" customHeight="1" x14ac:dyDescent="0.35">
      <c r="A457" s="78"/>
      <c r="B457" s="87"/>
      <c r="C457" s="87"/>
      <c r="D457" s="88"/>
      <c r="E457" s="87"/>
      <c r="F457" s="87"/>
      <c r="G457" s="87"/>
      <c r="H457" s="89"/>
      <c r="I457" s="87"/>
      <c r="J457" s="87"/>
      <c r="K457" s="87"/>
      <c r="L457" s="90"/>
      <c r="M457" s="104"/>
      <c r="N457" s="95"/>
      <c r="O457" s="87"/>
      <c r="P457" s="87"/>
      <c r="Q457" s="87"/>
      <c r="R457" s="87"/>
      <c r="S457" s="87"/>
      <c r="T457" s="87"/>
      <c r="U457" s="96"/>
      <c r="V457" s="97"/>
      <c r="W457" s="108"/>
      <c r="X457" s="79"/>
    </row>
    <row r="458" spans="1:24" s="72" customFormat="1" ht="30" customHeight="1" x14ac:dyDescent="0.35">
      <c r="A458" s="78"/>
      <c r="B458" s="87"/>
      <c r="C458" s="87"/>
      <c r="D458" s="88"/>
      <c r="E458" s="87"/>
      <c r="F458" s="87"/>
      <c r="G458" s="87"/>
      <c r="H458" s="89"/>
      <c r="I458" s="87"/>
      <c r="J458" s="87"/>
      <c r="K458" s="87"/>
      <c r="L458" s="90"/>
      <c r="M458" s="104"/>
      <c r="N458" s="95"/>
      <c r="O458" s="87"/>
      <c r="P458" s="87"/>
      <c r="Q458" s="87"/>
      <c r="R458" s="87"/>
      <c r="S458" s="87"/>
      <c r="T458" s="87"/>
      <c r="U458" s="96"/>
      <c r="V458" s="97"/>
      <c r="W458" s="108"/>
      <c r="X458" s="79"/>
    </row>
    <row r="459" spans="1:24" s="72" customFormat="1" ht="30" customHeight="1" x14ac:dyDescent="0.35">
      <c r="A459" s="78"/>
      <c r="B459" s="87"/>
      <c r="C459" s="87"/>
      <c r="D459" s="88"/>
      <c r="E459" s="87"/>
      <c r="F459" s="87"/>
      <c r="G459" s="87"/>
      <c r="H459" s="89"/>
      <c r="I459" s="87"/>
      <c r="J459" s="87"/>
      <c r="K459" s="87"/>
      <c r="L459" s="90"/>
      <c r="M459" s="104"/>
      <c r="N459" s="95"/>
      <c r="O459" s="87"/>
      <c r="P459" s="87"/>
      <c r="Q459" s="87"/>
      <c r="R459" s="87"/>
      <c r="S459" s="87"/>
      <c r="T459" s="87"/>
      <c r="U459" s="96"/>
      <c r="V459" s="97"/>
      <c r="W459" s="108"/>
      <c r="X459" s="79"/>
    </row>
    <row r="460" spans="1:24" s="72" customFormat="1" ht="30" customHeight="1" x14ac:dyDescent="0.35">
      <c r="A460" s="78"/>
      <c r="B460" s="87"/>
      <c r="C460" s="87"/>
      <c r="D460" s="88"/>
      <c r="E460" s="87"/>
      <c r="F460" s="87"/>
      <c r="G460" s="87"/>
      <c r="H460" s="89"/>
      <c r="I460" s="87"/>
      <c r="J460" s="87"/>
      <c r="K460" s="87"/>
      <c r="L460" s="90"/>
      <c r="M460" s="104"/>
      <c r="N460" s="95"/>
      <c r="O460" s="87"/>
      <c r="P460" s="87"/>
      <c r="Q460" s="87"/>
      <c r="R460" s="87"/>
      <c r="S460" s="87"/>
      <c r="T460" s="87"/>
      <c r="U460" s="96"/>
      <c r="V460" s="97"/>
      <c r="W460" s="108"/>
      <c r="X460" s="79"/>
    </row>
    <row r="461" spans="1:24" s="72" customFormat="1" ht="30" customHeight="1" x14ac:dyDescent="0.35">
      <c r="A461" s="78"/>
      <c r="B461" s="87"/>
      <c r="C461" s="87"/>
      <c r="D461" s="88"/>
      <c r="E461" s="87"/>
      <c r="F461" s="87"/>
      <c r="G461" s="87"/>
      <c r="H461" s="89"/>
      <c r="I461" s="87"/>
      <c r="J461" s="87"/>
      <c r="K461" s="87"/>
      <c r="L461" s="90"/>
      <c r="M461" s="104"/>
      <c r="N461" s="95"/>
      <c r="O461" s="87"/>
      <c r="P461" s="87"/>
      <c r="Q461" s="87"/>
      <c r="R461" s="87"/>
      <c r="S461" s="87"/>
      <c r="T461" s="87"/>
      <c r="U461" s="96"/>
      <c r="V461" s="97"/>
      <c r="W461" s="108"/>
      <c r="X461" s="79"/>
    </row>
    <row r="462" spans="1:24" s="72" customFormat="1" ht="30" customHeight="1" x14ac:dyDescent="0.35">
      <c r="A462" s="78"/>
      <c r="B462" s="87"/>
      <c r="C462" s="87"/>
      <c r="D462" s="88"/>
      <c r="E462" s="87"/>
      <c r="F462" s="87"/>
      <c r="G462" s="87"/>
      <c r="H462" s="89"/>
      <c r="I462" s="87"/>
      <c r="J462" s="87"/>
      <c r="K462" s="87"/>
      <c r="L462" s="90"/>
      <c r="M462" s="104"/>
      <c r="N462" s="95"/>
      <c r="O462" s="87"/>
      <c r="P462" s="87"/>
      <c r="Q462" s="87"/>
      <c r="R462" s="87"/>
      <c r="S462" s="87"/>
      <c r="T462" s="87"/>
      <c r="U462" s="96"/>
      <c r="V462" s="97"/>
      <c r="W462" s="108"/>
      <c r="X462" s="79"/>
    </row>
    <row r="463" spans="1:24" s="72" customFormat="1" ht="30" customHeight="1" x14ac:dyDescent="0.35">
      <c r="A463" s="78"/>
      <c r="B463" s="87"/>
      <c r="C463" s="87"/>
      <c r="D463" s="88"/>
      <c r="E463" s="87"/>
      <c r="F463" s="87"/>
      <c r="G463" s="87"/>
      <c r="H463" s="89"/>
      <c r="I463" s="87"/>
      <c r="J463" s="87"/>
      <c r="K463" s="87"/>
      <c r="L463" s="90"/>
      <c r="M463" s="104"/>
      <c r="N463" s="95"/>
      <c r="O463" s="87"/>
      <c r="P463" s="87"/>
      <c r="Q463" s="87"/>
      <c r="R463" s="87"/>
      <c r="S463" s="87"/>
      <c r="T463" s="87"/>
      <c r="U463" s="96"/>
      <c r="V463" s="97"/>
      <c r="W463" s="108"/>
      <c r="X463" s="79"/>
    </row>
    <row r="464" spans="1:24" s="72" customFormat="1" ht="30" customHeight="1" x14ac:dyDescent="0.35">
      <c r="A464" s="78"/>
      <c r="B464" s="87"/>
      <c r="C464" s="87"/>
      <c r="D464" s="88"/>
      <c r="E464" s="87"/>
      <c r="F464" s="87"/>
      <c r="G464" s="87"/>
      <c r="H464" s="89"/>
      <c r="I464" s="87"/>
      <c r="J464" s="87"/>
      <c r="K464" s="87"/>
      <c r="L464" s="90"/>
      <c r="M464" s="104"/>
      <c r="N464" s="95"/>
      <c r="O464" s="87"/>
      <c r="P464" s="87"/>
      <c r="Q464" s="87"/>
      <c r="R464" s="87"/>
      <c r="S464" s="87"/>
      <c r="T464" s="87"/>
      <c r="U464" s="96"/>
      <c r="V464" s="97"/>
      <c r="W464" s="108"/>
      <c r="X464" s="79"/>
    </row>
    <row r="465" spans="1:24" s="72" customFormat="1" ht="30" customHeight="1" x14ac:dyDescent="0.35">
      <c r="A465" s="78"/>
      <c r="B465" s="87"/>
      <c r="C465" s="87"/>
      <c r="D465" s="88"/>
      <c r="E465" s="87"/>
      <c r="F465" s="87"/>
      <c r="G465" s="87"/>
      <c r="H465" s="89"/>
      <c r="I465" s="87"/>
      <c r="J465" s="87"/>
      <c r="K465" s="87"/>
      <c r="L465" s="90"/>
      <c r="M465" s="104"/>
      <c r="N465" s="95"/>
      <c r="O465" s="87"/>
      <c r="P465" s="87"/>
      <c r="Q465" s="87"/>
      <c r="R465" s="87"/>
      <c r="S465" s="87"/>
      <c r="T465" s="87"/>
      <c r="U465" s="96"/>
      <c r="V465" s="97"/>
      <c r="W465" s="108"/>
      <c r="X465" s="79"/>
    </row>
    <row r="466" spans="1:24" s="72" customFormat="1" ht="30" customHeight="1" x14ac:dyDescent="0.35">
      <c r="A466" s="78"/>
      <c r="B466" s="87"/>
      <c r="C466" s="87"/>
      <c r="D466" s="88"/>
      <c r="E466" s="87"/>
      <c r="F466" s="87"/>
      <c r="G466" s="87"/>
      <c r="H466" s="89"/>
      <c r="I466" s="87"/>
      <c r="J466" s="87"/>
      <c r="K466" s="87"/>
      <c r="L466" s="90"/>
      <c r="M466" s="104"/>
      <c r="N466" s="95"/>
      <c r="O466" s="87"/>
      <c r="P466" s="87"/>
      <c r="Q466" s="87"/>
      <c r="R466" s="87"/>
      <c r="S466" s="87"/>
      <c r="T466" s="87"/>
      <c r="U466" s="96"/>
      <c r="V466" s="97"/>
      <c r="W466" s="108"/>
      <c r="X466" s="79"/>
    </row>
    <row r="467" spans="1:24" s="72" customFormat="1" ht="30" customHeight="1" x14ac:dyDescent="0.35">
      <c r="A467" s="78"/>
      <c r="B467" s="87"/>
      <c r="C467" s="87"/>
      <c r="D467" s="88"/>
      <c r="E467" s="87"/>
      <c r="F467" s="87"/>
      <c r="G467" s="87"/>
      <c r="H467" s="89"/>
      <c r="I467" s="87"/>
      <c r="J467" s="87"/>
      <c r="K467" s="87"/>
      <c r="L467" s="90"/>
      <c r="M467" s="104"/>
      <c r="N467" s="95"/>
      <c r="O467" s="87"/>
      <c r="P467" s="87"/>
      <c r="Q467" s="87"/>
      <c r="R467" s="87"/>
      <c r="S467" s="87"/>
      <c r="T467" s="87"/>
      <c r="U467" s="96"/>
      <c r="V467" s="97"/>
      <c r="W467" s="108"/>
      <c r="X467" s="79"/>
    </row>
    <row r="468" spans="1:24" s="72" customFormat="1" ht="30" customHeight="1" x14ac:dyDescent="0.35">
      <c r="A468" s="78"/>
      <c r="B468" s="87"/>
      <c r="C468" s="87"/>
      <c r="D468" s="88"/>
      <c r="E468" s="87"/>
      <c r="F468" s="87"/>
      <c r="G468" s="87"/>
      <c r="H468" s="89"/>
      <c r="I468" s="87"/>
      <c r="J468" s="87"/>
      <c r="K468" s="87"/>
      <c r="L468" s="90"/>
      <c r="M468" s="104"/>
      <c r="N468" s="95"/>
      <c r="O468" s="87"/>
      <c r="P468" s="87"/>
      <c r="Q468" s="87"/>
      <c r="R468" s="87"/>
      <c r="S468" s="87"/>
      <c r="T468" s="87"/>
      <c r="U468" s="96"/>
      <c r="V468" s="97"/>
      <c r="W468" s="108"/>
      <c r="X468" s="79"/>
    </row>
    <row r="469" spans="1:24" s="72" customFormat="1" ht="30" customHeight="1" x14ac:dyDescent="0.35">
      <c r="A469" s="78"/>
      <c r="B469" s="87"/>
      <c r="C469" s="87"/>
      <c r="D469" s="88"/>
      <c r="E469" s="87"/>
      <c r="F469" s="87"/>
      <c r="G469" s="87"/>
      <c r="H469" s="89"/>
      <c r="I469" s="87"/>
      <c r="J469" s="87"/>
      <c r="K469" s="87"/>
      <c r="L469" s="90"/>
      <c r="M469" s="104"/>
      <c r="N469" s="95"/>
      <c r="O469" s="87"/>
      <c r="P469" s="87"/>
      <c r="Q469" s="87"/>
      <c r="R469" s="87"/>
      <c r="S469" s="87"/>
      <c r="T469" s="87"/>
      <c r="U469" s="96"/>
      <c r="V469" s="97"/>
      <c r="W469" s="108"/>
      <c r="X469" s="79"/>
    </row>
    <row r="470" spans="1:24" s="72" customFormat="1" ht="30" customHeight="1" x14ac:dyDescent="0.35">
      <c r="A470" s="78"/>
      <c r="B470" s="87"/>
      <c r="C470" s="87"/>
      <c r="D470" s="88"/>
      <c r="E470" s="87"/>
      <c r="F470" s="87"/>
      <c r="G470" s="87"/>
      <c r="H470" s="89"/>
      <c r="I470" s="87"/>
      <c r="J470" s="87"/>
      <c r="K470" s="87"/>
      <c r="L470" s="90"/>
      <c r="M470" s="104"/>
      <c r="N470" s="95"/>
      <c r="O470" s="87"/>
      <c r="P470" s="87"/>
      <c r="Q470" s="87"/>
      <c r="R470" s="87"/>
      <c r="S470" s="87"/>
      <c r="T470" s="87"/>
      <c r="U470" s="96"/>
      <c r="V470" s="97"/>
      <c r="W470" s="108"/>
      <c r="X470" s="79"/>
    </row>
    <row r="471" spans="1:24" s="72" customFormat="1" ht="30" customHeight="1" x14ac:dyDescent="0.35">
      <c r="A471" s="78"/>
      <c r="B471" s="87"/>
      <c r="C471" s="87"/>
      <c r="D471" s="88"/>
      <c r="E471" s="87"/>
      <c r="F471" s="87"/>
      <c r="G471" s="87"/>
      <c r="H471" s="89"/>
      <c r="I471" s="87"/>
      <c r="J471" s="87"/>
      <c r="K471" s="87"/>
      <c r="L471" s="90"/>
      <c r="M471" s="104"/>
      <c r="N471" s="95"/>
      <c r="O471" s="87"/>
      <c r="P471" s="87"/>
      <c r="Q471" s="87"/>
      <c r="R471" s="87"/>
      <c r="S471" s="87"/>
      <c r="T471" s="87"/>
      <c r="U471" s="96"/>
      <c r="V471" s="97"/>
      <c r="W471" s="108"/>
      <c r="X471" s="79"/>
    </row>
    <row r="472" spans="1:24" s="72" customFormat="1" ht="30" customHeight="1" x14ac:dyDescent="0.35">
      <c r="A472" s="78"/>
      <c r="B472" s="87"/>
      <c r="C472" s="87"/>
      <c r="D472" s="88"/>
      <c r="E472" s="87"/>
      <c r="F472" s="87"/>
      <c r="G472" s="87"/>
      <c r="H472" s="89"/>
      <c r="I472" s="87"/>
      <c r="J472" s="87"/>
      <c r="K472" s="87"/>
      <c r="L472" s="90"/>
      <c r="M472" s="104"/>
      <c r="N472" s="95"/>
      <c r="O472" s="87"/>
      <c r="P472" s="87"/>
      <c r="Q472" s="87"/>
      <c r="R472" s="87"/>
      <c r="S472" s="87"/>
      <c r="T472" s="87"/>
      <c r="U472" s="96"/>
      <c r="V472" s="97"/>
      <c r="W472" s="108"/>
      <c r="X472" s="79"/>
    </row>
    <row r="473" spans="1:24" s="72" customFormat="1" ht="30" customHeight="1" x14ac:dyDescent="0.35">
      <c r="A473" s="78"/>
      <c r="B473" s="87"/>
      <c r="C473" s="87"/>
      <c r="D473" s="88"/>
      <c r="E473" s="87"/>
      <c r="F473" s="87"/>
      <c r="G473" s="87"/>
      <c r="H473" s="89"/>
      <c r="I473" s="87"/>
      <c r="J473" s="87"/>
      <c r="K473" s="87"/>
      <c r="L473" s="90"/>
      <c r="M473" s="104"/>
      <c r="N473" s="95"/>
      <c r="O473" s="87"/>
      <c r="P473" s="87"/>
      <c r="Q473" s="87"/>
      <c r="R473" s="87"/>
      <c r="S473" s="87"/>
      <c r="T473" s="87"/>
      <c r="U473" s="96"/>
      <c r="V473" s="97"/>
      <c r="W473" s="108"/>
      <c r="X473" s="79"/>
    </row>
    <row r="474" spans="1:24" s="72" customFormat="1" ht="30" customHeight="1" x14ac:dyDescent="0.35">
      <c r="A474" s="78"/>
      <c r="B474" s="87"/>
      <c r="C474" s="87"/>
      <c r="D474" s="88"/>
      <c r="E474" s="87"/>
      <c r="F474" s="87"/>
      <c r="G474" s="87"/>
      <c r="H474" s="89"/>
      <c r="I474" s="87"/>
      <c r="J474" s="87"/>
      <c r="K474" s="87"/>
      <c r="L474" s="90"/>
      <c r="M474" s="104"/>
      <c r="N474" s="95"/>
      <c r="O474" s="87"/>
      <c r="P474" s="87"/>
      <c r="Q474" s="87"/>
      <c r="R474" s="87"/>
      <c r="S474" s="87"/>
      <c r="T474" s="87"/>
      <c r="U474" s="96"/>
      <c r="V474" s="97"/>
      <c r="W474" s="108"/>
      <c r="X474" s="79"/>
    </row>
    <row r="475" spans="1:24" s="72" customFormat="1" ht="30" customHeight="1" x14ac:dyDescent="0.35">
      <c r="A475" s="78"/>
      <c r="B475" s="87"/>
      <c r="C475" s="87"/>
      <c r="D475" s="88"/>
      <c r="E475" s="87"/>
      <c r="F475" s="87"/>
      <c r="G475" s="87"/>
      <c r="H475" s="89"/>
      <c r="I475" s="87"/>
      <c r="J475" s="87"/>
      <c r="K475" s="87"/>
      <c r="L475" s="90"/>
      <c r="M475" s="104"/>
      <c r="N475" s="95"/>
      <c r="O475" s="87"/>
      <c r="P475" s="87"/>
      <c r="Q475" s="87"/>
      <c r="R475" s="87"/>
      <c r="S475" s="87"/>
      <c r="T475" s="87"/>
      <c r="U475" s="96"/>
      <c r="V475" s="97"/>
      <c r="W475" s="108"/>
      <c r="X475" s="79"/>
    </row>
    <row r="476" spans="1:24" s="72" customFormat="1" ht="30" customHeight="1" x14ac:dyDescent="0.35">
      <c r="A476" s="78"/>
      <c r="B476" s="87"/>
      <c r="C476" s="87"/>
      <c r="D476" s="88"/>
      <c r="E476" s="87"/>
      <c r="F476" s="87"/>
      <c r="G476" s="87"/>
      <c r="H476" s="89"/>
      <c r="I476" s="87"/>
      <c r="J476" s="87"/>
      <c r="K476" s="87"/>
      <c r="L476" s="90"/>
      <c r="M476" s="104"/>
      <c r="N476" s="95"/>
      <c r="O476" s="87"/>
      <c r="P476" s="87"/>
      <c r="Q476" s="87"/>
      <c r="R476" s="87"/>
      <c r="S476" s="87"/>
      <c r="T476" s="87"/>
      <c r="U476" s="96"/>
      <c r="V476" s="97"/>
      <c r="W476" s="108"/>
      <c r="X476" s="79"/>
    </row>
    <row r="477" spans="1:24" s="72" customFormat="1" ht="30" customHeight="1" x14ac:dyDescent="0.35">
      <c r="A477" s="78"/>
      <c r="B477" s="87"/>
      <c r="C477" s="87"/>
      <c r="D477" s="88"/>
      <c r="E477" s="87"/>
      <c r="F477" s="87"/>
      <c r="G477" s="87"/>
      <c r="H477" s="89"/>
      <c r="I477" s="87"/>
      <c r="J477" s="87"/>
      <c r="K477" s="87"/>
      <c r="L477" s="90"/>
      <c r="M477" s="104"/>
      <c r="N477" s="95"/>
      <c r="O477" s="87"/>
      <c r="P477" s="87"/>
      <c r="Q477" s="87"/>
      <c r="R477" s="87"/>
      <c r="S477" s="87"/>
      <c r="T477" s="87"/>
      <c r="U477" s="96"/>
      <c r="V477" s="97"/>
      <c r="W477" s="108"/>
      <c r="X477" s="79"/>
    </row>
    <row r="478" spans="1:24" s="72" customFormat="1" ht="30" customHeight="1" x14ac:dyDescent="0.35">
      <c r="A478" s="78"/>
      <c r="B478" s="87"/>
      <c r="C478" s="87"/>
      <c r="D478" s="88"/>
      <c r="E478" s="87"/>
      <c r="F478" s="87"/>
      <c r="G478" s="87"/>
      <c r="H478" s="89"/>
      <c r="I478" s="87"/>
      <c r="J478" s="87"/>
      <c r="K478" s="87"/>
      <c r="L478" s="90"/>
      <c r="M478" s="104"/>
      <c r="N478" s="95"/>
      <c r="O478" s="87"/>
      <c r="P478" s="87"/>
      <c r="Q478" s="87"/>
      <c r="R478" s="87"/>
      <c r="S478" s="87"/>
      <c r="T478" s="87"/>
      <c r="U478" s="96"/>
      <c r="V478" s="97"/>
      <c r="W478" s="108"/>
      <c r="X478" s="79"/>
    </row>
    <row r="479" spans="1:24" s="72" customFormat="1" ht="30" customHeight="1" x14ac:dyDescent="0.35">
      <c r="A479" s="78"/>
      <c r="B479" s="87"/>
      <c r="C479" s="87"/>
      <c r="D479" s="88"/>
      <c r="E479" s="87"/>
      <c r="F479" s="87"/>
      <c r="G479" s="87"/>
      <c r="H479" s="89"/>
      <c r="I479" s="87"/>
      <c r="J479" s="87"/>
      <c r="K479" s="87"/>
      <c r="L479" s="90"/>
      <c r="M479" s="104"/>
      <c r="N479" s="95"/>
      <c r="O479" s="87"/>
      <c r="P479" s="87"/>
      <c r="Q479" s="87"/>
      <c r="R479" s="87"/>
      <c r="S479" s="87"/>
      <c r="T479" s="87"/>
      <c r="U479" s="96"/>
      <c r="V479" s="97"/>
      <c r="W479" s="108"/>
      <c r="X479" s="79"/>
    </row>
    <row r="480" spans="1:24" s="72" customFormat="1" ht="30" customHeight="1" x14ac:dyDescent="0.35">
      <c r="A480" s="78"/>
      <c r="B480" s="87"/>
      <c r="C480" s="87"/>
      <c r="D480" s="88"/>
      <c r="E480" s="87"/>
      <c r="F480" s="87"/>
      <c r="G480" s="87"/>
      <c r="H480" s="89"/>
      <c r="I480" s="87"/>
      <c r="J480" s="87"/>
      <c r="K480" s="87"/>
      <c r="L480" s="90"/>
      <c r="M480" s="104"/>
      <c r="N480" s="95"/>
      <c r="O480" s="87"/>
      <c r="P480" s="87"/>
      <c r="Q480" s="87"/>
      <c r="R480" s="87"/>
      <c r="S480" s="87"/>
      <c r="T480" s="87"/>
      <c r="U480" s="96"/>
      <c r="V480" s="97"/>
      <c r="W480" s="108"/>
      <c r="X480" s="79"/>
    </row>
    <row r="481" spans="1:24" s="72" customFormat="1" ht="30" customHeight="1" x14ac:dyDescent="0.35">
      <c r="A481" s="78"/>
      <c r="B481" s="87"/>
      <c r="C481" s="87"/>
      <c r="D481" s="88"/>
      <c r="E481" s="87"/>
      <c r="F481" s="87"/>
      <c r="G481" s="87"/>
      <c r="H481" s="89"/>
      <c r="I481" s="87"/>
      <c r="J481" s="87"/>
      <c r="K481" s="87"/>
      <c r="L481" s="90"/>
      <c r="M481" s="104"/>
      <c r="N481" s="95"/>
      <c r="O481" s="87"/>
      <c r="P481" s="87"/>
      <c r="Q481" s="87"/>
      <c r="R481" s="87"/>
      <c r="S481" s="87"/>
      <c r="T481" s="87"/>
      <c r="U481" s="96"/>
      <c r="V481" s="97"/>
      <c r="W481" s="108"/>
      <c r="X481" s="79"/>
    </row>
    <row r="482" spans="1:24" s="72" customFormat="1" ht="30" customHeight="1" x14ac:dyDescent="0.35">
      <c r="A482" s="78"/>
      <c r="B482" s="87"/>
      <c r="C482" s="87"/>
      <c r="D482" s="88"/>
      <c r="E482" s="87"/>
      <c r="F482" s="87"/>
      <c r="G482" s="87"/>
      <c r="H482" s="89"/>
      <c r="I482" s="87"/>
      <c r="J482" s="87"/>
      <c r="K482" s="87"/>
      <c r="L482" s="90"/>
      <c r="M482" s="104"/>
      <c r="N482" s="95"/>
      <c r="O482" s="87"/>
      <c r="P482" s="87"/>
      <c r="Q482" s="87"/>
      <c r="R482" s="87"/>
      <c r="S482" s="87"/>
      <c r="T482" s="87"/>
      <c r="U482" s="96"/>
      <c r="V482" s="97"/>
      <c r="W482" s="108"/>
      <c r="X482" s="79"/>
    </row>
    <row r="483" spans="1:24" s="72" customFormat="1" ht="30" customHeight="1" x14ac:dyDescent="0.35">
      <c r="A483" s="78"/>
      <c r="B483" s="87"/>
      <c r="C483" s="87"/>
      <c r="D483" s="88"/>
      <c r="E483" s="87"/>
      <c r="F483" s="87"/>
      <c r="G483" s="87"/>
      <c r="H483" s="89"/>
      <c r="I483" s="87"/>
      <c r="J483" s="87"/>
      <c r="K483" s="87"/>
      <c r="L483" s="90"/>
      <c r="M483" s="104"/>
      <c r="N483" s="95"/>
      <c r="O483" s="87"/>
      <c r="P483" s="87"/>
      <c r="Q483" s="87"/>
      <c r="R483" s="87"/>
      <c r="S483" s="87"/>
      <c r="T483" s="87"/>
      <c r="U483" s="96"/>
      <c r="V483" s="97"/>
      <c r="W483" s="108"/>
      <c r="X483" s="79"/>
    </row>
    <row r="484" spans="1:24" s="72" customFormat="1" ht="30" customHeight="1" x14ac:dyDescent="0.35">
      <c r="A484" s="78"/>
      <c r="B484" s="87"/>
      <c r="C484" s="87"/>
      <c r="D484" s="88"/>
      <c r="E484" s="87"/>
      <c r="F484" s="87"/>
      <c r="G484" s="87"/>
      <c r="H484" s="89"/>
      <c r="I484" s="87"/>
      <c r="J484" s="87"/>
      <c r="K484" s="87"/>
      <c r="L484" s="90"/>
      <c r="M484" s="104"/>
      <c r="N484" s="95"/>
      <c r="O484" s="87"/>
      <c r="P484" s="87"/>
      <c r="Q484" s="87"/>
      <c r="R484" s="87"/>
      <c r="S484" s="87"/>
      <c r="T484" s="87"/>
      <c r="U484" s="96"/>
      <c r="V484" s="97"/>
      <c r="W484" s="108"/>
      <c r="X484" s="79"/>
    </row>
    <row r="485" spans="1:24" s="72" customFormat="1" ht="30" customHeight="1" x14ac:dyDescent="0.35">
      <c r="A485" s="78"/>
      <c r="B485" s="87"/>
      <c r="C485" s="87"/>
      <c r="D485" s="88"/>
      <c r="E485" s="87"/>
      <c r="F485" s="87"/>
      <c r="G485" s="87"/>
      <c r="H485" s="89"/>
      <c r="I485" s="87"/>
      <c r="J485" s="87"/>
      <c r="K485" s="87"/>
      <c r="L485" s="90"/>
      <c r="M485" s="104"/>
      <c r="N485" s="95"/>
      <c r="O485" s="87"/>
      <c r="P485" s="87"/>
      <c r="Q485" s="87"/>
      <c r="R485" s="87"/>
      <c r="S485" s="87"/>
      <c r="T485" s="87"/>
      <c r="U485" s="96"/>
      <c r="V485" s="97"/>
      <c r="W485" s="108"/>
      <c r="X485" s="79"/>
    </row>
    <row r="486" spans="1:24" s="72" customFormat="1" ht="30" customHeight="1" x14ac:dyDescent="0.35">
      <c r="A486" s="78"/>
      <c r="B486" s="87"/>
      <c r="C486" s="87"/>
      <c r="D486" s="88"/>
      <c r="E486" s="87"/>
      <c r="F486" s="87"/>
      <c r="G486" s="87"/>
      <c r="H486" s="89"/>
      <c r="I486" s="87"/>
      <c r="J486" s="87"/>
      <c r="K486" s="87"/>
      <c r="L486" s="90"/>
      <c r="M486" s="104"/>
      <c r="N486" s="95"/>
      <c r="O486" s="87"/>
      <c r="P486" s="87"/>
      <c r="Q486" s="87"/>
      <c r="R486" s="87"/>
      <c r="S486" s="87"/>
      <c r="T486" s="87"/>
      <c r="U486" s="96"/>
      <c r="V486" s="97"/>
      <c r="W486" s="108"/>
      <c r="X486" s="79"/>
    </row>
    <row r="487" spans="1:24" s="72" customFormat="1" ht="30" customHeight="1" x14ac:dyDescent="0.35">
      <c r="A487" s="78"/>
      <c r="B487" s="87"/>
      <c r="C487" s="87"/>
      <c r="D487" s="88"/>
      <c r="E487" s="87"/>
      <c r="F487" s="87"/>
      <c r="G487" s="87"/>
      <c r="H487" s="89"/>
      <c r="I487" s="87"/>
      <c r="J487" s="87"/>
      <c r="K487" s="87"/>
      <c r="L487" s="90"/>
      <c r="M487" s="104"/>
      <c r="N487" s="95"/>
      <c r="O487" s="87"/>
      <c r="P487" s="87"/>
      <c r="Q487" s="87"/>
      <c r="R487" s="87"/>
      <c r="S487" s="87"/>
      <c r="T487" s="87"/>
      <c r="U487" s="96"/>
      <c r="V487" s="97"/>
      <c r="W487" s="108"/>
      <c r="X487" s="79"/>
    </row>
    <row r="488" spans="1:24" s="72" customFormat="1" ht="30" customHeight="1" x14ac:dyDescent="0.35">
      <c r="A488" s="78"/>
      <c r="B488" s="87"/>
      <c r="C488" s="87"/>
      <c r="D488" s="88"/>
      <c r="E488" s="87"/>
      <c r="F488" s="87"/>
      <c r="G488" s="87"/>
      <c r="H488" s="89"/>
      <c r="I488" s="87"/>
      <c r="J488" s="87"/>
      <c r="K488" s="87"/>
      <c r="L488" s="90"/>
      <c r="M488" s="104"/>
      <c r="N488" s="95"/>
      <c r="O488" s="87"/>
      <c r="P488" s="87"/>
      <c r="Q488" s="87"/>
      <c r="R488" s="87"/>
      <c r="S488" s="87"/>
      <c r="T488" s="87"/>
      <c r="U488" s="96"/>
      <c r="V488" s="97"/>
      <c r="W488" s="108"/>
      <c r="X488" s="79"/>
    </row>
    <row r="489" spans="1:24" s="72" customFormat="1" ht="30" customHeight="1" x14ac:dyDescent="0.35">
      <c r="A489" s="78"/>
      <c r="B489" s="87"/>
      <c r="C489" s="87"/>
      <c r="D489" s="88"/>
      <c r="E489" s="87"/>
      <c r="F489" s="87"/>
      <c r="G489" s="87"/>
      <c r="H489" s="89"/>
      <c r="I489" s="87"/>
      <c r="J489" s="87"/>
      <c r="K489" s="87"/>
      <c r="L489" s="90"/>
      <c r="M489" s="104"/>
      <c r="N489" s="95"/>
      <c r="O489" s="87"/>
      <c r="P489" s="87"/>
      <c r="Q489" s="87"/>
      <c r="R489" s="87"/>
      <c r="S489" s="87"/>
      <c r="T489" s="87"/>
      <c r="U489" s="96"/>
      <c r="V489" s="97"/>
      <c r="W489" s="108"/>
      <c r="X489" s="79"/>
    </row>
    <row r="490" spans="1:24" s="72" customFormat="1" ht="30" customHeight="1" x14ac:dyDescent="0.35">
      <c r="A490" s="78"/>
      <c r="B490" s="87"/>
      <c r="C490" s="87"/>
      <c r="D490" s="88"/>
      <c r="E490" s="87"/>
      <c r="F490" s="87"/>
      <c r="G490" s="87"/>
      <c r="H490" s="89"/>
      <c r="I490" s="87"/>
      <c r="J490" s="87"/>
      <c r="K490" s="87"/>
      <c r="L490" s="90"/>
      <c r="M490" s="104"/>
      <c r="N490" s="95"/>
      <c r="O490" s="87"/>
      <c r="P490" s="87"/>
      <c r="Q490" s="87"/>
      <c r="R490" s="87"/>
      <c r="S490" s="87"/>
      <c r="T490" s="87"/>
      <c r="U490" s="96"/>
      <c r="V490" s="97"/>
      <c r="W490" s="108"/>
      <c r="X490" s="79"/>
    </row>
    <row r="491" spans="1:24" s="72" customFormat="1" ht="30" customHeight="1" x14ac:dyDescent="0.35">
      <c r="A491" s="78"/>
      <c r="B491" s="87"/>
      <c r="C491" s="87"/>
      <c r="D491" s="88"/>
      <c r="E491" s="87"/>
      <c r="F491" s="87"/>
      <c r="G491" s="87"/>
      <c r="H491" s="89"/>
      <c r="I491" s="87"/>
      <c r="J491" s="87"/>
      <c r="K491" s="87"/>
      <c r="L491" s="90"/>
      <c r="M491" s="104"/>
      <c r="N491" s="95"/>
      <c r="O491" s="87"/>
      <c r="P491" s="87"/>
      <c r="Q491" s="87"/>
      <c r="R491" s="87"/>
      <c r="S491" s="87"/>
      <c r="T491" s="87"/>
      <c r="U491" s="96"/>
      <c r="V491" s="97"/>
      <c r="W491" s="108"/>
      <c r="X491" s="79"/>
    </row>
    <row r="492" spans="1:24" s="72" customFormat="1" ht="30" customHeight="1" x14ac:dyDescent="0.35">
      <c r="A492" s="78"/>
      <c r="B492" s="87"/>
      <c r="C492" s="87"/>
      <c r="D492" s="88"/>
      <c r="E492" s="87"/>
      <c r="F492" s="87"/>
      <c r="G492" s="87"/>
      <c r="H492" s="89"/>
      <c r="I492" s="87"/>
      <c r="J492" s="87"/>
      <c r="K492" s="87"/>
      <c r="L492" s="90"/>
      <c r="M492" s="104"/>
      <c r="N492" s="95"/>
      <c r="O492" s="87"/>
      <c r="P492" s="87"/>
      <c r="Q492" s="87"/>
      <c r="R492" s="87"/>
      <c r="S492" s="87"/>
      <c r="T492" s="87"/>
      <c r="U492" s="96"/>
      <c r="V492" s="97"/>
      <c r="W492" s="108"/>
      <c r="X492" s="79"/>
    </row>
    <row r="493" spans="1:24" s="72" customFormat="1" ht="30" customHeight="1" x14ac:dyDescent="0.35">
      <c r="A493" s="78"/>
      <c r="B493" s="87"/>
      <c r="C493" s="87"/>
      <c r="D493" s="88"/>
      <c r="E493" s="87"/>
      <c r="F493" s="87"/>
      <c r="G493" s="87"/>
      <c r="H493" s="89"/>
      <c r="I493" s="87"/>
      <c r="J493" s="87"/>
      <c r="K493" s="87"/>
      <c r="L493" s="90"/>
      <c r="M493" s="104"/>
      <c r="N493" s="95"/>
      <c r="O493" s="87"/>
      <c r="P493" s="87"/>
      <c r="Q493" s="87"/>
      <c r="R493" s="87"/>
      <c r="S493" s="87"/>
      <c r="T493" s="87"/>
      <c r="U493" s="96"/>
      <c r="V493" s="97"/>
      <c r="W493" s="108"/>
      <c r="X493" s="79"/>
    </row>
    <row r="494" spans="1:24" s="72" customFormat="1" ht="30" customHeight="1" x14ac:dyDescent="0.35">
      <c r="A494" s="78"/>
      <c r="B494" s="87"/>
      <c r="C494" s="87"/>
      <c r="D494" s="88"/>
      <c r="E494" s="87"/>
      <c r="F494" s="87"/>
      <c r="G494" s="87"/>
      <c r="H494" s="89"/>
      <c r="I494" s="87"/>
      <c r="J494" s="87"/>
      <c r="K494" s="87"/>
      <c r="L494" s="90"/>
      <c r="M494" s="104"/>
      <c r="N494" s="95"/>
      <c r="O494" s="87"/>
      <c r="P494" s="87"/>
      <c r="Q494" s="87"/>
      <c r="R494" s="87"/>
      <c r="S494" s="87"/>
      <c r="T494" s="87"/>
      <c r="U494" s="96"/>
      <c r="V494" s="97"/>
      <c r="W494" s="108"/>
      <c r="X494" s="79"/>
    </row>
    <row r="495" spans="1:24" s="72" customFormat="1" ht="30" customHeight="1" x14ac:dyDescent="0.35">
      <c r="A495" s="78"/>
      <c r="B495" s="87"/>
      <c r="C495" s="87"/>
      <c r="D495" s="88"/>
      <c r="E495" s="87"/>
      <c r="F495" s="87"/>
      <c r="G495" s="87"/>
      <c r="H495" s="89"/>
      <c r="I495" s="87"/>
      <c r="J495" s="87"/>
      <c r="K495" s="87"/>
      <c r="L495" s="90"/>
      <c r="M495" s="104"/>
      <c r="N495" s="95"/>
      <c r="O495" s="87"/>
      <c r="P495" s="87"/>
      <c r="Q495" s="87"/>
      <c r="R495" s="87"/>
      <c r="S495" s="87"/>
      <c r="T495" s="87"/>
      <c r="U495" s="96"/>
      <c r="V495" s="97"/>
      <c r="W495" s="108"/>
      <c r="X495" s="79"/>
    </row>
    <row r="496" spans="1:24" s="72" customFormat="1" ht="30" customHeight="1" x14ac:dyDescent="0.35">
      <c r="A496" s="78"/>
      <c r="B496" s="87"/>
      <c r="C496" s="87"/>
      <c r="D496" s="88"/>
      <c r="E496" s="87"/>
      <c r="F496" s="87"/>
      <c r="G496" s="87"/>
      <c r="H496" s="89"/>
      <c r="I496" s="87"/>
      <c r="J496" s="87"/>
      <c r="K496" s="87"/>
      <c r="L496" s="90"/>
      <c r="M496" s="104"/>
      <c r="N496" s="95"/>
      <c r="O496" s="87"/>
      <c r="P496" s="87"/>
      <c r="Q496" s="87"/>
      <c r="R496" s="87"/>
      <c r="S496" s="87"/>
      <c r="T496" s="87"/>
      <c r="U496" s="96"/>
      <c r="V496" s="97"/>
      <c r="W496" s="108"/>
      <c r="X496" s="79"/>
    </row>
    <row r="497" spans="1:24" s="72" customFormat="1" ht="30" customHeight="1" x14ac:dyDescent="0.35">
      <c r="A497" s="78"/>
      <c r="B497" s="87"/>
      <c r="C497" s="87"/>
      <c r="D497" s="88"/>
      <c r="E497" s="87"/>
      <c r="F497" s="87"/>
      <c r="G497" s="87"/>
      <c r="H497" s="89"/>
      <c r="I497" s="87"/>
      <c r="J497" s="87"/>
      <c r="K497" s="87"/>
      <c r="L497" s="90"/>
      <c r="M497" s="104"/>
      <c r="N497" s="95"/>
      <c r="O497" s="87"/>
      <c r="P497" s="87"/>
      <c r="Q497" s="87"/>
      <c r="R497" s="87"/>
      <c r="S497" s="87"/>
      <c r="T497" s="87"/>
      <c r="U497" s="96"/>
      <c r="V497" s="97"/>
      <c r="W497" s="108"/>
      <c r="X497" s="79"/>
    </row>
    <row r="498" spans="1:24" s="72" customFormat="1" ht="30" customHeight="1" x14ac:dyDescent="0.35">
      <c r="A498" s="78"/>
      <c r="B498" s="87"/>
      <c r="C498" s="87"/>
      <c r="D498" s="88"/>
      <c r="E498" s="87"/>
      <c r="F498" s="87"/>
      <c r="G498" s="87"/>
      <c r="H498" s="89"/>
      <c r="I498" s="87"/>
      <c r="J498" s="87"/>
      <c r="K498" s="87"/>
      <c r="L498" s="90"/>
      <c r="M498" s="104"/>
      <c r="N498" s="95"/>
      <c r="O498" s="87"/>
      <c r="P498" s="87"/>
      <c r="Q498" s="87"/>
      <c r="R498" s="87"/>
      <c r="S498" s="87"/>
      <c r="T498" s="87"/>
      <c r="U498" s="96"/>
      <c r="V498" s="97"/>
      <c r="W498" s="108"/>
      <c r="X498" s="79"/>
    </row>
    <row r="499" spans="1:24" s="72" customFormat="1" ht="30" customHeight="1" x14ac:dyDescent="0.35">
      <c r="A499" s="78"/>
      <c r="B499" s="87"/>
      <c r="C499" s="87"/>
      <c r="D499" s="88"/>
      <c r="E499" s="87"/>
      <c r="F499" s="87"/>
      <c r="G499" s="87"/>
      <c r="H499" s="89"/>
      <c r="I499" s="87"/>
      <c r="J499" s="87"/>
      <c r="K499" s="87"/>
      <c r="L499" s="90"/>
      <c r="M499" s="104"/>
      <c r="N499" s="95"/>
      <c r="O499" s="87"/>
      <c r="P499" s="87"/>
      <c r="Q499" s="87"/>
      <c r="R499" s="87"/>
      <c r="S499" s="87"/>
      <c r="T499" s="87"/>
      <c r="U499" s="96"/>
      <c r="V499" s="97"/>
      <c r="W499" s="108"/>
      <c r="X499" s="79"/>
    </row>
    <row r="500" spans="1:24" s="72" customFormat="1" ht="30" customHeight="1" x14ac:dyDescent="0.35">
      <c r="A500" s="78"/>
      <c r="B500" s="87"/>
      <c r="C500" s="87"/>
      <c r="D500" s="88"/>
      <c r="E500" s="87"/>
      <c r="F500" s="87"/>
      <c r="G500" s="87"/>
      <c r="H500" s="89"/>
      <c r="I500" s="87"/>
      <c r="J500" s="87"/>
      <c r="K500" s="87"/>
      <c r="L500" s="90"/>
      <c r="M500" s="104"/>
      <c r="N500" s="95"/>
      <c r="O500" s="87"/>
      <c r="P500" s="87"/>
      <c r="Q500" s="87"/>
      <c r="R500" s="87"/>
      <c r="S500" s="87"/>
      <c r="T500" s="87"/>
      <c r="U500" s="96"/>
      <c r="V500" s="97"/>
      <c r="W500" s="108"/>
      <c r="X500" s="79"/>
    </row>
    <row r="501" spans="1:24" s="72" customFormat="1" ht="30" customHeight="1" x14ac:dyDescent="0.35">
      <c r="A501" s="78"/>
      <c r="B501" s="87"/>
      <c r="C501" s="87"/>
      <c r="D501" s="88"/>
      <c r="E501" s="87"/>
      <c r="F501" s="87"/>
      <c r="G501" s="87"/>
      <c r="H501" s="89"/>
      <c r="I501" s="87"/>
      <c r="J501" s="87"/>
      <c r="K501" s="87"/>
      <c r="L501" s="90"/>
      <c r="M501" s="104"/>
      <c r="N501" s="95"/>
      <c r="O501" s="87"/>
      <c r="P501" s="87"/>
      <c r="Q501" s="87"/>
      <c r="R501" s="87"/>
      <c r="S501" s="87"/>
      <c r="T501" s="87"/>
      <c r="U501" s="96"/>
      <c r="V501" s="97"/>
      <c r="W501" s="108"/>
      <c r="X501" s="79"/>
    </row>
    <row r="502" spans="1:24" s="72" customFormat="1" ht="30" customHeight="1" x14ac:dyDescent="0.35">
      <c r="A502" s="78"/>
      <c r="B502" s="87"/>
      <c r="C502" s="87"/>
      <c r="D502" s="88"/>
      <c r="E502" s="87"/>
      <c r="F502" s="87"/>
      <c r="G502" s="87"/>
      <c r="H502" s="89"/>
      <c r="I502" s="87"/>
      <c r="J502" s="87"/>
      <c r="K502" s="87"/>
      <c r="L502" s="90"/>
      <c r="M502" s="104"/>
      <c r="N502" s="95"/>
      <c r="O502" s="87"/>
      <c r="P502" s="87"/>
      <c r="Q502" s="87"/>
      <c r="R502" s="87"/>
      <c r="S502" s="87"/>
      <c r="T502" s="87"/>
      <c r="U502" s="96"/>
      <c r="V502" s="97"/>
      <c r="W502" s="108"/>
      <c r="X502" s="79"/>
    </row>
    <row r="503" spans="1:24" s="72" customFormat="1" ht="30" customHeight="1" x14ac:dyDescent="0.35">
      <c r="A503" s="78"/>
      <c r="B503" s="87"/>
      <c r="C503" s="87"/>
      <c r="D503" s="88"/>
      <c r="E503" s="87"/>
      <c r="F503" s="87"/>
      <c r="G503" s="87"/>
      <c r="H503" s="89"/>
      <c r="I503" s="87"/>
      <c r="J503" s="87"/>
      <c r="K503" s="87"/>
      <c r="L503" s="90"/>
      <c r="M503" s="104"/>
      <c r="N503" s="95"/>
      <c r="O503" s="87"/>
      <c r="P503" s="87"/>
      <c r="Q503" s="87"/>
      <c r="R503" s="87"/>
      <c r="S503" s="87"/>
      <c r="T503" s="87"/>
      <c r="U503" s="96"/>
      <c r="V503" s="97"/>
      <c r="W503" s="108"/>
      <c r="X503" s="79"/>
    </row>
    <row r="504" spans="1:24" s="72" customFormat="1" ht="30" customHeight="1" x14ac:dyDescent="0.35">
      <c r="A504" s="78"/>
      <c r="B504" s="87"/>
      <c r="C504" s="87"/>
      <c r="D504" s="88"/>
      <c r="E504" s="87"/>
      <c r="F504" s="87"/>
      <c r="G504" s="87"/>
      <c r="H504" s="89"/>
      <c r="I504" s="87"/>
      <c r="J504" s="87"/>
      <c r="K504" s="87"/>
      <c r="L504" s="90"/>
      <c r="M504" s="104"/>
      <c r="N504" s="95"/>
      <c r="O504" s="87"/>
      <c r="P504" s="87"/>
      <c r="Q504" s="87"/>
      <c r="R504" s="87"/>
      <c r="S504" s="87"/>
      <c r="T504" s="87"/>
      <c r="U504" s="96"/>
      <c r="V504" s="97"/>
      <c r="W504" s="108"/>
      <c r="X504" s="79"/>
    </row>
    <row r="505" spans="1:24" s="72" customFormat="1" ht="30" customHeight="1" x14ac:dyDescent="0.35">
      <c r="A505" s="78"/>
      <c r="B505" s="87"/>
      <c r="C505" s="87"/>
      <c r="D505" s="88"/>
      <c r="E505" s="87"/>
      <c r="F505" s="87"/>
      <c r="G505" s="87"/>
      <c r="H505" s="89"/>
      <c r="I505" s="87"/>
      <c r="J505" s="87"/>
      <c r="K505" s="87"/>
      <c r="L505" s="90"/>
      <c r="M505" s="104"/>
      <c r="N505" s="95"/>
      <c r="O505" s="87"/>
      <c r="P505" s="87"/>
      <c r="Q505" s="87"/>
      <c r="R505" s="87"/>
      <c r="S505" s="87"/>
      <c r="T505" s="87"/>
      <c r="U505" s="96"/>
      <c r="V505" s="97"/>
      <c r="W505" s="108"/>
      <c r="X505" s="79"/>
    </row>
    <row r="506" spans="1:24" s="72" customFormat="1" ht="30" customHeight="1" x14ac:dyDescent="0.35">
      <c r="A506" s="78"/>
      <c r="B506" s="87"/>
      <c r="C506" s="87"/>
      <c r="D506" s="88"/>
      <c r="E506" s="87"/>
      <c r="F506" s="87"/>
      <c r="G506" s="87"/>
      <c r="H506" s="89"/>
      <c r="I506" s="87"/>
      <c r="J506" s="87"/>
      <c r="K506" s="87"/>
      <c r="L506" s="90"/>
      <c r="M506" s="104"/>
      <c r="N506" s="95"/>
      <c r="O506" s="87"/>
      <c r="P506" s="87"/>
      <c r="Q506" s="87"/>
      <c r="R506" s="87"/>
      <c r="S506" s="87"/>
      <c r="T506" s="87"/>
      <c r="U506" s="96"/>
      <c r="V506" s="97"/>
      <c r="W506" s="108"/>
      <c r="X506" s="79"/>
    </row>
    <row r="507" spans="1:24" s="72" customFormat="1" ht="30" customHeight="1" x14ac:dyDescent="0.35">
      <c r="A507" s="78"/>
      <c r="B507" s="87"/>
      <c r="C507" s="87"/>
      <c r="D507" s="88"/>
      <c r="E507" s="87"/>
      <c r="F507" s="87"/>
      <c r="G507" s="87"/>
      <c r="H507" s="89"/>
      <c r="I507" s="87"/>
      <c r="J507" s="87"/>
      <c r="K507" s="87"/>
      <c r="L507" s="90"/>
      <c r="M507" s="104"/>
      <c r="N507" s="95"/>
      <c r="O507" s="87"/>
      <c r="P507" s="87"/>
      <c r="Q507" s="87"/>
      <c r="R507" s="87"/>
      <c r="S507" s="87"/>
      <c r="T507" s="87"/>
      <c r="U507" s="96"/>
      <c r="V507" s="97"/>
      <c r="W507" s="108"/>
      <c r="X507" s="79"/>
    </row>
    <row r="508" spans="1:24" s="72" customFormat="1" ht="30" customHeight="1" x14ac:dyDescent="0.35">
      <c r="A508" s="78"/>
      <c r="B508" s="87"/>
      <c r="C508" s="87"/>
      <c r="D508" s="88"/>
      <c r="E508" s="87"/>
      <c r="F508" s="87"/>
      <c r="G508" s="87"/>
      <c r="H508" s="89"/>
      <c r="I508" s="87"/>
      <c r="J508" s="87"/>
      <c r="K508" s="87"/>
      <c r="L508" s="90"/>
      <c r="M508" s="104"/>
      <c r="N508" s="95"/>
      <c r="O508" s="87"/>
      <c r="P508" s="87"/>
      <c r="Q508" s="87"/>
      <c r="R508" s="87"/>
      <c r="S508" s="87"/>
      <c r="T508" s="87"/>
      <c r="U508" s="96"/>
      <c r="V508" s="97"/>
      <c r="W508" s="108"/>
      <c r="X508" s="79"/>
    </row>
    <row r="509" spans="1:24" s="72" customFormat="1" ht="30" customHeight="1" x14ac:dyDescent="0.35">
      <c r="A509" s="78"/>
      <c r="B509" s="87"/>
      <c r="C509" s="87"/>
      <c r="D509" s="88"/>
      <c r="E509" s="87"/>
      <c r="F509" s="87"/>
      <c r="G509" s="87"/>
      <c r="H509" s="89"/>
      <c r="I509" s="87"/>
      <c r="J509" s="87"/>
      <c r="K509" s="87"/>
      <c r="L509" s="90"/>
      <c r="M509" s="104"/>
      <c r="N509" s="95"/>
      <c r="O509" s="87"/>
      <c r="P509" s="87"/>
      <c r="Q509" s="87"/>
      <c r="R509" s="87"/>
      <c r="S509" s="87"/>
      <c r="T509" s="87"/>
      <c r="U509" s="96"/>
      <c r="V509" s="97"/>
      <c r="W509" s="108"/>
      <c r="X509" s="79"/>
    </row>
    <row r="510" spans="1:24" s="72" customFormat="1" ht="30" customHeight="1" x14ac:dyDescent="0.35">
      <c r="A510" s="78"/>
      <c r="B510" s="87"/>
      <c r="C510" s="87"/>
      <c r="D510" s="88"/>
      <c r="E510" s="87"/>
      <c r="F510" s="87"/>
      <c r="G510" s="87"/>
      <c r="H510" s="89"/>
      <c r="I510" s="87"/>
      <c r="J510" s="87"/>
      <c r="K510" s="87"/>
      <c r="L510" s="90"/>
      <c r="M510" s="104"/>
      <c r="N510" s="95"/>
      <c r="O510" s="87"/>
      <c r="P510" s="87"/>
      <c r="Q510" s="87"/>
      <c r="R510" s="87"/>
      <c r="S510" s="87"/>
      <c r="T510" s="87"/>
      <c r="U510" s="96"/>
      <c r="V510" s="97"/>
      <c r="W510" s="108"/>
      <c r="X510" s="79"/>
    </row>
    <row r="511" spans="1:24" s="72" customFormat="1" ht="30" customHeight="1" x14ac:dyDescent="0.35">
      <c r="A511" s="78"/>
      <c r="B511" s="87"/>
      <c r="C511" s="87"/>
      <c r="D511" s="88"/>
      <c r="E511" s="87"/>
      <c r="F511" s="87"/>
      <c r="G511" s="87"/>
      <c r="H511" s="89"/>
      <c r="I511" s="87"/>
      <c r="J511" s="87"/>
      <c r="K511" s="87"/>
      <c r="L511" s="90"/>
      <c r="M511" s="104"/>
      <c r="N511" s="95"/>
      <c r="O511" s="87"/>
      <c r="P511" s="87"/>
      <c r="Q511" s="87"/>
      <c r="R511" s="87"/>
      <c r="S511" s="87"/>
      <c r="T511" s="87"/>
      <c r="U511" s="96"/>
      <c r="V511" s="97"/>
      <c r="W511" s="108"/>
      <c r="X511" s="79"/>
    </row>
    <row r="512" spans="1:24" s="72" customFormat="1" ht="30" customHeight="1" x14ac:dyDescent="0.35">
      <c r="A512" s="78"/>
      <c r="B512" s="87"/>
      <c r="C512" s="87"/>
      <c r="D512" s="88"/>
      <c r="E512" s="87"/>
      <c r="F512" s="87"/>
      <c r="G512" s="87"/>
      <c r="H512" s="89"/>
      <c r="I512" s="87"/>
      <c r="J512" s="87"/>
      <c r="K512" s="87"/>
      <c r="L512" s="90"/>
      <c r="M512" s="104"/>
      <c r="N512" s="95"/>
      <c r="O512" s="87"/>
      <c r="P512" s="87"/>
      <c r="Q512" s="87"/>
      <c r="R512" s="87"/>
      <c r="S512" s="87"/>
      <c r="T512" s="87"/>
      <c r="U512" s="96"/>
      <c r="V512" s="97"/>
      <c r="W512" s="108"/>
      <c r="X512" s="79"/>
    </row>
    <row r="513" spans="1:24" s="72" customFormat="1" ht="30" customHeight="1" x14ac:dyDescent="0.35">
      <c r="A513" s="78"/>
      <c r="B513" s="87"/>
      <c r="C513" s="87"/>
      <c r="D513" s="88"/>
      <c r="E513" s="87"/>
      <c r="F513" s="87"/>
      <c r="G513" s="87"/>
      <c r="H513" s="89"/>
      <c r="I513" s="87"/>
      <c r="J513" s="87"/>
      <c r="K513" s="87"/>
      <c r="L513" s="90"/>
      <c r="M513" s="104"/>
      <c r="N513" s="95"/>
      <c r="O513" s="87"/>
      <c r="P513" s="87"/>
      <c r="Q513" s="87"/>
      <c r="R513" s="87"/>
      <c r="S513" s="87"/>
      <c r="T513" s="87"/>
      <c r="U513" s="96"/>
      <c r="V513" s="97"/>
      <c r="W513" s="108"/>
      <c r="X513" s="79"/>
    </row>
    <row r="514" spans="1:24" s="72" customFormat="1" ht="30" customHeight="1" x14ac:dyDescent="0.35">
      <c r="A514" s="78"/>
      <c r="B514" s="87"/>
      <c r="C514" s="87"/>
      <c r="D514" s="88"/>
      <c r="E514" s="87"/>
      <c r="F514" s="87"/>
      <c r="G514" s="87"/>
      <c r="H514" s="89"/>
      <c r="I514" s="87"/>
      <c r="J514" s="87"/>
      <c r="K514" s="87"/>
      <c r="L514" s="90"/>
      <c r="M514" s="104"/>
      <c r="N514" s="95"/>
      <c r="O514" s="87"/>
      <c r="P514" s="87"/>
      <c r="Q514" s="87"/>
      <c r="R514" s="87"/>
      <c r="S514" s="87"/>
      <c r="T514" s="87"/>
      <c r="U514" s="96"/>
      <c r="V514" s="97"/>
      <c r="W514" s="108"/>
      <c r="X514" s="79"/>
    </row>
    <row r="515" spans="1:24" s="72" customFormat="1" ht="30" customHeight="1" x14ac:dyDescent="0.35">
      <c r="A515" s="78"/>
      <c r="B515" s="87"/>
      <c r="C515" s="87"/>
      <c r="D515" s="88"/>
      <c r="E515" s="87"/>
      <c r="F515" s="87"/>
      <c r="G515" s="87"/>
      <c r="H515" s="89"/>
      <c r="I515" s="87"/>
      <c r="J515" s="87"/>
      <c r="K515" s="87"/>
      <c r="L515" s="90"/>
      <c r="M515" s="104"/>
      <c r="N515" s="95"/>
      <c r="O515" s="87"/>
      <c r="P515" s="87"/>
      <c r="Q515" s="87"/>
      <c r="R515" s="87"/>
      <c r="S515" s="87"/>
      <c r="T515" s="87"/>
      <c r="U515" s="96"/>
      <c r="V515" s="97"/>
      <c r="W515" s="108"/>
      <c r="X515" s="79"/>
    </row>
    <row r="516" spans="1:24" s="72" customFormat="1" ht="30" customHeight="1" x14ac:dyDescent="0.35">
      <c r="A516" s="78"/>
      <c r="B516" s="87"/>
      <c r="C516" s="87"/>
      <c r="D516" s="88"/>
      <c r="E516" s="87"/>
      <c r="F516" s="87"/>
      <c r="G516" s="87"/>
      <c r="H516" s="89"/>
      <c r="I516" s="87"/>
      <c r="J516" s="87"/>
      <c r="K516" s="87"/>
      <c r="L516" s="90"/>
      <c r="M516" s="104"/>
      <c r="N516" s="95"/>
      <c r="O516" s="87"/>
      <c r="P516" s="87"/>
      <c r="Q516" s="87"/>
      <c r="R516" s="87"/>
      <c r="S516" s="87"/>
      <c r="T516" s="87"/>
      <c r="U516" s="96"/>
      <c r="V516" s="97"/>
      <c r="W516" s="108"/>
      <c r="X516" s="79"/>
    </row>
    <row r="517" spans="1:24" s="72" customFormat="1" ht="30" customHeight="1" x14ac:dyDescent="0.35">
      <c r="A517" s="78"/>
      <c r="B517" s="87"/>
      <c r="C517" s="87"/>
      <c r="D517" s="88"/>
      <c r="E517" s="87"/>
      <c r="F517" s="87"/>
      <c r="G517" s="87"/>
      <c r="H517" s="89"/>
      <c r="I517" s="87"/>
      <c r="J517" s="87"/>
      <c r="K517" s="87"/>
      <c r="L517" s="90"/>
      <c r="M517" s="104"/>
      <c r="N517" s="95"/>
      <c r="O517" s="87"/>
      <c r="P517" s="87"/>
      <c r="Q517" s="87"/>
      <c r="R517" s="87"/>
      <c r="S517" s="87"/>
      <c r="T517" s="87"/>
      <c r="U517" s="96"/>
      <c r="V517" s="97"/>
      <c r="W517" s="108"/>
      <c r="X517" s="79"/>
    </row>
    <row r="518" spans="1:24" s="72" customFormat="1" ht="30" customHeight="1" x14ac:dyDescent="0.35">
      <c r="A518" s="78"/>
      <c r="B518" s="87"/>
      <c r="C518" s="87"/>
      <c r="D518" s="88"/>
      <c r="E518" s="87"/>
      <c r="F518" s="87"/>
      <c r="G518" s="87"/>
      <c r="H518" s="89"/>
      <c r="I518" s="87"/>
      <c r="J518" s="87"/>
      <c r="K518" s="87"/>
      <c r="L518" s="90"/>
      <c r="M518" s="104"/>
      <c r="N518" s="95"/>
      <c r="O518" s="87"/>
      <c r="P518" s="87"/>
      <c r="Q518" s="87"/>
      <c r="R518" s="87"/>
      <c r="S518" s="87"/>
      <c r="T518" s="87"/>
      <c r="U518" s="96"/>
      <c r="V518" s="97"/>
      <c r="W518" s="108"/>
      <c r="X518" s="79"/>
    </row>
    <row r="519" spans="1:24" s="72" customFormat="1" ht="30" customHeight="1" x14ac:dyDescent="0.35">
      <c r="A519" s="78"/>
      <c r="B519" s="87"/>
      <c r="C519" s="87"/>
      <c r="D519" s="88"/>
      <c r="E519" s="87"/>
      <c r="F519" s="87"/>
      <c r="G519" s="87"/>
      <c r="H519" s="89"/>
      <c r="I519" s="87"/>
      <c r="J519" s="87"/>
      <c r="K519" s="87"/>
      <c r="L519" s="90"/>
      <c r="M519" s="104"/>
      <c r="N519" s="95"/>
      <c r="O519" s="87"/>
      <c r="P519" s="87"/>
      <c r="Q519" s="87"/>
      <c r="R519" s="87"/>
      <c r="S519" s="87"/>
      <c r="T519" s="87"/>
      <c r="U519" s="96"/>
      <c r="V519" s="97"/>
      <c r="W519" s="108"/>
      <c r="X519" s="79"/>
    </row>
    <row r="520" spans="1:24" s="72" customFormat="1" ht="30" customHeight="1" x14ac:dyDescent="0.35">
      <c r="A520" s="78"/>
      <c r="B520" s="87"/>
      <c r="C520" s="87"/>
      <c r="D520" s="88"/>
      <c r="E520" s="87"/>
      <c r="F520" s="87"/>
      <c r="G520" s="87"/>
      <c r="H520" s="89"/>
      <c r="I520" s="87"/>
      <c r="J520" s="87"/>
      <c r="K520" s="87"/>
      <c r="L520" s="90"/>
      <c r="M520" s="104"/>
      <c r="N520" s="95"/>
      <c r="O520" s="87"/>
      <c r="P520" s="87"/>
      <c r="Q520" s="87"/>
      <c r="R520" s="87"/>
      <c r="S520" s="87"/>
      <c r="T520" s="87"/>
      <c r="U520" s="96"/>
      <c r="V520" s="97"/>
      <c r="W520" s="108"/>
      <c r="X520" s="79"/>
    </row>
    <row r="521" spans="1:24" s="72" customFormat="1" ht="30" customHeight="1" x14ac:dyDescent="0.35">
      <c r="A521" s="78"/>
      <c r="B521" s="87"/>
      <c r="C521" s="87"/>
      <c r="D521" s="88"/>
      <c r="E521" s="87"/>
      <c r="F521" s="87"/>
      <c r="G521" s="87"/>
      <c r="H521" s="89"/>
      <c r="I521" s="87"/>
      <c r="J521" s="87"/>
      <c r="K521" s="87"/>
      <c r="L521" s="90"/>
      <c r="M521" s="104"/>
      <c r="N521" s="95"/>
      <c r="O521" s="87"/>
      <c r="P521" s="87"/>
      <c r="Q521" s="87"/>
      <c r="R521" s="87"/>
      <c r="S521" s="87"/>
      <c r="T521" s="87"/>
      <c r="U521" s="96"/>
      <c r="V521" s="97"/>
      <c r="W521" s="108"/>
      <c r="X521" s="79"/>
    </row>
    <row r="522" spans="1:24" s="72" customFormat="1" ht="30" customHeight="1" x14ac:dyDescent="0.35">
      <c r="A522" s="78"/>
      <c r="B522" s="87"/>
      <c r="C522" s="87"/>
      <c r="D522" s="88"/>
      <c r="E522" s="87"/>
      <c r="F522" s="87"/>
      <c r="G522" s="87"/>
      <c r="H522" s="89"/>
      <c r="I522" s="87"/>
      <c r="J522" s="87"/>
      <c r="K522" s="87"/>
      <c r="L522" s="90"/>
      <c r="M522" s="104"/>
      <c r="N522" s="95"/>
      <c r="O522" s="87"/>
      <c r="P522" s="87"/>
      <c r="Q522" s="87"/>
      <c r="R522" s="87"/>
      <c r="S522" s="87"/>
      <c r="T522" s="87"/>
      <c r="U522" s="96"/>
      <c r="V522" s="97"/>
      <c r="W522" s="108"/>
      <c r="X522" s="79"/>
    </row>
    <row r="523" spans="1:24" s="72" customFormat="1" ht="30" customHeight="1" x14ac:dyDescent="0.35">
      <c r="A523" s="78"/>
      <c r="B523" s="87"/>
      <c r="C523" s="87"/>
      <c r="D523" s="88"/>
      <c r="E523" s="87"/>
      <c r="F523" s="87"/>
      <c r="G523" s="87"/>
      <c r="H523" s="89"/>
      <c r="I523" s="87"/>
      <c r="J523" s="87"/>
      <c r="K523" s="87"/>
      <c r="L523" s="90"/>
      <c r="M523" s="104"/>
      <c r="N523" s="95"/>
      <c r="O523" s="87"/>
      <c r="P523" s="87"/>
      <c r="Q523" s="87"/>
      <c r="R523" s="87"/>
      <c r="S523" s="87"/>
      <c r="T523" s="87"/>
      <c r="U523" s="96"/>
      <c r="V523" s="97"/>
      <c r="W523" s="108"/>
      <c r="X523" s="79"/>
    </row>
    <row r="524" spans="1:24" s="72" customFormat="1" ht="30" customHeight="1" x14ac:dyDescent="0.35">
      <c r="A524" s="78"/>
      <c r="B524" s="87"/>
      <c r="C524" s="87"/>
      <c r="D524" s="88"/>
      <c r="E524" s="87"/>
      <c r="F524" s="87"/>
      <c r="G524" s="87"/>
      <c r="H524" s="89"/>
      <c r="I524" s="87"/>
      <c r="J524" s="87"/>
      <c r="K524" s="87"/>
      <c r="L524" s="90"/>
      <c r="M524" s="104"/>
      <c r="N524" s="95"/>
      <c r="O524" s="87"/>
      <c r="P524" s="87"/>
      <c r="Q524" s="87"/>
      <c r="R524" s="87"/>
      <c r="S524" s="87"/>
      <c r="T524" s="87"/>
      <c r="U524" s="96"/>
      <c r="V524" s="97"/>
      <c r="W524" s="108"/>
      <c r="X524" s="79"/>
    </row>
    <row r="525" spans="1:24" s="72" customFormat="1" ht="30" customHeight="1" x14ac:dyDescent="0.35">
      <c r="A525" s="78"/>
      <c r="B525" s="87"/>
      <c r="C525" s="87"/>
      <c r="D525" s="88"/>
      <c r="E525" s="87"/>
      <c r="F525" s="87"/>
      <c r="G525" s="87"/>
      <c r="H525" s="89"/>
      <c r="I525" s="87"/>
      <c r="J525" s="87"/>
      <c r="K525" s="87"/>
      <c r="L525" s="90"/>
      <c r="M525" s="104"/>
      <c r="N525" s="95"/>
      <c r="O525" s="87"/>
      <c r="P525" s="87"/>
      <c r="Q525" s="87"/>
      <c r="R525" s="87"/>
      <c r="S525" s="87"/>
      <c r="T525" s="87"/>
      <c r="U525" s="96"/>
      <c r="V525" s="97"/>
      <c r="W525" s="108"/>
      <c r="X525" s="79"/>
    </row>
    <row r="526" spans="1:24" s="72" customFormat="1" ht="30" customHeight="1" x14ac:dyDescent="0.35">
      <c r="A526" s="78"/>
      <c r="B526" s="87"/>
      <c r="C526" s="87"/>
      <c r="D526" s="88"/>
      <c r="E526" s="87"/>
      <c r="F526" s="87"/>
      <c r="G526" s="87"/>
      <c r="H526" s="89"/>
      <c r="I526" s="87"/>
      <c r="J526" s="87"/>
      <c r="K526" s="87"/>
      <c r="L526" s="90"/>
      <c r="M526" s="104"/>
      <c r="N526" s="95"/>
      <c r="O526" s="87"/>
      <c r="P526" s="87"/>
      <c r="Q526" s="87"/>
      <c r="R526" s="87"/>
      <c r="S526" s="87"/>
      <c r="T526" s="87"/>
      <c r="U526" s="96"/>
      <c r="V526" s="97"/>
      <c r="W526" s="108"/>
      <c r="X526" s="79"/>
    </row>
    <row r="527" spans="1:24" s="72" customFormat="1" ht="30" customHeight="1" x14ac:dyDescent="0.35">
      <c r="A527" s="78"/>
      <c r="B527" s="87"/>
      <c r="C527" s="87"/>
      <c r="D527" s="88"/>
      <c r="E527" s="87"/>
      <c r="F527" s="87"/>
      <c r="G527" s="87"/>
      <c r="H527" s="89"/>
      <c r="I527" s="87"/>
      <c r="J527" s="87"/>
      <c r="K527" s="87"/>
      <c r="L527" s="90"/>
      <c r="M527" s="104"/>
      <c r="N527" s="95"/>
      <c r="O527" s="87"/>
      <c r="P527" s="87"/>
      <c r="Q527" s="87"/>
      <c r="R527" s="87"/>
      <c r="S527" s="87"/>
      <c r="T527" s="87"/>
      <c r="U527" s="96"/>
      <c r="V527" s="97"/>
      <c r="W527" s="108"/>
      <c r="X527" s="79"/>
    </row>
    <row r="528" spans="1:24" s="72" customFormat="1" ht="30" customHeight="1" x14ac:dyDescent="0.35">
      <c r="A528" s="78"/>
      <c r="B528" s="87"/>
      <c r="C528" s="87"/>
      <c r="D528" s="88"/>
      <c r="E528" s="87"/>
      <c r="F528" s="87"/>
      <c r="G528" s="87"/>
      <c r="H528" s="89"/>
      <c r="I528" s="87"/>
      <c r="J528" s="87"/>
      <c r="K528" s="87"/>
      <c r="L528" s="90"/>
      <c r="M528" s="104"/>
      <c r="N528" s="95"/>
      <c r="O528" s="87"/>
      <c r="P528" s="87"/>
      <c r="Q528" s="87"/>
      <c r="R528" s="87"/>
      <c r="S528" s="87"/>
      <c r="T528" s="87"/>
      <c r="U528" s="96"/>
      <c r="V528" s="97"/>
      <c r="W528" s="108"/>
      <c r="X528" s="79"/>
    </row>
    <row r="529" spans="1:24" s="72" customFormat="1" ht="30" customHeight="1" x14ac:dyDescent="0.35">
      <c r="A529" s="78"/>
      <c r="B529" s="87"/>
      <c r="C529" s="87"/>
      <c r="D529" s="88"/>
      <c r="E529" s="87"/>
      <c r="F529" s="87"/>
      <c r="G529" s="87"/>
      <c r="H529" s="89"/>
      <c r="I529" s="87"/>
      <c r="J529" s="87"/>
      <c r="K529" s="87"/>
      <c r="L529" s="90"/>
      <c r="M529" s="104"/>
      <c r="N529" s="95"/>
      <c r="O529" s="87"/>
      <c r="P529" s="87"/>
      <c r="Q529" s="87"/>
      <c r="R529" s="87"/>
      <c r="S529" s="87"/>
      <c r="T529" s="87"/>
      <c r="U529" s="96"/>
      <c r="V529" s="97"/>
      <c r="W529" s="108"/>
      <c r="X529" s="79"/>
    </row>
    <row r="530" spans="1:24" s="72" customFormat="1" ht="30" customHeight="1" x14ac:dyDescent="0.35">
      <c r="A530" s="78"/>
      <c r="B530" s="87"/>
      <c r="C530" s="87"/>
      <c r="D530" s="88"/>
      <c r="E530" s="87"/>
      <c r="F530" s="87"/>
      <c r="G530" s="87"/>
      <c r="H530" s="89"/>
      <c r="I530" s="87"/>
      <c r="J530" s="87"/>
      <c r="K530" s="87"/>
      <c r="L530" s="90"/>
      <c r="M530" s="104"/>
      <c r="N530" s="95"/>
      <c r="O530" s="87"/>
      <c r="P530" s="87"/>
      <c r="Q530" s="87"/>
      <c r="R530" s="87"/>
      <c r="S530" s="87"/>
      <c r="T530" s="87"/>
      <c r="U530" s="96"/>
      <c r="V530" s="97"/>
      <c r="W530" s="108"/>
      <c r="X530" s="79"/>
    </row>
    <row r="531" spans="1:24" s="72" customFormat="1" ht="30" customHeight="1" x14ac:dyDescent="0.35">
      <c r="A531" s="78"/>
      <c r="B531" s="87"/>
      <c r="C531" s="87"/>
      <c r="D531" s="88"/>
      <c r="E531" s="87"/>
      <c r="F531" s="87"/>
      <c r="G531" s="87"/>
      <c r="H531" s="89"/>
      <c r="I531" s="87"/>
      <c r="J531" s="87"/>
      <c r="K531" s="87"/>
      <c r="L531" s="90"/>
      <c r="M531" s="104"/>
      <c r="N531" s="95"/>
      <c r="O531" s="87"/>
      <c r="P531" s="87"/>
      <c r="Q531" s="87"/>
      <c r="R531" s="87"/>
      <c r="S531" s="87"/>
      <c r="T531" s="87"/>
      <c r="U531" s="96"/>
      <c r="V531" s="97"/>
      <c r="W531" s="108"/>
      <c r="X531" s="79"/>
    </row>
    <row r="532" spans="1:24" s="72" customFormat="1" ht="30" customHeight="1" x14ac:dyDescent="0.35">
      <c r="A532" s="78"/>
      <c r="B532" s="87"/>
      <c r="C532" s="87"/>
      <c r="D532" s="88"/>
      <c r="E532" s="87"/>
      <c r="F532" s="87"/>
      <c r="G532" s="87"/>
      <c r="H532" s="89"/>
      <c r="I532" s="87"/>
      <c r="J532" s="87"/>
      <c r="K532" s="87"/>
      <c r="L532" s="90"/>
      <c r="M532" s="104"/>
      <c r="N532" s="95"/>
      <c r="O532" s="87"/>
      <c r="P532" s="87"/>
      <c r="Q532" s="87"/>
      <c r="R532" s="87"/>
      <c r="S532" s="87"/>
      <c r="T532" s="87"/>
      <c r="U532" s="96"/>
      <c r="V532" s="97"/>
      <c r="W532" s="108"/>
      <c r="X532" s="79"/>
    </row>
    <row r="533" spans="1:24" s="72" customFormat="1" ht="30" customHeight="1" x14ac:dyDescent="0.35">
      <c r="A533" s="78"/>
      <c r="B533" s="87"/>
      <c r="C533" s="87"/>
      <c r="D533" s="88"/>
      <c r="E533" s="87"/>
      <c r="F533" s="87"/>
      <c r="G533" s="87"/>
      <c r="H533" s="89"/>
      <c r="I533" s="87"/>
      <c r="J533" s="87"/>
      <c r="K533" s="87"/>
      <c r="L533" s="90"/>
      <c r="M533" s="104"/>
      <c r="N533" s="95"/>
      <c r="O533" s="87"/>
      <c r="P533" s="87"/>
      <c r="Q533" s="87"/>
      <c r="R533" s="87"/>
      <c r="S533" s="87"/>
      <c r="T533" s="87"/>
      <c r="U533" s="96"/>
      <c r="V533" s="97"/>
      <c r="W533" s="108"/>
      <c r="X533" s="79"/>
    </row>
    <row r="534" spans="1:24" s="72" customFormat="1" ht="30" customHeight="1" x14ac:dyDescent="0.35">
      <c r="A534" s="78"/>
      <c r="B534" s="87"/>
      <c r="C534" s="87"/>
      <c r="D534" s="88"/>
      <c r="E534" s="87"/>
      <c r="F534" s="87"/>
      <c r="G534" s="87"/>
      <c r="H534" s="89"/>
      <c r="I534" s="87"/>
      <c r="J534" s="87"/>
      <c r="K534" s="87"/>
      <c r="L534" s="90"/>
      <c r="M534" s="104"/>
      <c r="N534" s="95"/>
      <c r="O534" s="87"/>
      <c r="P534" s="87"/>
      <c r="Q534" s="87"/>
      <c r="R534" s="87"/>
      <c r="S534" s="87"/>
      <c r="T534" s="87"/>
      <c r="U534" s="96"/>
      <c r="V534" s="97"/>
      <c r="W534" s="108"/>
      <c r="X534" s="79"/>
    </row>
    <row r="535" spans="1:24" s="72" customFormat="1" ht="30" customHeight="1" x14ac:dyDescent="0.35">
      <c r="A535" s="78"/>
      <c r="B535" s="87"/>
      <c r="C535" s="87"/>
      <c r="D535" s="88"/>
      <c r="E535" s="87"/>
      <c r="F535" s="87"/>
      <c r="G535" s="87"/>
      <c r="H535" s="89"/>
      <c r="I535" s="87"/>
      <c r="J535" s="87"/>
      <c r="K535" s="87"/>
      <c r="L535" s="90"/>
      <c r="M535" s="104"/>
      <c r="N535" s="95"/>
      <c r="O535" s="87"/>
      <c r="P535" s="87"/>
      <c r="Q535" s="87"/>
      <c r="R535" s="87"/>
      <c r="S535" s="87"/>
      <c r="T535" s="87"/>
      <c r="U535" s="96"/>
      <c r="V535" s="97"/>
      <c r="W535" s="108"/>
      <c r="X535" s="79"/>
    </row>
    <row r="536" spans="1:24" s="72" customFormat="1" ht="30" customHeight="1" x14ac:dyDescent="0.35">
      <c r="A536" s="78"/>
      <c r="B536" s="87"/>
      <c r="C536" s="87"/>
      <c r="D536" s="88"/>
      <c r="E536" s="87"/>
      <c r="F536" s="87"/>
      <c r="G536" s="87"/>
      <c r="H536" s="89"/>
      <c r="I536" s="87"/>
      <c r="J536" s="87"/>
      <c r="K536" s="87"/>
      <c r="L536" s="90"/>
      <c r="M536" s="104"/>
      <c r="N536" s="95"/>
      <c r="O536" s="87"/>
      <c r="P536" s="87"/>
      <c r="Q536" s="87"/>
      <c r="R536" s="87"/>
      <c r="S536" s="87"/>
      <c r="T536" s="87"/>
      <c r="U536" s="96"/>
      <c r="V536" s="97"/>
      <c r="W536" s="108"/>
      <c r="X536" s="79"/>
    </row>
    <row r="537" spans="1:24" s="72" customFormat="1" ht="30" customHeight="1" x14ac:dyDescent="0.35">
      <c r="A537" s="78"/>
      <c r="B537" s="87"/>
      <c r="C537" s="87"/>
      <c r="D537" s="88"/>
      <c r="E537" s="87"/>
      <c r="F537" s="87"/>
      <c r="G537" s="87"/>
      <c r="H537" s="89"/>
      <c r="I537" s="87"/>
      <c r="J537" s="87"/>
      <c r="K537" s="87"/>
      <c r="L537" s="90"/>
      <c r="M537" s="104"/>
      <c r="N537" s="95"/>
      <c r="O537" s="87"/>
      <c r="P537" s="87"/>
      <c r="Q537" s="87"/>
      <c r="R537" s="87"/>
      <c r="S537" s="87"/>
      <c r="T537" s="87"/>
      <c r="U537" s="96"/>
      <c r="V537" s="97"/>
      <c r="W537" s="108"/>
      <c r="X537" s="79"/>
    </row>
    <row r="538" spans="1:24" s="72" customFormat="1" ht="30" customHeight="1" x14ac:dyDescent="0.35">
      <c r="A538" s="78"/>
      <c r="B538" s="87"/>
      <c r="C538" s="87"/>
      <c r="D538" s="88"/>
      <c r="E538" s="87"/>
      <c r="F538" s="87"/>
      <c r="G538" s="87"/>
      <c r="H538" s="89"/>
      <c r="I538" s="87"/>
      <c r="J538" s="87"/>
      <c r="K538" s="87"/>
      <c r="L538" s="90"/>
      <c r="M538" s="104"/>
      <c r="N538" s="95"/>
      <c r="O538" s="87"/>
      <c r="P538" s="87"/>
      <c r="Q538" s="87"/>
      <c r="R538" s="87"/>
      <c r="S538" s="87"/>
      <c r="T538" s="87"/>
      <c r="U538" s="96"/>
      <c r="V538" s="97"/>
      <c r="W538" s="108"/>
      <c r="X538" s="79"/>
    </row>
    <row r="539" spans="1:24" s="72" customFormat="1" ht="30" customHeight="1" x14ac:dyDescent="0.35">
      <c r="A539" s="78"/>
      <c r="B539" s="87"/>
      <c r="C539" s="87"/>
      <c r="D539" s="88"/>
      <c r="E539" s="87"/>
      <c r="F539" s="87"/>
      <c r="G539" s="87"/>
      <c r="H539" s="89"/>
      <c r="I539" s="87"/>
      <c r="J539" s="87"/>
      <c r="K539" s="87"/>
      <c r="L539" s="90"/>
      <c r="M539" s="104"/>
      <c r="N539" s="95"/>
      <c r="O539" s="87"/>
      <c r="P539" s="87"/>
      <c r="Q539" s="87"/>
      <c r="R539" s="87"/>
      <c r="S539" s="87"/>
      <c r="T539" s="87"/>
      <c r="U539" s="96"/>
      <c r="V539" s="97"/>
      <c r="W539" s="108"/>
      <c r="X539" s="79"/>
    </row>
    <row r="540" spans="1:24" s="72" customFormat="1" ht="30" customHeight="1" x14ac:dyDescent="0.35">
      <c r="A540" s="78"/>
      <c r="B540" s="87"/>
      <c r="C540" s="87"/>
      <c r="D540" s="88"/>
      <c r="E540" s="87"/>
      <c r="F540" s="87"/>
      <c r="G540" s="87"/>
      <c r="H540" s="89"/>
      <c r="I540" s="87"/>
      <c r="J540" s="87"/>
      <c r="K540" s="87"/>
      <c r="L540" s="90"/>
      <c r="M540" s="104"/>
      <c r="N540" s="95"/>
      <c r="O540" s="87"/>
      <c r="P540" s="87"/>
      <c r="Q540" s="87"/>
      <c r="R540" s="87"/>
      <c r="S540" s="87"/>
      <c r="T540" s="87"/>
      <c r="U540" s="96"/>
      <c r="V540" s="97"/>
      <c r="W540" s="108"/>
      <c r="X540" s="79"/>
    </row>
    <row r="541" spans="1:24" s="72" customFormat="1" ht="30" customHeight="1" x14ac:dyDescent="0.35">
      <c r="A541" s="78"/>
      <c r="B541" s="87"/>
      <c r="C541" s="87"/>
      <c r="D541" s="88"/>
      <c r="E541" s="87"/>
      <c r="F541" s="87"/>
      <c r="G541" s="87"/>
      <c r="H541" s="89"/>
      <c r="I541" s="87"/>
      <c r="J541" s="87"/>
      <c r="K541" s="87"/>
      <c r="L541" s="90"/>
      <c r="M541" s="104"/>
      <c r="N541" s="95"/>
      <c r="O541" s="87"/>
      <c r="P541" s="87"/>
      <c r="Q541" s="87"/>
      <c r="R541" s="87"/>
      <c r="S541" s="87"/>
      <c r="T541" s="87"/>
      <c r="U541" s="96"/>
      <c r="V541" s="97"/>
      <c r="W541" s="108"/>
      <c r="X541" s="79"/>
    </row>
    <row r="542" spans="1:24" s="72" customFormat="1" ht="30" customHeight="1" x14ac:dyDescent="0.35">
      <c r="A542" s="78"/>
      <c r="B542" s="87"/>
      <c r="C542" s="87"/>
      <c r="D542" s="88"/>
      <c r="E542" s="87"/>
      <c r="F542" s="87"/>
      <c r="G542" s="87"/>
      <c r="H542" s="89"/>
      <c r="I542" s="87"/>
      <c r="J542" s="87"/>
      <c r="K542" s="87"/>
      <c r="L542" s="90"/>
      <c r="M542" s="104"/>
      <c r="N542" s="95"/>
      <c r="O542" s="87"/>
      <c r="P542" s="87"/>
      <c r="Q542" s="87"/>
      <c r="R542" s="87"/>
      <c r="S542" s="87"/>
      <c r="T542" s="87"/>
      <c r="U542" s="96"/>
      <c r="V542" s="97"/>
      <c r="W542" s="108"/>
      <c r="X542" s="79"/>
    </row>
    <row r="543" spans="1:24" s="72" customFormat="1" ht="30" customHeight="1" x14ac:dyDescent="0.35">
      <c r="A543" s="78"/>
      <c r="B543" s="87"/>
      <c r="C543" s="87"/>
      <c r="D543" s="88"/>
      <c r="E543" s="87"/>
      <c r="F543" s="87"/>
      <c r="G543" s="87"/>
      <c r="H543" s="89"/>
      <c r="I543" s="87"/>
      <c r="J543" s="87"/>
      <c r="K543" s="87"/>
      <c r="L543" s="90"/>
      <c r="M543" s="104"/>
      <c r="N543" s="95"/>
      <c r="O543" s="87"/>
      <c r="P543" s="87"/>
      <c r="Q543" s="87"/>
      <c r="R543" s="87"/>
      <c r="S543" s="87"/>
      <c r="T543" s="87"/>
      <c r="U543" s="96"/>
      <c r="V543" s="97"/>
      <c r="W543" s="108"/>
      <c r="X543" s="79"/>
    </row>
    <row r="544" spans="1:24" s="72" customFormat="1" ht="30" customHeight="1" x14ac:dyDescent="0.35">
      <c r="A544" s="78"/>
      <c r="B544" s="87"/>
      <c r="C544" s="87"/>
      <c r="D544" s="88"/>
      <c r="E544" s="87"/>
      <c r="F544" s="87"/>
      <c r="G544" s="87"/>
      <c r="H544" s="89"/>
      <c r="I544" s="87"/>
      <c r="J544" s="87"/>
      <c r="K544" s="87"/>
      <c r="L544" s="90"/>
      <c r="M544" s="104"/>
      <c r="N544" s="95"/>
      <c r="O544" s="87"/>
      <c r="P544" s="87"/>
      <c r="Q544" s="87"/>
      <c r="R544" s="87"/>
      <c r="S544" s="87"/>
      <c r="T544" s="87"/>
      <c r="U544" s="96"/>
      <c r="V544" s="97"/>
      <c r="W544" s="108"/>
      <c r="X544" s="79"/>
    </row>
    <row r="545" spans="1:24" s="72" customFormat="1" ht="30" customHeight="1" x14ac:dyDescent="0.35">
      <c r="A545" s="78"/>
      <c r="B545" s="87"/>
      <c r="C545" s="87"/>
      <c r="D545" s="88"/>
      <c r="E545" s="87"/>
      <c r="F545" s="87"/>
      <c r="G545" s="87"/>
      <c r="H545" s="89"/>
      <c r="I545" s="87"/>
      <c r="J545" s="87"/>
      <c r="K545" s="87"/>
      <c r="L545" s="90"/>
      <c r="M545" s="104"/>
      <c r="N545" s="95"/>
      <c r="O545" s="87"/>
      <c r="P545" s="87"/>
      <c r="Q545" s="87"/>
      <c r="R545" s="87"/>
      <c r="S545" s="87"/>
      <c r="T545" s="87"/>
      <c r="U545" s="96"/>
      <c r="V545" s="97"/>
      <c r="W545" s="108"/>
      <c r="X545" s="79"/>
    </row>
    <row r="546" spans="1:24" s="72" customFormat="1" ht="30" customHeight="1" x14ac:dyDescent="0.35">
      <c r="A546" s="78"/>
      <c r="B546" s="87"/>
      <c r="C546" s="87"/>
      <c r="D546" s="88"/>
      <c r="E546" s="87"/>
      <c r="F546" s="87"/>
      <c r="G546" s="87"/>
      <c r="H546" s="89"/>
      <c r="I546" s="87"/>
      <c r="J546" s="87"/>
      <c r="K546" s="87"/>
      <c r="L546" s="90"/>
      <c r="M546" s="104"/>
      <c r="N546" s="95"/>
      <c r="O546" s="87"/>
      <c r="P546" s="87"/>
      <c r="Q546" s="87"/>
      <c r="R546" s="87"/>
      <c r="S546" s="87"/>
      <c r="T546" s="87"/>
      <c r="U546" s="96"/>
      <c r="V546" s="97"/>
      <c r="W546" s="108"/>
      <c r="X546" s="79"/>
    </row>
    <row r="547" spans="1:24" s="72" customFormat="1" ht="30" customHeight="1" x14ac:dyDescent="0.35">
      <c r="A547" s="78"/>
      <c r="B547" s="87"/>
      <c r="C547" s="87"/>
      <c r="D547" s="88"/>
      <c r="E547" s="87"/>
      <c r="F547" s="87"/>
      <c r="G547" s="87"/>
      <c r="H547" s="89"/>
      <c r="I547" s="87"/>
      <c r="J547" s="87"/>
      <c r="K547" s="87"/>
      <c r="L547" s="90"/>
      <c r="M547" s="104"/>
      <c r="N547" s="95"/>
      <c r="O547" s="87"/>
      <c r="P547" s="87"/>
      <c r="Q547" s="87"/>
      <c r="R547" s="87"/>
      <c r="S547" s="87"/>
      <c r="T547" s="87"/>
      <c r="U547" s="96"/>
      <c r="V547" s="97"/>
      <c r="W547" s="108"/>
      <c r="X547" s="79"/>
    </row>
    <row r="548" spans="1:24" s="72" customFormat="1" ht="30" customHeight="1" x14ac:dyDescent="0.35">
      <c r="A548" s="78"/>
      <c r="B548" s="87"/>
      <c r="C548" s="87"/>
      <c r="D548" s="88"/>
      <c r="E548" s="87"/>
      <c r="F548" s="87"/>
      <c r="G548" s="87"/>
      <c r="H548" s="89"/>
      <c r="I548" s="87"/>
      <c r="J548" s="87"/>
      <c r="K548" s="87"/>
      <c r="L548" s="90"/>
      <c r="M548" s="104"/>
      <c r="N548" s="95"/>
      <c r="O548" s="87"/>
      <c r="P548" s="87"/>
      <c r="Q548" s="87"/>
      <c r="R548" s="87"/>
      <c r="S548" s="87"/>
      <c r="T548" s="87"/>
      <c r="U548" s="96"/>
      <c r="V548" s="97"/>
      <c r="W548" s="108"/>
      <c r="X548" s="79"/>
    </row>
    <row r="549" spans="1:24" s="72" customFormat="1" ht="30" customHeight="1" x14ac:dyDescent="0.35">
      <c r="A549" s="78"/>
      <c r="B549" s="87"/>
      <c r="C549" s="87"/>
      <c r="D549" s="88"/>
      <c r="E549" s="87"/>
      <c r="F549" s="87"/>
      <c r="G549" s="87"/>
      <c r="H549" s="89"/>
      <c r="I549" s="87"/>
      <c r="J549" s="87"/>
      <c r="K549" s="87"/>
      <c r="L549" s="90"/>
      <c r="M549" s="104"/>
      <c r="N549" s="95"/>
      <c r="O549" s="87"/>
      <c r="P549" s="87"/>
      <c r="Q549" s="87"/>
      <c r="R549" s="87"/>
      <c r="S549" s="87"/>
      <c r="T549" s="87"/>
      <c r="U549" s="96"/>
      <c r="V549" s="97"/>
      <c r="W549" s="108"/>
      <c r="X549" s="79"/>
    </row>
    <row r="550" spans="1:24" s="72" customFormat="1" ht="30" customHeight="1" x14ac:dyDescent="0.35">
      <c r="A550" s="78"/>
      <c r="B550" s="87"/>
      <c r="C550" s="87"/>
      <c r="D550" s="88"/>
      <c r="E550" s="87"/>
      <c r="F550" s="87"/>
      <c r="G550" s="87"/>
      <c r="H550" s="89"/>
      <c r="I550" s="87"/>
      <c r="J550" s="87"/>
      <c r="K550" s="87"/>
      <c r="L550" s="90"/>
      <c r="M550" s="104"/>
      <c r="N550" s="95"/>
      <c r="O550" s="87"/>
      <c r="P550" s="87"/>
      <c r="Q550" s="87"/>
      <c r="R550" s="87"/>
      <c r="S550" s="87"/>
      <c r="T550" s="87"/>
      <c r="U550" s="96"/>
      <c r="V550" s="97"/>
      <c r="W550" s="108"/>
      <c r="X550" s="79"/>
    </row>
    <row r="551" spans="1:24" s="72" customFormat="1" ht="30" customHeight="1" x14ac:dyDescent="0.35">
      <c r="A551" s="78"/>
      <c r="B551" s="87"/>
      <c r="C551" s="87"/>
      <c r="D551" s="88"/>
      <c r="E551" s="87"/>
      <c r="F551" s="87"/>
      <c r="G551" s="87"/>
      <c r="H551" s="89"/>
      <c r="I551" s="87"/>
      <c r="J551" s="87"/>
      <c r="K551" s="87"/>
      <c r="L551" s="90"/>
      <c r="M551" s="104"/>
      <c r="N551" s="95"/>
      <c r="O551" s="87"/>
      <c r="P551" s="87"/>
      <c r="Q551" s="87"/>
      <c r="R551" s="87"/>
      <c r="S551" s="87"/>
      <c r="T551" s="87"/>
      <c r="U551" s="96"/>
      <c r="V551" s="97"/>
      <c r="W551" s="108"/>
      <c r="X551" s="79"/>
    </row>
    <row r="552" spans="1:24" s="72" customFormat="1" ht="30" customHeight="1" x14ac:dyDescent="0.35">
      <c r="A552" s="78"/>
      <c r="B552" s="87"/>
      <c r="C552" s="87"/>
      <c r="D552" s="88"/>
      <c r="E552" s="87"/>
      <c r="F552" s="87"/>
      <c r="G552" s="87"/>
      <c r="H552" s="89"/>
      <c r="I552" s="87"/>
      <c r="J552" s="87"/>
      <c r="K552" s="87"/>
      <c r="L552" s="90"/>
      <c r="M552" s="104"/>
      <c r="N552" s="95"/>
      <c r="O552" s="87"/>
      <c r="P552" s="87"/>
      <c r="Q552" s="87"/>
      <c r="R552" s="87"/>
      <c r="S552" s="87"/>
      <c r="T552" s="87"/>
      <c r="U552" s="96"/>
      <c r="V552" s="97"/>
      <c r="W552" s="108"/>
      <c r="X552" s="79"/>
    </row>
    <row r="553" spans="1:24" s="72" customFormat="1" ht="30" customHeight="1" x14ac:dyDescent="0.35">
      <c r="A553" s="78"/>
      <c r="B553" s="87"/>
      <c r="C553" s="87"/>
      <c r="D553" s="88"/>
      <c r="E553" s="87"/>
      <c r="F553" s="87"/>
      <c r="G553" s="87"/>
      <c r="H553" s="89"/>
      <c r="I553" s="87"/>
      <c r="J553" s="87"/>
      <c r="K553" s="87"/>
      <c r="L553" s="90"/>
      <c r="M553" s="104"/>
      <c r="N553" s="95"/>
      <c r="O553" s="87"/>
      <c r="P553" s="87"/>
      <c r="Q553" s="87"/>
      <c r="R553" s="87"/>
      <c r="S553" s="87"/>
      <c r="T553" s="87"/>
      <c r="U553" s="96"/>
      <c r="V553" s="97"/>
      <c r="W553" s="108"/>
      <c r="X553" s="79"/>
    </row>
    <row r="554" spans="1:24" s="72" customFormat="1" ht="30" customHeight="1" x14ac:dyDescent="0.35">
      <c r="A554" s="78"/>
      <c r="B554" s="87"/>
      <c r="C554" s="87"/>
      <c r="D554" s="88"/>
      <c r="E554" s="87"/>
      <c r="F554" s="87"/>
      <c r="G554" s="87"/>
      <c r="H554" s="89"/>
      <c r="I554" s="87"/>
      <c r="J554" s="87"/>
      <c r="K554" s="87"/>
      <c r="L554" s="90"/>
      <c r="M554" s="104"/>
      <c r="N554" s="95"/>
      <c r="O554" s="87"/>
      <c r="P554" s="87"/>
      <c r="Q554" s="87"/>
      <c r="R554" s="87"/>
      <c r="S554" s="87"/>
      <c r="T554" s="87"/>
      <c r="U554" s="96"/>
      <c r="V554" s="97"/>
      <c r="W554" s="108"/>
      <c r="X554" s="79"/>
    </row>
    <row r="555" spans="1:24" s="72" customFormat="1" ht="30" customHeight="1" x14ac:dyDescent="0.35">
      <c r="A555" s="78"/>
      <c r="B555" s="87"/>
      <c r="C555" s="87"/>
      <c r="D555" s="88"/>
      <c r="E555" s="87"/>
      <c r="F555" s="87"/>
      <c r="G555" s="87"/>
      <c r="H555" s="89"/>
      <c r="I555" s="87"/>
      <c r="J555" s="87"/>
      <c r="K555" s="87"/>
      <c r="L555" s="90"/>
      <c r="M555" s="104"/>
      <c r="N555" s="95"/>
      <c r="O555" s="87"/>
      <c r="P555" s="87"/>
      <c r="Q555" s="87"/>
      <c r="R555" s="87"/>
      <c r="S555" s="87"/>
      <c r="T555" s="87"/>
      <c r="U555" s="96"/>
      <c r="V555" s="97"/>
      <c r="W555" s="108"/>
      <c r="X555" s="79"/>
    </row>
    <row r="556" spans="1:24" s="72" customFormat="1" ht="30" customHeight="1" x14ac:dyDescent="0.35">
      <c r="A556" s="78"/>
      <c r="B556" s="87"/>
      <c r="C556" s="87"/>
      <c r="D556" s="88"/>
      <c r="E556" s="87"/>
      <c r="F556" s="87"/>
      <c r="G556" s="87"/>
      <c r="H556" s="89"/>
      <c r="I556" s="87"/>
      <c r="J556" s="87"/>
      <c r="K556" s="87"/>
      <c r="L556" s="90"/>
      <c r="M556" s="104"/>
      <c r="N556" s="95"/>
      <c r="O556" s="87"/>
      <c r="P556" s="87"/>
      <c r="Q556" s="87"/>
      <c r="R556" s="87"/>
      <c r="S556" s="87"/>
      <c r="T556" s="87"/>
      <c r="U556" s="96"/>
      <c r="V556" s="97"/>
      <c r="W556" s="108"/>
      <c r="X556" s="79"/>
    </row>
    <row r="557" spans="1:24" s="72" customFormat="1" ht="30" customHeight="1" x14ac:dyDescent="0.35">
      <c r="A557" s="78"/>
      <c r="B557" s="87"/>
      <c r="C557" s="87"/>
      <c r="D557" s="88"/>
      <c r="E557" s="87"/>
      <c r="F557" s="87"/>
      <c r="G557" s="87"/>
      <c r="H557" s="89"/>
      <c r="I557" s="87"/>
      <c r="J557" s="87"/>
      <c r="K557" s="87"/>
      <c r="L557" s="90"/>
      <c r="M557" s="104"/>
      <c r="N557" s="95"/>
      <c r="O557" s="87"/>
      <c r="P557" s="87"/>
      <c r="Q557" s="87"/>
      <c r="R557" s="87"/>
      <c r="S557" s="87"/>
      <c r="T557" s="87"/>
      <c r="U557" s="96"/>
      <c r="V557" s="97"/>
      <c r="W557" s="108"/>
      <c r="X557" s="79"/>
    </row>
    <row r="558" spans="1:24" s="72" customFormat="1" ht="30" customHeight="1" x14ac:dyDescent="0.35">
      <c r="A558" s="78"/>
      <c r="B558" s="87"/>
      <c r="C558" s="87"/>
      <c r="D558" s="88"/>
      <c r="E558" s="87"/>
      <c r="F558" s="87"/>
      <c r="G558" s="87"/>
      <c r="H558" s="89"/>
      <c r="I558" s="87"/>
      <c r="J558" s="87"/>
      <c r="K558" s="87"/>
      <c r="L558" s="90"/>
      <c r="M558" s="104"/>
      <c r="N558" s="95"/>
      <c r="O558" s="87"/>
      <c r="P558" s="87"/>
      <c r="Q558" s="87"/>
      <c r="R558" s="87"/>
      <c r="S558" s="87"/>
      <c r="T558" s="87"/>
      <c r="U558" s="96"/>
      <c r="V558" s="97"/>
      <c r="W558" s="108"/>
      <c r="X558" s="79"/>
    </row>
    <row r="559" spans="1:24" s="72" customFormat="1" ht="30" customHeight="1" x14ac:dyDescent="0.35">
      <c r="A559" s="78"/>
      <c r="B559" s="87"/>
      <c r="C559" s="87"/>
      <c r="D559" s="88"/>
      <c r="E559" s="87"/>
      <c r="F559" s="87"/>
      <c r="G559" s="87"/>
      <c r="H559" s="89"/>
      <c r="I559" s="87"/>
      <c r="J559" s="87"/>
      <c r="K559" s="87"/>
      <c r="L559" s="90"/>
      <c r="M559" s="104"/>
      <c r="N559" s="95"/>
      <c r="O559" s="87"/>
      <c r="P559" s="87"/>
      <c r="Q559" s="87"/>
      <c r="R559" s="87"/>
      <c r="S559" s="87"/>
      <c r="T559" s="87"/>
      <c r="U559" s="96"/>
      <c r="V559" s="97"/>
      <c r="W559" s="108"/>
      <c r="X559" s="79"/>
    </row>
    <row r="560" spans="1:24" s="72" customFormat="1" ht="30" customHeight="1" x14ac:dyDescent="0.35">
      <c r="A560" s="78"/>
      <c r="B560" s="87"/>
      <c r="C560" s="87"/>
      <c r="D560" s="88"/>
      <c r="E560" s="87"/>
      <c r="F560" s="87"/>
      <c r="G560" s="87"/>
      <c r="H560" s="89"/>
      <c r="I560" s="87"/>
      <c r="J560" s="87"/>
      <c r="K560" s="87"/>
      <c r="L560" s="90"/>
      <c r="M560" s="104"/>
      <c r="N560" s="95"/>
      <c r="O560" s="87"/>
      <c r="P560" s="87"/>
      <c r="Q560" s="87"/>
      <c r="R560" s="87"/>
      <c r="S560" s="87"/>
      <c r="T560" s="87"/>
      <c r="U560" s="96"/>
      <c r="V560" s="97"/>
      <c r="W560" s="108"/>
      <c r="X560" s="79"/>
    </row>
    <row r="561" spans="1:24" s="72" customFormat="1" ht="30" customHeight="1" x14ac:dyDescent="0.35">
      <c r="A561" s="78"/>
      <c r="B561" s="87"/>
      <c r="C561" s="87"/>
      <c r="D561" s="88"/>
      <c r="E561" s="87"/>
      <c r="F561" s="87"/>
      <c r="G561" s="87"/>
      <c r="H561" s="89"/>
      <c r="I561" s="87"/>
      <c r="J561" s="87"/>
      <c r="K561" s="87"/>
      <c r="L561" s="90"/>
      <c r="M561" s="104"/>
      <c r="N561" s="95"/>
      <c r="O561" s="87"/>
      <c r="P561" s="87"/>
      <c r="Q561" s="87"/>
      <c r="R561" s="87"/>
      <c r="S561" s="87"/>
      <c r="T561" s="87"/>
      <c r="U561" s="96"/>
      <c r="V561" s="97"/>
      <c r="W561" s="108"/>
      <c r="X561" s="79"/>
    </row>
    <row r="562" spans="1:24" s="72" customFormat="1" ht="30" customHeight="1" x14ac:dyDescent="0.35">
      <c r="A562" s="78"/>
      <c r="B562" s="87"/>
      <c r="C562" s="87"/>
      <c r="D562" s="88"/>
      <c r="E562" s="87"/>
      <c r="F562" s="87"/>
      <c r="G562" s="87"/>
      <c r="H562" s="89"/>
      <c r="I562" s="87"/>
      <c r="J562" s="87"/>
      <c r="K562" s="87"/>
      <c r="L562" s="90"/>
      <c r="M562" s="104"/>
      <c r="N562" s="95"/>
      <c r="O562" s="87"/>
      <c r="P562" s="87"/>
      <c r="Q562" s="87"/>
      <c r="R562" s="87"/>
      <c r="S562" s="87"/>
      <c r="T562" s="87"/>
      <c r="U562" s="96"/>
      <c r="V562" s="97"/>
      <c r="W562" s="108"/>
      <c r="X562" s="79"/>
    </row>
    <row r="563" spans="1:24" s="72" customFormat="1" ht="30" customHeight="1" x14ac:dyDescent="0.35">
      <c r="A563" s="78"/>
      <c r="B563" s="87"/>
      <c r="C563" s="87"/>
      <c r="D563" s="88"/>
      <c r="E563" s="87"/>
      <c r="F563" s="87"/>
      <c r="G563" s="87"/>
      <c r="H563" s="89"/>
      <c r="I563" s="87"/>
      <c r="J563" s="87"/>
      <c r="K563" s="87"/>
      <c r="L563" s="90"/>
      <c r="M563" s="104"/>
      <c r="N563" s="95"/>
      <c r="O563" s="87"/>
      <c r="P563" s="87"/>
      <c r="Q563" s="87"/>
      <c r="R563" s="87"/>
      <c r="S563" s="87"/>
      <c r="T563" s="87"/>
      <c r="U563" s="96"/>
      <c r="V563" s="97"/>
      <c r="W563" s="108"/>
      <c r="X563" s="79"/>
    </row>
    <row r="564" spans="1:24" s="72" customFormat="1" ht="30" customHeight="1" x14ac:dyDescent="0.35">
      <c r="A564" s="78"/>
      <c r="B564" s="87"/>
      <c r="C564" s="87"/>
      <c r="D564" s="88"/>
      <c r="E564" s="87"/>
      <c r="F564" s="87"/>
      <c r="G564" s="87"/>
      <c r="H564" s="89"/>
      <c r="I564" s="87"/>
      <c r="J564" s="87"/>
      <c r="K564" s="87"/>
      <c r="L564" s="90"/>
      <c r="M564" s="104"/>
      <c r="N564" s="95"/>
      <c r="O564" s="87"/>
      <c r="P564" s="87"/>
      <c r="Q564" s="87"/>
      <c r="R564" s="87"/>
      <c r="S564" s="87"/>
      <c r="T564" s="87"/>
      <c r="U564" s="96"/>
      <c r="V564" s="97"/>
      <c r="W564" s="108"/>
      <c r="X564" s="79"/>
    </row>
    <row r="565" spans="1:24" s="72" customFormat="1" ht="30" customHeight="1" x14ac:dyDescent="0.35">
      <c r="A565" s="78"/>
      <c r="B565" s="87"/>
      <c r="C565" s="87"/>
      <c r="D565" s="88"/>
      <c r="E565" s="87"/>
      <c r="F565" s="87"/>
      <c r="G565" s="87"/>
      <c r="H565" s="89"/>
      <c r="I565" s="87"/>
      <c r="J565" s="87"/>
      <c r="K565" s="87"/>
      <c r="L565" s="90"/>
      <c r="M565" s="104"/>
      <c r="N565" s="95"/>
      <c r="O565" s="87"/>
      <c r="P565" s="87"/>
      <c r="Q565" s="87"/>
      <c r="R565" s="87"/>
      <c r="S565" s="87"/>
      <c r="T565" s="87"/>
      <c r="U565" s="96"/>
      <c r="V565" s="97"/>
      <c r="W565" s="108"/>
      <c r="X565" s="79"/>
    </row>
    <row r="566" spans="1:24" s="72" customFormat="1" ht="30" customHeight="1" x14ac:dyDescent="0.35">
      <c r="A566" s="78"/>
      <c r="B566" s="87"/>
      <c r="C566" s="87"/>
      <c r="D566" s="88"/>
      <c r="E566" s="87"/>
      <c r="F566" s="87"/>
      <c r="G566" s="87"/>
      <c r="H566" s="89"/>
      <c r="I566" s="87"/>
      <c r="J566" s="87"/>
      <c r="K566" s="87"/>
      <c r="L566" s="90"/>
      <c r="M566" s="104"/>
      <c r="N566" s="95"/>
      <c r="O566" s="87"/>
      <c r="P566" s="87"/>
      <c r="Q566" s="87"/>
      <c r="R566" s="87"/>
      <c r="S566" s="87"/>
      <c r="T566" s="87"/>
      <c r="U566" s="96"/>
      <c r="V566" s="97"/>
      <c r="W566" s="108"/>
      <c r="X566" s="79"/>
    </row>
    <row r="567" spans="1:24" s="72" customFormat="1" ht="30" customHeight="1" x14ac:dyDescent="0.35">
      <c r="A567" s="78"/>
      <c r="B567" s="87"/>
      <c r="C567" s="87"/>
      <c r="D567" s="88"/>
      <c r="E567" s="87"/>
      <c r="F567" s="87"/>
      <c r="G567" s="87"/>
      <c r="H567" s="89"/>
      <c r="I567" s="87"/>
      <c r="J567" s="87"/>
      <c r="K567" s="87"/>
      <c r="L567" s="90"/>
      <c r="M567" s="104"/>
      <c r="N567" s="95"/>
      <c r="O567" s="87"/>
      <c r="P567" s="87"/>
      <c r="Q567" s="87"/>
      <c r="R567" s="87"/>
      <c r="S567" s="87"/>
      <c r="T567" s="87"/>
      <c r="U567" s="96"/>
      <c r="V567" s="97"/>
      <c r="W567" s="108"/>
      <c r="X567" s="79"/>
    </row>
    <row r="568" spans="1:24" s="72" customFormat="1" ht="30" customHeight="1" x14ac:dyDescent="0.35">
      <c r="A568" s="78"/>
      <c r="B568" s="87"/>
      <c r="C568" s="87"/>
      <c r="D568" s="88"/>
      <c r="E568" s="87"/>
      <c r="F568" s="87"/>
      <c r="G568" s="87"/>
      <c r="H568" s="89"/>
      <c r="I568" s="87"/>
      <c r="J568" s="87"/>
      <c r="K568" s="87"/>
      <c r="L568" s="90"/>
      <c r="M568" s="104"/>
      <c r="N568" s="95"/>
      <c r="O568" s="87"/>
      <c r="P568" s="87"/>
      <c r="Q568" s="87"/>
      <c r="R568" s="87"/>
      <c r="S568" s="87"/>
      <c r="T568" s="87"/>
      <c r="U568" s="96"/>
      <c r="V568" s="97"/>
      <c r="W568" s="108"/>
      <c r="X568" s="79"/>
    </row>
    <row r="569" spans="1:24" s="72" customFormat="1" ht="30" customHeight="1" x14ac:dyDescent="0.35">
      <c r="A569" s="78"/>
      <c r="B569" s="87"/>
      <c r="C569" s="87"/>
      <c r="D569" s="88"/>
      <c r="E569" s="87"/>
      <c r="F569" s="87"/>
      <c r="G569" s="87"/>
      <c r="H569" s="89"/>
      <c r="I569" s="87"/>
      <c r="J569" s="87"/>
      <c r="K569" s="87"/>
      <c r="L569" s="90"/>
      <c r="M569" s="104"/>
      <c r="N569" s="95"/>
      <c r="O569" s="87"/>
      <c r="P569" s="87"/>
      <c r="Q569" s="87"/>
      <c r="R569" s="87"/>
      <c r="S569" s="87"/>
      <c r="T569" s="87"/>
      <c r="U569" s="96"/>
      <c r="V569" s="97"/>
      <c r="W569" s="108"/>
      <c r="X569" s="79"/>
    </row>
    <row r="570" spans="1:24" s="72" customFormat="1" ht="30" customHeight="1" x14ac:dyDescent="0.35">
      <c r="A570" s="78"/>
      <c r="B570" s="87"/>
      <c r="C570" s="87"/>
      <c r="D570" s="88"/>
      <c r="E570" s="87"/>
      <c r="F570" s="87"/>
      <c r="G570" s="87"/>
      <c r="H570" s="89"/>
      <c r="I570" s="87"/>
      <c r="J570" s="87"/>
      <c r="K570" s="87"/>
      <c r="L570" s="90"/>
      <c r="M570" s="104"/>
      <c r="N570" s="95"/>
      <c r="O570" s="87"/>
      <c r="P570" s="87"/>
      <c r="Q570" s="87"/>
      <c r="R570" s="87"/>
      <c r="S570" s="87"/>
      <c r="T570" s="87"/>
      <c r="U570" s="96"/>
      <c r="V570" s="97"/>
      <c r="W570" s="108"/>
      <c r="X570" s="79"/>
    </row>
    <row r="571" spans="1:24" s="72" customFormat="1" ht="30" customHeight="1" x14ac:dyDescent="0.35">
      <c r="A571" s="78"/>
      <c r="B571" s="87"/>
      <c r="C571" s="87"/>
      <c r="D571" s="88"/>
      <c r="E571" s="87"/>
      <c r="F571" s="87"/>
      <c r="G571" s="87"/>
      <c r="H571" s="89"/>
      <c r="I571" s="87"/>
      <c r="J571" s="87"/>
      <c r="K571" s="87"/>
      <c r="L571" s="90"/>
      <c r="M571" s="104"/>
      <c r="N571" s="95"/>
      <c r="O571" s="87"/>
      <c r="P571" s="87"/>
      <c r="Q571" s="87"/>
      <c r="R571" s="87"/>
      <c r="S571" s="87"/>
      <c r="T571" s="87"/>
      <c r="U571" s="96"/>
      <c r="V571" s="97"/>
      <c r="W571" s="108"/>
      <c r="X571" s="79"/>
    </row>
    <row r="572" spans="1:24" s="72" customFormat="1" ht="30" customHeight="1" x14ac:dyDescent="0.35">
      <c r="A572" s="78"/>
      <c r="B572" s="87"/>
      <c r="C572" s="87"/>
      <c r="D572" s="88"/>
      <c r="E572" s="87"/>
      <c r="F572" s="87"/>
      <c r="G572" s="87"/>
      <c r="H572" s="89"/>
      <c r="I572" s="87"/>
      <c r="J572" s="87"/>
      <c r="K572" s="87"/>
      <c r="L572" s="90"/>
      <c r="M572" s="104"/>
      <c r="N572" s="95"/>
      <c r="O572" s="87"/>
      <c r="P572" s="87"/>
      <c r="Q572" s="87"/>
      <c r="R572" s="87"/>
      <c r="S572" s="87"/>
      <c r="T572" s="87"/>
      <c r="U572" s="96"/>
      <c r="V572" s="97"/>
      <c r="W572" s="108"/>
      <c r="X572" s="79"/>
    </row>
    <row r="573" spans="1:24" s="72" customFormat="1" ht="30" customHeight="1" x14ac:dyDescent="0.35">
      <c r="A573" s="78"/>
      <c r="B573" s="87"/>
      <c r="C573" s="87"/>
      <c r="D573" s="88"/>
      <c r="E573" s="87"/>
      <c r="F573" s="87"/>
      <c r="G573" s="87"/>
      <c r="H573" s="89"/>
      <c r="I573" s="87"/>
      <c r="J573" s="87"/>
      <c r="K573" s="87"/>
      <c r="L573" s="90"/>
      <c r="M573" s="104"/>
      <c r="N573" s="95"/>
      <c r="O573" s="87"/>
      <c r="P573" s="87"/>
      <c r="Q573" s="87"/>
      <c r="R573" s="87"/>
      <c r="S573" s="87"/>
      <c r="T573" s="87"/>
      <c r="U573" s="96"/>
      <c r="V573" s="97"/>
      <c r="W573" s="108"/>
      <c r="X573" s="79"/>
    </row>
    <row r="574" spans="1:24" s="72" customFormat="1" ht="30" customHeight="1" x14ac:dyDescent="0.35">
      <c r="A574" s="78"/>
      <c r="B574" s="87"/>
      <c r="C574" s="87"/>
      <c r="D574" s="88"/>
      <c r="E574" s="87"/>
      <c r="F574" s="87"/>
      <c r="G574" s="87"/>
      <c r="H574" s="89"/>
      <c r="I574" s="87"/>
      <c r="J574" s="87"/>
      <c r="K574" s="87"/>
      <c r="L574" s="90"/>
      <c r="M574" s="104"/>
      <c r="N574" s="95"/>
      <c r="O574" s="87"/>
      <c r="P574" s="87"/>
      <c r="Q574" s="87"/>
      <c r="R574" s="87"/>
      <c r="S574" s="87"/>
      <c r="T574" s="87"/>
      <c r="U574" s="96"/>
      <c r="V574" s="97"/>
      <c r="W574" s="108"/>
      <c r="X574" s="79"/>
    </row>
    <row r="575" spans="1:24" s="72" customFormat="1" ht="30" customHeight="1" x14ac:dyDescent="0.35">
      <c r="A575" s="78"/>
      <c r="B575" s="87"/>
      <c r="C575" s="87"/>
      <c r="D575" s="88"/>
      <c r="E575" s="87"/>
      <c r="F575" s="87"/>
      <c r="G575" s="87"/>
      <c r="H575" s="89"/>
      <c r="I575" s="87"/>
      <c r="J575" s="87"/>
      <c r="K575" s="87"/>
      <c r="L575" s="90"/>
      <c r="M575" s="104"/>
      <c r="N575" s="95"/>
      <c r="O575" s="87"/>
      <c r="P575" s="87"/>
      <c r="Q575" s="87"/>
      <c r="R575" s="87"/>
      <c r="S575" s="87"/>
      <c r="T575" s="87"/>
      <c r="U575" s="96"/>
      <c r="V575" s="97"/>
      <c r="W575" s="108"/>
      <c r="X575" s="79"/>
    </row>
    <row r="576" spans="1:24" s="72" customFormat="1" ht="30" customHeight="1" x14ac:dyDescent="0.35">
      <c r="A576" s="78"/>
      <c r="B576" s="87"/>
      <c r="C576" s="87"/>
      <c r="D576" s="88"/>
      <c r="E576" s="87"/>
      <c r="F576" s="87"/>
      <c r="G576" s="87"/>
      <c r="H576" s="89"/>
      <c r="I576" s="87"/>
      <c r="J576" s="87"/>
      <c r="K576" s="87"/>
      <c r="L576" s="90"/>
      <c r="M576" s="104"/>
      <c r="N576" s="95"/>
      <c r="O576" s="87"/>
      <c r="P576" s="87"/>
      <c r="Q576" s="87"/>
      <c r="R576" s="87"/>
      <c r="S576" s="87"/>
      <c r="T576" s="87"/>
      <c r="U576" s="96"/>
      <c r="V576" s="97"/>
      <c r="W576" s="108"/>
      <c r="X576" s="79"/>
    </row>
    <row r="577" spans="1:24" s="72" customFormat="1" ht="30" customHeight="1" x14ac:dyDescent="0.35">
      <c r="A577" s="78"/>
      <c r="B577" s="87"/>
      <c r="C577" s="87"/>
      <c r="D577" s="88"/>
      <c r="E577" s="87"/>
      <c r="F577" s="87"/>
      <c r="G577" s="87"/>
      <c r="H577" s="89"/>
      <c r="I577" s="87"/>
      <c r="J577" s="87"/>
      <c r="K577" s="87"/>
      <c r="L577" s="90"/>
      <c r="M577" s="104"/>
      <c r="N577" s="95"/>
      <c r="O577" s="87"/>
      <c r="P577" s="87"/>
      <c r="Q577" s="87"/>
      <c r="R577" s="87"/>
      <c r="S577" s="87"/>
      <c r="T577" s="87"/>
      <c r="U577" s="96"/>
      <c r="V577" s="97"/>
      <c r="W577" s="108"/>
      <c r="X577" s="79"/>
    </row>
    <row r="578" spans="1:24" s="72" customFormat="1" ht="30" customHeight="1" x14ac:dyDescent="0.35">
      <c r="A578" s="78"/>
      <c r="B578" s="87"/>
      <c r="C578" s="87"/>
      <c r="D578" s="88"/>
      <c r="E578" s="87"/>
      <c r="F578" s="87"/>
      <c r="G578" s="87"/>
      <c r="H578" s="89"/>
      <c r="I578" s="87"/>
      <c r="J578" s="87"/>
      <c r="K578" s="87"/>
      <c r="L578" s="90"/>
      <c r="M578" s="104"/>
      <c r="N578" s="95"/>
      <c r="O578" s="87"/>
      <c r="P578" s="87"/>
      <c r="Q578" s="87"/>
      <c r="R578" s="87"/>
      <c r="S578" s="87"/>
      <c r="T578" s="87"/>
      <c r="U578" s="96"/>
      <c r="V578" s="97"/>
      <c r="W578" s="108"/>
      <c r="X578" s="79"/>
    </row>
    <row r="579" spans="1:24" s="72" customFormat="1" ht="30" customHeight="1" x14ac:dyDescent="0.35">
      <c r="A579" s="78"/>
      <c r="B579" s="87"/>
      <c r="C579" s="87"/>
      <c r="D579" s="88"/>
      <c r="E579" s="87"/>
      <c r="F579" s="87"/>
      <c r="G579" s="87"/>
      <c r="H579" s="89"/>
      <c r="I579" s="87"/>
      <c r="J579" s="87"/>
      <c r="K579" s="87"/>
      <c r="L579" s="90"/>
      <c r="M579" s="104"/>
      <c r="N579" s="95"/>
      <c r="O579" s="87"/>
      <c r="P579" s="87"/>
      <c r="Q579" s="87"/>
      <c r="R579" s="87"/>
      <c r="S579" s="87"/>
      <c r="T579" s="87"/>
      <c r="U579" s="96"/>
      <c r="V579" s="97"/>
      <c r="W579" s="108"/>
      <c r="X579" s="79"/>
    </row>
    <row r="580" spans="1:24" s="72" customFormat="1" ht="30" customHeight="1" x14ac:dyDescent="0.35">
      <c r="A580" s="78"/>
      <c r="B580" s="87"/>
      <c r="C580" s="87"/>
      <c r="D580" s="88"/>
      <c r="E580" s="87"/>
      <c r="F580" s="87"/>
      <c r="G580" s="87"/>
      <c r="H580" s="89"/>
      <c r="I580" s="87"/>
      <c r="J580" s="87"/>
      <c r="K580" s="87"/>
      <c r="L580" s="90"/>
      <c r="M580" s="104"/>
      <c r="N580" s="95"/>
      <c r="O580" s="87"/>
      <c r="P580" s="87"/>
      <c r="Q580" s="87"/>
      <c r="R580" s="87"/>
      <c r="S580" s="87"/>
      <c r="T580" s="87"/>
      <c r="U580" s="96"/>
      <c r="V580" s="97"/>
      <c r="W580" s="108"/>
      <c r="X580" s="79"/>
    </row>
    <row r="581" spans="1:24" s="72" customFormat="1" ht="30" customHeight="1" x14ac:dyDescent="0.35">
      <c r="A581" s="78"/>
      <c r="B581" s="87"/>
      <c r="C581" s="87"/>
      <c r="D581" s="88"/>
      <c r="E581" s="87"/>
      <c r="F581" s="87"/>
      <c r="G581" s="87"/>
      <c r="H581" s="89"/>
      <c r="I581" s="87"/>
      <c r="J581" s="87"/>
      <c r="K581" s="87"/>
      <c r="L581" s="90"/>
      <c r="M581" s="104"/>
      <c r="N581" s="95"/>
      <c r="O581" s="87"/>
      <c r="P581" s="87"/>
      <c r="Q581" s="87"/>
      <c r="R581" s="87"/>
      <c r="S581" s="87"/>
      <c r="T581" s="87"/>
      <c r="U581" s="96"/>
      <c r="V581" s="97"/>
      <c r="W581" s="108"/>
      <c r="X581" s="79"/>
    </row>
    <row r="582" spans="1:24" s="72" customFormat="1" ht="30" customHeight="1" x14ac:dyDescent="0.35">
      <c r="A582" s="78"/>
      <c r="B582" s="87"/>
      <c r="C582" s="87"/>
      <c r="D582" s="88"/>
      <c r="E582" s="87"/>
      <c r="F582" s="87"/>
      <c r="G582" s="87"/>
      <c r="H582" s="89"/>
      <c r="I582" s="87"/>
      <c r="J582" s="87"/>
      <c r="K582" s="87"/>
      <c r="L582" s="90"/>
      <c r="M582" s="104"/>
      <c r="N582" s="95"/>
      <c r="O582" s="87"/>
      <c r="P582" s="87"/>
      <c r="Q582" s="87"/>
      <c r="R582" s="87"/>
      <c r="S582" s="87"/>
      <c r="T582" s="87"/>
      <c r="U582" s="96"/>
      <c r="V582" s="97"/>
      <c r="W582" s="108"/>
      <c r="X582" s="79"/>
    </row>
    <row r="583" spans="1:24" s="72" customFormat="1" ht="30" customHeight="1" x14ac:dyDescent="0.35">
      <c r="A583" s="78"/>
      <c r="B583" s="87"/>
      <c r="C583" s="87"/>
      <c r="D583" s="88"/>
      <c r="E583" s="87"/>
      <c r="F583" s="87"/>
      <c r="G583" s="87"/>
      <c r="H583" s="89"/>
      <c r="I583" s="87"/>
      <c r="J583" s="87"/>
      <c r="K583" s="87"/>
      <c r="L583" s="90"/>
      <c r="M583" s="104"/>
      <c r="N583" s="95"/>
      <c r="O583" s="87"/>
      <c r="P583" s="87"/>
      <c r="Q583" s="87"/>
      <c r="R583" s="87"/>
      <c r="S583" s="87"/>
      <c r="T583" s="87"/>
      <c r="U583" s="96"/>
      <c r="V583" s="97"/>
      <c r="W583" s="108"/>
      <c r="X583" s="79"/>
    </row>
    <row r="584" spans="1:24" s="72" customFormat="1" ht="30" customHeight="1" x14ac:dyDescent="0.35">
      <c r="A584" s="78"/>
      <c r="B584" s="87"/>
      <c r="C584" s="87"/>
      <c r="D584" s="88"/>
      <c r="E584" s="87"/>
      <c r="F584" s="87"/>
      <c r="G584" s="87"/>
      <c r="H584" s="89"/>
      <c r="I584" s="87"/>
      <c r="J584" s="87"/>
      <c r="K584" s="87"/>
      <c r="L584" s="90"/>
      <c r="M584" s="104"/>
      <c r="N584" s="95"/>
      <c r="O584" s="87"/>
      <c r="P584" s="87"/>
      <c r="Q584" s="87"/>
      <c r="R584" s="87"/>
      <c r="S584" s="87"/>
      <c r="T584" s="87"/>
      <c r="U584" s="96"/>
      <c r="V584" s="97"/>
      <c r="W584" s="108"/>
      <c r="X584" s="79"/>
    </row>
    <row r="585" spans="1:24" s="72" customFormat="1" ht="30" customHeight="1" x14ac:dyDescent="0.35">
      <c r="A585" s="78"/>
      <c r="B585" s="87"/>
      <c r="C585" s="87"/>
      <c r="D585" s="88"/>
      <c r="E585" s="87"/>
      <c r="F585" s="87"/>
      <c r="G585" s="87"/>
      <c r="H585" s="89"/>
      <c r="I585" s="87"/>
      <c r="J585" s="87"/>
      <c r="K585" s="87"/>
      <c r="L585" s="90"/>
      <c r="M585" s="104"/>
      <c r="N585" s="95"/>
      <c r="O585" s="87"/>
      <c r="P585" s="87"/>
      <c r="Q585" s="87"/>
      <c r="R585" s="87"/>
      <c r="S585" s="87"/>
      <c r="T585" s="87"/>
      <c r="U585" s="96"/>
      <c r="V585" s="97"/>
      <c r="W585" s="108"/>
      <c r="X585" s="79"/>
    </row>
    <row r="586" spans="1:24" s="72" customFormat="1" ht="30" customHeight="1" x14ac:dyDescent="0.35">
      <c r="A586" s="78"/>
      <c r="B586" s="87"/>
      <c r="C586" s="87"/>
      <c r="D586" s="88"/>
      <c r="E586" s="87"/>
      <c r="F586" s="87"/>
      <c r="G586" s="87"/>
      <c r="H586" s="89"/>
      <c r="I586" s="87"/>
      <c r="J586" s="87"/>
      <c r="K586" s="87"/>
      <c r="L586" s="90"/>
      <c r="M586" s="104"/>
      <c r="N586" s="95"/>
      <c r="O586" s="87"/>
      <c r="P586" s="87"/>
      <c r="Q586" s="87"/>
      <c r="R586" s="87"/>
      <c r="S586" s="87"/>
      <c r="T586" s="87"/>
      <c r="U586" s="96"/>
      <c r="V586" s="97"/>
      <c r="W586" s="108"/>
      <c r="X586" s="79"/>
    </row>
    <row r="587" spans="1:24" s="72" customFormat="1" ht="30" customHeight="1" x14ac:dyDescent="0.35">
      <c r="A587" s="78"/>
      <c r="B587" s="87"/>
      <c r="C587" s="87"/>
      <c r="D587" s="88"/>
      <c r="E587" s="87"/>
      <c r="F587" s="87"/>
      <c r="G587" s="87"/>
      <c r="H587" s="89"/>
      <c r="I587" s="87"/>
      <c r="J587" s="87"/>
      <c r="K587" s="87"/>
      <c r="L587" s="90"/>
      <c r="M587" s="104"/>
      <c r="N587" s="95"/>
      <c r="O587" s="87"/>
      <c r="P587" s="87"/>
      <c r="Q587" s="87"/>
      <c r="R587" s="87"/>
      <c r="S587" s="87"/>
      <c r="T587" s="87"/>
      <c r="U587" s="96"/>
      <c r="V587" s="97"/>
      <c r="W587" s="108"/>
      <c r="X587" s="79"/>
    </row>
    <row r="588" spans="1:24" s="72" customFormat="1" ht="30" customHeight="1" x14ac:dyDescent="0.35">
      <c r="A588" s="78"/>
      <c r="B588" s="87"/>
      <c r="C588" s="87"/>
      <c r="D588" s="88"/>
      <c r="E588" s="87"/>
      <c r="F588" s="87"/>
      <c r="G588" s="87"/>
      <c r="H588" s="89"/>
      <c r="I588" s="87"/>
      <c r="J588" s="87"/>
      <c r="K588" s="87"/>
      <c r="L588" s="90"/>
      <c r="M588" s="104"/>
      <c r="N588" s="95"/>
      <c r="O588" s="87"/>
      <c r="P588" s="87"/>
      <c r="Q588" s="87"/>
      <c r="R588" s="87"/>
      <c r="S588" s="87"/>
      <c r="T588" s="87"/>
      <c r="U588" s="96"/>
      <c r="V588" s="97"/>
      <c r="W588" s="108"/>
      <c r="X588" s="79"/>
    </row>
    <row r="589" spans="1:24" s="72" customFormat="1" ht="30" customHeight="1" x14ac:dyDescent="0.35">
      <c r="A589" s="78"/>
      <c r="B589" s="87"/>
      <c r="C589" s="87"/>
      <c r="D589" s="88"/>
      <c r="E589" s="87"/>
      <c r="F589" s="87"/>
      <c r="G589" s="87"/>
      <c r="H589" s="89"/>
      <c r="I589" s="87"/>
      <c r="J589" s="87"/>
      <c r="K589" s="87"/>
      <c r="L589" s="90"/>
      <c r="M589" s="104"/>
      <c r="N589" s="95"/>
      <c r="O589" s="87"/>
      <c r="P589" s="87"/>
      <c r="Q589" s="87"/>
      <c r="R589" s="87"/>
      <c r="S589" s="87"/>
      <c r="T589" s="87"/>
      <c r="U589" s="96"/>
      <c r="V589" s="97"/>
      <c r="W589" s="108"/>
      <c r="X589" s="79"/>
    </row>
    <row r="590" spans="1:24" s="72" customFormat="1" ht="30" customHeight="1" x14ac:dyDescent="0.35">
      <c r="A590" s="78"/>
      <c r="B590" s="87"/>
      <c r="C590" s="87"/>
      <c r="D590" s="88"/>
      <c r="E590" s="87"/>
      <c r="F590" s="87"/>
      <c r="G590" s="87"/>
      <c r="H590" s="89"/>
      <c r="I590" s="87"/>
      <c r="J590" s="87"/>
      <c r="K590" s="87"/>
      <c r="L590" s="90"/>
      <c r="M590" s="104"/>
      <c r="N590" s="95"/>
      <c r="O590" s="87"/>
      <c r="P590" s="87"/>
      <c r="Q590" s="87"/>
      <c r="R590" s="87"/>
      <c r="S590" s="87"/>
      <c r="T590" s="87"/>
      <c r="U590" s="96"/>
      <c r="V590" s="97"/>
      <c r="W590" s="108"/>
      <c r="X590" s="79"/>
    </row>
    <row r="591" spans="1:24" s="72" customFormat="1" ht="30" customHeight="1" x14ac:dyDescent="0.35">
      <c r="A591" s="78"/>
      <c r="B591" s="87"/>
      <c r="C591" s="87"/>
      <c r="D591" s="88"/>
      <c r="E591" s="87"/>
      <c r="F591" s="87"/>
      <c r="G591" s="87"/>
      <c r="H591" s="89"/>
      <c r="I591" s="87"/>
      <c r="J591" s="87"/>
      <c r="K591" s="87"/>
      <c r="L591" s="90"/>
      <c r="M591" s="104"/>
      <c r="N591" s="95"/>
      <c r="O591" s="87"/>
      <c r="P591" s="87"/>
      <c r="Q591" s="87"/>
      <c r="R591" s="87"/>
      <c r="S591" s="87"/>
      <c r="T591" s="87"/>
      <c r="U591" s="96"/>
      <c r="V591" s="97"/>
      <c r="W591" s="108"/>
      <c r="X591" s="79"/>
    </row>
    <row r="592" spans="1:24" s="72" customFormat="1" ht="30" customHeight="1" x14ac:dyDescent="0.35">
      <c r="A592" s="78"/>
      <c r="B592" s="87"/>
      <c r="C592" s="87"/>
      <c r="D592" s="88"/>
      <c r="E592" s="87"/>
      <c r="F592" s="87"/>
      <c r="G592" s="87"/>
      <c r="H592" s="89"/>
      <c r="I592" s="87"/>
      <c r="J592" s="87"/>
      <c r="K592" s="87"/>
      <c r="L592" s="90"/>
      <c r="M592" s="104"/>
      <c r="N592" s="95"/>
      <c r="O592" s="87"/>
      <c r="P592" s="87"/>
      <c r="Q592" s="87"/>
      <c r="R592" s="87"/>
      <c r="S592" s="87"/>
      <c r="T592" s="87"/>
      <c r="U592" s="96"/>
      <c r="V592" s="97"/>
      <c r="W592" s="108"/>
      <c r="X592" s="79"/>
    </row>
    <row r="593" spans="1:24" s="72" customFormat="1" ht="30" customHeight="1" x14ac:dyDescent="0.35">
      <c r="A593" s="78"/>
      <c r="B593" s="87"/>
      <c r="C593" s="87"/>
      <c r="D593" s="88"/>
      <c r="E593" s="87"/>
      <c r="F593" s="87"/>
      <c r="G593" s="87"/>
      <c r="H593" s="89"/>
      <c r="I593" s="87"/>
      <c r="J593" s="87"/>
      <c r="K593" s="87"/>
      <c r="L593" s="90"/>
      <c r="M593" s="104"/>
      <c r="N593" s="95"/>
      <c r="O593" s="87"/>
      <c r="P593" s="87"/>
      <c r="Q593" s="87"/>
      <c r="R593" s="87"/>
      <c r="S593" s="87"/>
      <c r="T593" s="87"/>
      <c r="U593" s="96"/>
      <c r="V593" s="97"/>
      <c r="W593" s="108"/>
      <c r="X593" s="79"/>
    </row>
    <row r="594" spans="1:24" s="72" customFormat="1" ht="30" customHeight="1" x14ac:dyDescent="0.35">
      <c r="A594" s="78"/>
      <c r="B594" s="87"/>
      <c r="C594" s="87"/>
      <c r="D594" s="88"/>
      <c r="E594" s="87"/>
      <c r="F594" s="87"/>
      <c r="G594" s="87"/>
      <c r="H594" s="89"/>
      <c r="I594" s="87"/>
      <c r="J594" s="87"/>
      <c r="K594" s="87"/>
      <c r="L594" s="90"/>
      <c r="M594" s="104"/>
      <c r="N594" s="95"/>
      <c r="O594" s="87"/>
      <c r="P594" s="87"/>
      <c r="Q594" s="87"/>
      <c r="R594" s="87"/>
      <c r="S594" s="87"/>
      <c r="T594" s="87"/>
      <c r="U594" s="96"/>
      <c r="V594" s="97"/>
      <c r="W594" s="108"/>
      <c r="X594" s="79"/>
    </row>
    <row r="595" spans="1:24" s="72" customFormat="1" ht="30" customHeight="1" x14ac:dyDescent="0.35">
      <c r="A595" s="78"/>
      <c r="B595" s="87"/>
      <c r="C595" s="87"/>
      <c r="D595" s="88"/>
      <c r="E595" s="87"/>
      <c r="F595" s="87"/>
      <c r="G595" s="87"/>
      <c r="H595" s="89"/>
      <c r="I595" s="87"/>
      <c r="J595" s="87"/>
      <c r="K595" s="87"/>
      <c r="L595" s="90"/>
      <c r="M595" s="104"/>
      <c r="N595" s="95"/>
      <c r="O595" s="87"/>
      <c r="P595" s="87"/>
      <c r="Q595" s="87"/>
      <c r="R595" s="87"/>
      <c r="S595" s="87"/>
      <c r="T595" s="87"/>
      <c r="U595" s="96"/>
      <c r="V595" s="97"/>
      <c r="W595" s="108"/>
      <c r="X595" s="79"/>
    </row>
    <row r="596" spans="1:24" s="72" customFormat="1" ht="30" customHeight="1" x14ac:dyDescent="0.35">
      <c r="A596" s="78"/>
      <c r="B596" s="87"/>
      <c r="C596" s="87"/>
      <c r="D596" s="88"/>
      <c r="E596" s="87"/>
      <c r="F596" s="87"/>
      <c r="G596" s="87"/>
      <c r="H596" s="89"/>
      <c r="I596" s="87"/>
      <c r="J596" s="87"/>
      <c r="K596" s="87"/>
      <c r="L596" s="90"/>
      <c r="M596" s="104"/>
      <c r="N596" s="95"/>
      <c r="O596" s="87"/>
      <c r="P596" s="87"/>
      <c r="Q596" s="87"/>
      <c r="R596" s="87"/>
      <c r="S596" s="87"/>
      <c r="T596" s="87"/>
      <c r="U596" s="96"/>
      <c r="V596" s="97"/>
      <c r="W596" s="108"/>
      <c r="X596" s="79"/>
    </row>
    <row r="597" spans="1:24" s="72" customFormat="1" ht="30" customHeight="1" x14ac:dyDescent="0.35">
      <c r="A597" s="78"/>
      <c r="B597" s="87"/>
      <c r="C597" s="87"/>
      <c r="D597" s="88"/>
      <c r="E597" s="87"/>
      <c r="F597" s="87"/>
      <c r="G597" s="87"/>
      <c r="H597" s="89"/>
      <c r="I597" s="87"/>
      <c r="J597" s="87"/>
      <c r="K597" s="87"/>
      <c r="L597" s="90"/>
      <c r="M597" s="104"/>
      <c r="N597" s="95"/>
      <c r="O597" s="87"/>
      <c r="P597" s="87"/>
      <c r="Q597" s="87"/>
      <c r="R597" s="87"/>
      <c r="S597" s="87"/>
      <c r="T597" s="87"/>
      <c r="U597" s="96"/>
      <c r="V597" s="97"/>
      <c r="W597" s="108"/>
      <c r="X597" s="79"/>
    </row>
    <row r="598" spans="1:24" s="72" customFormat="1" ht="30" customHeight="1" x14ac:dyDescent="0.35">
      <c r="A598" s="78"/>
      <c r="B598" s="87"/>
      <c r="C598" s="87"/>
      <c r="D598" s="88"/>
      <c r="E598" s="87"/>
      <c r="F598" s="87"/>
      <c r="G598" s="87"/>
      <c r="H598" s="89"/>
      <c r="I598" s="87"/>
      <c r="J598" s="87"/>
      <c r="K598" s="87"/>
      <c r="L598" s="90"/>
      <c r="M598" s="104"/>
      <c r="N598" s="95"/>
      <c r="O598" s="87"/>
      <c r="P598" s="87"/>
      <c r="Q598" s="87"/>
      <c r="R598" s="87"/>
      <c r="S598" s="87"/>
      <c r="T598" s="87"/>
      <c r="U598" s="96"/>
      <c r="V598" s="97"/>
      <c r="W598" s="108"/>
      <c r="X598" s="79"/>
    </row>
    <row r="599" spans="1:24" s="72" customFormat="1" ht="30" customHeight="1" x14ac:dyDescent="0.35">
      <c r="A599" s="78"/>
      <c r="B599" s="87"/>
      <c r="C599" s="87"/>
      <c r="D599" s="88"/>
      <c r="E599" s="87"/>
      <c r="F599" s="87"/>
      <c r="G599" s="87"/>
      <c r="H599" s="89"/>
      <c r="I599" s="87"/>
      <c r="J599" s="87"/>
      <c r="K599" s="87"/>
      <c r="L599" s="90"/>
      <c r="M599" s="104"/>
      <c r="N599" s="95"/>
      <c r="O599" s="87"/>
      <c r="P599" s="87"/>
      <c r="Q599" s="87"/>
      <c r="R599" s="87"/>
      <c r="S599" s="87"/>
      <c r="T599" s="87"/>
      <c r="U599" s="96"/>
      <c r="V599" s="97"/>
      <c r="W599" s="108"/>
      <c r="X599" s="79"/>
    </row>
    <row r="600" spans="1:24" s="72" customFormat="1" ht="30" customHeight="1" x14ac:dyDescent="0.35">
      <c r="A600" s="78"/>
      <c r="B600" s="87"/>
      <c r="C600" s="87"/>
      <c r="D600" s="88"/>
      <c r="E600" s="87"/>
      <c r="F600" s="87"/>
      <c r="G600" s="87"/>
      <c r="H600" s="89"/>
      <c r="I600" s="87"/>
      <c r="J600" s="87"/>
      <c r="K600" s="87"/>
      <c r="L600" s="90"/>
      <c r="M600" s="104"/>
      <c r="N600" s="95"/>
      <c r="O600" s="87"/>
      <c r="P600" s="87"/>
      <c r="Q600" s="87"/>
      <c r="R600" s="87"/>
      <c r="S600" s="87"/>
      <c r="T600" s="87"/>
      <c r="U600" s="96"/>
      <c r="V600" s="97"/>
      <c r="W600" s="108"/>
      <c r="X600" s="79"/>
    </row>
    <row r="601" spans="1:24" s="72" customFormat="1" ht="30" customHeight="1" x14ac:dyDescent="0.35">
      <c r="A601" s="78"/>
      <c r="B601" s="87"/>
      <c r="C601" s="87"/>
      <c r="D601" s="88"/>
      <c r="E601" s="87"/>
      <c r="F601" s="87"/>
      <c r="G601" s="87"/>
      <c r="H601" s="89"/>
      <c r="I601" s="87"/>
      <c r="J601" s="87"/>
      <c r="K601" s="87"/>
      <c r="L601" s="90"/>
      <c r="M601" s="104"/>
      <c r="N601" s="95"/>
      <c r="O601" s="87"/>
      <c r="P601" s="87"/>
      <c r="Q601" s="87"/>
      <c r="R601" s="87"/>
      <c r="S601" s="87"/>
      <c r="T601" s="87"/>
      <c r="U601" s="96"/>
      <c r="V601" s="97"/>
      <c r="W601" s="108"/>
      <c r="X601" s="79"/>
    </row>
    <row r="602" spans="1:24" s="72" customFormat="1" ht="30" customHeight="1" x14ac:dyDescent="0.35">
      <c r="A602" s="78"/>
      <c r="B602" s="87"/>
      <c r="C602" s="87"/>
      <c r="D602" s="88"/>
      <c r="E602" s="87"/>
      <c r="F602" s="87"/>
      <c r="G602" s="87"/>
      <c r="H602" s="89"/>
      <c r="I602" s="87"/>
      <c r="J602" s="87"/>
      <c r="K602" s="87"/>
      <c r="L602" s="90"/>
      <c r="M602" s="104"/>
      <c r="N602" s="95"/>
      <c r="O602" s="87"/>
      <c r="P602" s="87"/>
      <c r="Q602" s="87"/>
      <c r="R602" s="87"/>
      <c r="S602" s="87"/>
      <c r="T602" s="87"/>
      <c r="U602" s="96"/>
      <c r="V602" s="97"/>
      <c r="W602" s="108"/>
      <c r="X602" s="79"/>
    </row>
    <row r="603" spans="1:24" s="72" customFormat="1" ht="30" customHeight="1" x14ac:dyDescent="0.35">
      <c r="A603" s="78"/>
      <c r="B603" s="87"/>
      <c r="C603" s="87"/>
      <c r="D603" s="88"/>
      <c r="E603" s="87"/>
      <c r="F603" s="87"/>
      <c r="G603" s="87"/>
      <c r="H603" s="89"/>
      <c r="I603" s="87"/>
      <c r="J603" s="87"/>
      <c r="K603" s="87"/>
      <c r="L603" s="90"/>
      <c r="M603" s="104"/>
      <c r="N603" s="95"/>
      <c r="O603" s="87"/>
      <c r="P603" s="87"/>
      <c r="Q603" s="87"/>
      <c r="R603" s="87"/>
      <c r="S603" s="87"/>
      <c r="T603" s="87"/>
      <c r="U603" s="96"/>
      <c r="V603" s="97"/>
      <c r="W603" s="108"/>
      <c r="X603" s="79"/>
    </row>
    <row r="604" spans="1:24" s="72" customFormat="1" ht="30" customHeight="1" x14ac:dyDescent="0.35">
      <c r="A604" s="78"/>
      <c r="B604" s="87"/>
      <c r="C604" s="87"/>
      <c r="D604" s="88"/>
      <c r="E604" s="87"/>
      <c r="F604" s="87"/>
      <c r="G604" s="87"/>
      <c r="H604" s="89"/>
      <c r="I604" s="87"/>
      <c r="J604" s="87"/>
      <c r="K604" s="87"/>
      <c r="L604" s="90"/>
      <c r="M604" s="104"/>
      <c r="N604" s="95"/>
      <c r="O604" s="87"/>
      <c r="P604" s="87"/>
      <c r="Q604" s="87"/>
      <c r="R604" s="87"/>
      <c r="S604" s="87"/>
      <c r="T604" s="87"/>
      <c r="U604" s="96"/>
      <c r="V604" s="97"/>
      <c r="W604" s="108"/>
      <c r="X604" s="79"/>
    </row>
    <row r="605" spans="1:24" s="72" customFormat="1" ht="30" customHeight="1" x14ac:dyDescent="0.35">
      <c r="A605" s="78"/>
      <c r="B605" s="87"/>
      <c r="C605" s="87"/>
      <c r="D605" s="88"/>
      <c r="E605" s="87"/>
      <c r="F605" s="87"/>
      <c r="G605" s="87"/>
      <c r="H605" s="89"/>
      <c r="I605" s="87"/>
      <c r="J605" s="87"/>
      <c r="K605" s="87"/>
      <c r="L605" s="90"/>
      <c r="M605" s="104"/>
      <c r="N605" s="95"/>
      <c r="O605" s="87"/>
      <c r="P605" s="87"/>
      <c r="Q605" s="87"/>
      <c r="R605" s="87"/>
      <c r="S605" s="87"/>
      <c r="T605" s="87"/>
      <c r="U605" s="96"/>
      <c r="V605" s="97"/>
      <c r="W605" s="108"/>
      <c r="X605" s="79"/>
    </row>
    <row r="606" spans="1:24" s="72" customFormat="1" ht="30" customHeight="1" x14ac:dyDescent="0.35">
      <c r="A606" s="78"/>
      <c r="B606" s="87"/>
      <c r="C606" s="87"/>
      <c r="D606" s="88"/>
      <c r="E606" s="87"/>
      <c r="F606" s="87"/>
      <c r="G606" s="87"/>
      <c r="H606" s="89"/>
      <c r="I606" s="87"/>
      <c r="J606" s="87"/>
      <c r="K606" s="87"/>
      <c r="L606" s="90"/>
      <c r="M606" s="104"/>
      <c r="N606" s="95"/>
      <c r="O606" s="87"/>
      <c r="P606" s="87"/>
      <c r="Q606" s="87"/>
      <c r="R606" s="87"/>
      <c r="S606" s="87"/>
      <c r="T606" s="87"/>
      <c r="U606" s="96"/>
      <c r="V606" s="97"/>
      <c r="W606" s="108"/>
      <c r="X606" s="79"/>
    </row>
    <row r="607" spans="1:24" s="72" customFormat="1" ht="30" customHeight="1" x14ac:dyDescent="0.35">
      <c r="A607" s="78"/>
      <c r="B607" s="87"/>
      <c r="C607" s="87"/>
      <c r="D607" s="88"/>
      <c r="E607" s="87"/>
      <c r="F607" s="87"/>
      <c r="G607" s="87"/>
      <c r="H607" s="89"/>
      <c r="I607" s="87"/>
      <c r="J607" s="87"/>
      <c r="K607" s="87"/>
      <c r="L607" s="90"/>
      <c r="M607" s="104"/>
      <c r="N607" s="95"/>
      <c r="O607" s="87"/>
      <c r="P607" s="87"/>
      <c r="Q607" s="87"/>
      <c r="R607" s="87"/>
      <c r="S607" s="87"/>
      <c r="T607" s="87"/>
      <c r="U607" s="96"/>
      <c r="V607" s="97"/>
      <c r="W607" s="108"/>
      <c r="X607" s="79"/>
    </row>
    <row r="608" spans="1:24" s="72" customFormat="1" ht="30" customHeight="1" x14ac:dyDescent="0.35">
      <c r="A608" s="78"/>
      <c r="B608" s="87"/>
      <c r="C608" s="87"/>
      <c r="D608" s="88"/>
      <c r="E608" s="87"/>
      <c r="F608" s="87"/>
      <c r="G608" s="87"/>
      <c r="H608" s="89"/>
      <c r="I608" s="87"/>
      <c r="J608" s="87"/>
      <c r="K608" s="87"/>
      <c r="L608" s="90"/>
      <c r="M608" s="104"/>
      <c r="N608" s="95"/>
      <c r="O608" s="87"/>
      <c r="P608" s="87"/>
      <c r="Q608" s="87"/>
      <c r="R608" s="87"/>
      <c r="S608" s="87"/>
      <c r="T608" s="87"/>
      <c r="U608" s="96"/>
      <c r="V608" s="97"/>
      <c r="W608" s="108"/>
      <c r="X608" s="79"/>
    </row>
    <row r="609" spans="1:24" s="72" customFormat="1" ht="30" customHeight="1" x14ac:dyDescent="0.35">
      <c r="A609" s="78"/>
      <c r="B609" s="87"/>
      <c r="C609" s="87"/>
      <c r="D609" s="88"/>
      <c r="E609" s="87"/>
      <c r="F609" s="87"/>
      <c r="G609" s="87"/>
      <c r="H609" s="89"/>
      <c r="I609" s="87"/>
      <c r="J609" s="87"/>
      <c r="K609" s="87"/>
      <c r="L609" s="90"/>
      <c r="M609" s="104"/>
      <c r="N609" s="95"/>
      <c r="O609" s="87"/>
      <c r="P609" s="87"/>
      <c r="Q609" s="87"/>
      <c r="R609" s="87"/>
      <c r="S609" s="87"/>
      <c r="T609" s="87"/>
      <c r="U609" s="96"/>
      <c r="V609" s="97"/>
      <c r="W609" s="108"/>
      <c r="X609" s="79"/>
    </row>
    <row r="610" spans="1:24" s="72" customFormat="1" ht="30" customHeight="1" x14ac:dyDescent="0.35">
      <c r="A610" s="78"/>
      <c r="B610" s="87"/>
      <c r="C610" s="87"/>
      <c r="D610" s="88"/>
      <c r="E610" s="87"/>
      <c r="F610" s="87"/>
      <c r="G610" s="87"/>
      <c r="H610" s="89"/>
      <c r="I610" s="87"/>
      <c r="J610" s="87"/>
      <c r="K610" s="87"/>
      <c r="L610" s="90"/>
      <c r="M610" s="104"/>
      <c r="N610" s="95"/>
      <c r="O610" s="87"/>
      <c r="P610" s="87"/>
      <c r="Q610" s="87"/>
      <c r="R610" s="87"/>
      <c r="S610" s="87"/>
      <c r="T610" s="87"/>
      <c r="U610" s="96"/>
      <c r="V610" s="97"/>
      <c r="W610" s="108"/>
      <c r="X610" s="79"/>
    </row>
    <row r="611" spans="1:24" s="72" customFormat="1" ht="30" customHeight="1" x14ac:dyDescent="0.35">
      <c r="A611" s="78"/>
      <c r="B611" s="87"/>
      <c r="C611" s="87"/>
      <c r="D611" s="88"/>
      <c r="E611" s="87"/>
      <c r="F611" s="87"/>
      <c r="G611" s="87"/>
      <c r="H611" s="89"/>
      <c r="I611" s="87"/>
      <c r="J611" s="87"/>
      <c r="K611" s="87"/>
      <c r="L611" s="90"/>
      <c r="M611" s="104"/>
      <c r="N611" s="95"/>
      <c r="O611" s="87"/>
      <c r="P611" s="87"/>
      <c r="Q611" s="87"/>
      <c r="R611" s="87"/>
      <c r="S611" s="87"/>
      <c r="T611" s="87"/>
      <c r="U611" s="96"/>
      <c r="V611" s="97"/>
      <c r="W611" s="108"/>
      <c r="X611" s="79"/>
    </row>
    <row r="612" spans="1:24" s="72" customFormat="1" ht="30" customHeight="1" x14ac:dyDescent="0.35">
      <c r="A612" s="78"/>
      <c r="B612" s="87"/>
      <c r="C612" s="87"/>
      <c r="D612" s="88"/>
      <c r="E612" s="87"/>
      <c r="F612" s="87"/>
      <c r="G612" s="87"/>
      <c r="H612" s="89"/>
      <c r="I612" s="87"/>
      <c r="J612" s="87"/>
      <c r="K612" s="87"/>
      <c r="L612" s="90"/>
      <c r="M612" s="104"/>
      <c r="N612" s="95"/>
      <c r="O612" s="87"/>
      <c r="P612" s="87"/>
      <c r="Q612" s="87"/>
      <c r="R612" s="87"/>
      <c r="S612" s="87"/>
      <c r="T612" s="87"/>
      <c r="U612" s="96"/>
      <c r="V612" s="97"/>
      <c r="W612" s="108"/>
      <c r="X612" s="79"/>
    </row>
    <row r="613" spans="1:24" s="72" customFormat="1" ht="30" customHeight="1" x14ac:dyDescent="0.35">
      <c r="A613" s="78"/>
      <c r="B613" s="87"/>
      <c r="C613" s="87"/>
      <c r="D613" s="88"/>
      <c r="E613" s="87"/>
      <c r="F613" s="87"/>
      <c r="G613" s="87"/>
      <c r="H613" s="89"/>
      <c r="I613" s="87"/>
      <c r="J613" s="87"/>
      <c r="K613" s="87"/>
      <c r="L613" s="90"/>
      <c r="M613" s="104"/>
      <c r="N613" s="95"/>
      <c r="O613" s="87"/>
      <c r="P613" s="87"/>
      <c r="Q613" s="87"/>
      <c r="R613" s="87"/>
      <c r="S613" s="87"/>
      <c r="T613" s="87"/>
      <c r="U613" s="96"/>
      <c r="V613" s="97"/>
      <c r="W613" s="108"/>
      <c r="X613" s="79"/>
    </row>
    <row r="614" spans="1:24" s="72" customFormat="1" ht="30" customHeight="1" x14ac:dyDescent="0.35">
      <c r="A614" s="78"/>
      <c r="B614" s="87"/>
      <c r="C614" s="87"/>
      <c r="D614" s="88"/>
      <c r="E614" s="87"/>
      <c r="F614" s="87"/>
      <c r="G614" s="87"/>
      <c r="H614" s="89"/>
      <c r="I614" s="87"/>
      <c r="J614" s="87"/>
      <c r="K614" s="87"/>
      <c r="L614" s="90"/>
      <c r="M614" s="104"/>
      <c r="N614" s="95"/>
      <c r="O614" s="87"/>
      <c r="P614" s="87"/>
      <c r="Q614" s="87"/>
      <c r="R614" s="87"/>
      <c r="S614" s="87"/>
      <c r="T614" s="87"/>
      <c r="U614" s="96"/>
      <c r="V614" s="97"/>
      <c r="W614" s="108"/>
      <c r="X614" s="79"/>
    </row>
    <row r="615" spans="1:24" s="72" customFormat="1" ht="30" customHeight="1" x14ac:dyDescent="0.35">
      <c r="A615" s="78"/>
      <c r="B615" s="87"/>
      <c r="C615" s="87"/>
      <c r="D615" s="88"/>
      <c r="E615" s="87"/>
      <c r="F615" s="87"/>
      <c r="G615" s="87"/>
      <c r="H615" s="89"/>
      <c r="I615" s="87"/>
      <c r="J615" s="87"/>
      <c r="K615" s="87"/>
      <c r="L615" s="90"/>
      <c r="M615" s="104"/>
      <c r="N615" s="95"/>
      <c r="O615" s="87"/>
      <c r="P615" s="87"/>
      <c r="Q615" s="87"/>
      <c r="R615" s="87"/>
      <c r="S615" s="87"/>
      <c r="T615" s="87"/>
      <c r="U615" s="96"/>
      <c r="V615" s="97"/>
      <c r="W615" s="108"/>
      <c r="X615" s="79"/>
    </row>
    <row r="616" spans="1:24" s="72" customFormat="1" ht="30" customHeight="1" x14ac:dyDescent="0.35">
      <c r="A616" s="78"/>
      <c r="B616" s="87"/>
      <c r="C616" s="87"/>
      <c r="D616" s="88"/>
      <c r="E616" s="87"/>
      <c r="F616" s="87"/>
      <c r="G616" s="87"/>
      <c r="H616" s="89"/>
      <c r="I616" s="87"/>
      <c r="J616" s="87"/>
      <c r="K616" s="87"/>
      <c r="L616" s="90"/>
      <c r="M616" s="104"/>
      <c r="N616" s="95"/>
      <c r="O616" s="87"/>
      <c r="P616" s="87"/>
      <c r="Q616" s="87"/>
      <c r="R616" s="87"/>
      <c r="S616" s="87"/>
      <c r="T616" s="87"/>
      <c r="U616" s="96"/>
      <c r="V616" s="97"/>
      <c r="W616" s="108"/>
      <c r="X616" s="79"/>
    </row>
    <row r="617" spans="1:24" s="72" customFormat="1" ht="30" customHeight="1" x14ac:dyDescent="0.35">
      <c r="A617" s="78"/>
      <c r="B617" s="87"/>
      <c r="C617" s="87"/>
      <c r="D617" s="88"/>
      <c r="E617" s="87"/>
      <c r="F617" s="87"/>
      <c r="G617" s="87"/>
      <c r="H617" s="89"/>
      <c r="I617" s="87"/>
      <c r="J617" s="87"/>
      <c r="K617" s="87"/>
      <c r="L617" s="90"/>
      <c r="M617" s="104"/>
      <c r="N617" s="95"/>
      <c r="O617" s="87"/>
      <c r="P617" s="87"/>
      <c r="Q617" s="87"/>
      <c r="R617" s="87"/>
      <c r="S617" s="87"/>
      <c r="T617" s="87"/>
      <c r="U617" s="96"/>
      <c r="V617" s="97"/>
      <c r="W617" s="108"/>
      <c r="X617" s="79"/>
    </row>
    <row r="618" spans="1:24" s="72" customFormat="1" ht="30" customHeight="1" x14ac:dyDescent="0.35">
      <c r="A618" s="78"/>
      <c r="B618" s="87"/>
      <c r="C618" s="87"/>
      <c r="D618" s="88"/>
      <c r="E618" s="87"/>
      <c r="F618" s="87"/>
      <c r="G618" s="87"/>
      <c r="H618" s="89"/>
      <c r="I618" s="87"/>
      <c r="J618" s="87"/>
      <c r="K618" s="87"/>
      <c r="L618" s="90"/>
      <c r="M618" s="104"/>
      <c r="N618" s="95"/>
      <c r="O618" s="87"/>
      <c r="P618" s="87"/>
      <c r="Q618" s="87"/>
      <c r="R618" s="87"/>
      <c r="S618" s="87"/>
      <c r="T618" s="87"/>
      <c r="U618" s="96"/>
      <c r="V618" s="97"/>
      <c r="W618" s="108"/>
      <c r="X618" s="79"/>
    </row>
    <row r="619" spans="1:24" s="72" customFormat="1" ht="30" customHeight="1" x14ac:dyDescent="0.35">
      <c r="A619" s="78"/>
      <c r="B619" s="87"/>
      <c r="C619" s="87"/>
      <c r="D619" s="88"/>
      <c r="E619" s="87"/>
      <c r="F619" s="87"/>
      <c r="G619" s="87"/>
      <c r="H619" s="89"/>
      <c r="I619" s="87"/>
      <c r="J619" s="87"/>
      <c r="K619" s="87"/>
      <c r="L619" s="90"/>
      <c r="M619" s="104"/>
      <c r="N619" s="95"/>
      <c r="O619" s="87"/>
      <c r="P619" s="87"/>
      <c r="Q619" s="87"/>
      <c r="R619" s="87"/>
      <c r="S619" s="87"/>
      <c r="T619" s="87"/>
      <c r="U619" s="96"/>
      <c r="V619" s="97"/>
      <c r="W619" s="108"/>
      <c r="X619" s="79"/>
    </row>
    <row r="620" spans="1:24" s="72" customFormat="1" ht="30" customHeight="1" x14ac:dyDescent="0.35">
      <c r="A620" s="78"/>
      <c r="B620" s="87"/>
      <c r="C620" s="87"/>
      <c r="D620" s="88"/>
      <c r="E620" s="87"/>
      <c r="F620" s="87"/>
      <c r="G620" s="87"/>
      <c r="H620" s="89"/>
      <c r="I620" s="87"/>
      <c r="J620" s="87"/>
      <c r="K620" s="87"/>
      <c r="L620" s="90"/>
      <c r="M620" s="104"/>
      <c r="N620" s="95"/>
      <c r="O620" s="87"/>
      <c r="P620" s="87"/>
      <c r="Q620" s="87"/>
      <c r="R620" s="87"/>
      <c r="S620" s="87"/>
      <c r="T620" s="87"/>
      <c r="U620" s="96"/>
      <c r="V620" s="97"/>
      <c r="W620" s="108"/>
      <c r="X620" s="79"/>
    </row>
    <row r="621" spans="1:24" s="72" customFormat="1" ht="30" customHeight="1" x14ac:dyDescent="0.35">
      <c r="A621" s="78"/>
      <c r="B621" s="87"/>
      <c r="C621" s="87"/>
      <c r="D621" s="88"/>
      <c r="E621" s="87"/>
      <c r="F621" s="87"/>
      <c r="G621" s="87"/>
      <c r="H621" s="89"/>
      <c r="I621" s="87"/>
      <c r="J621" s="87"/>
      <c r="K621" s="87"/>
      <c r="L621" s="90"/>
      <c r="M621" s="104"/>
      <c r="N621" s="95"/>
      <c r="O621" s="87"/>
      <c r="P621" s="87"/>
      <c r="Q621" s="87"/>
      <c r="R621" s="87"/>
      <c r="S621" s="87"/>
      <c r="T621" s="87"/>
      <c r="U621" s="96"/>
      <c r="V621" s="97"/>
      <c r="W621" s="108"/>
      <c r="X621" s="79"/>
    </row>
    <row r="622" spans="1:24" s="72" customFormat="1" ht="30" customHeight="1" x14ac:dyDescent="0.35">
      <c r="A622" s="78"/>
      <c r="B622" s="87"/>
      <c r="C622" s="87"/>
      <c r="D622" s="88"/>
      <c r="E622" s="87"/>
      <c r="F622" s="87"/>
      <c r="G622" s="87"/>
      <c r="H622" s="89"/>
      <c r="I622" s="87"/>
      <c r="J622" s="87"/>
      <c r="K622" s="87"/>
      <c r="L622" s="90"/>
      <c r="M622" s="104"/>
      <c r="N622" s="95"/>
      <c r="O622" s="87"/>
      <c r="P622" s="87"/>
      <c r="Q622" s="87"/>
      <c r="R622" s="87"/>
      <c r="S622" s="87"/>
      <c r="T622" s="87"/>
      <c r="U622" s="96"/>
      <c r="V622" s="97"/>
      <c r="W622" s="108"/>
      <c r="X622" s="79"/>
    </row>
    <row r="623" spans="1:24" s="72" customFormat="1" ht="30" customHeight="1" x14ac:dyDescent="0.35">
      <c r="A623" s="78"/>
      <c r="B623" s="87"/>
      <c r="C623" s="87"/>
      <c r="D623" s="88"/>
      <c r="E623" s="87"/>
      <c r="F623" s="87"/>
      <c r="G623" s="87"/>
      <c r="H623" s="89"/>
      <c r="I623" s="87"/>
      <c r="J623" s="87"/>
      <c r="K623" s="87"/>
      <c r="L623" s="90"/>
      <c r="M623" s="104"/>
      <c r="N623" s="95"/>
      <c r="O623" s="87"/>
      <c r="P623" s="87"/>
      <c r="Q623" s="87"/>
      <c r="R623" s="87"/>
      <c r="S623" s="87"/>
      <c r="T623" s="87"/>
      <c r="U623" s="96"/>
      <c r="V623" s="97"/>
      <c r="W623" s="108"/>
      <c r="X623" s="79"/>
    </row>
    <row r="624" spans="1:24" s="72" customFormat="1" ht="30" customHeight="1" x14ac:dyDescent="0.35">
      <c r="A624" s="78"/>
      <c r="B624" s="87"/>
      <c r="C624" s="87"/>
      <c r="D624" s="88"/>
      <c r="E624" s="87"/>
      <c r="F624" s="87"/>
      <c r="G624" s="87"/>
      <c r="H624" s="89"/>
      <c r="I624" s="87"/>
      <c r="J624" s="87"/>
      <c r="K624" s="87"/>
      <c r="L624" s="90"/>
      <c r="M624" s="104"/>
      <c r="N624" s="95"/>
      <c r="O624" s="87"/>
      <c r="P624" s="87"/>
      <c r="Q624" s="87"/>
      <c r="R624" s="87"/>
      <c r="S624" s="87"/>
      <c r="T624" s="87"/>
      <c r="U624" s="96"/>
      <c r="V624" s="97"/>
      <c r="W624" s="108"/>
      <c r="X624" s="79"/>
    </row>
    <row r="625" spans="1:24" s="72" customFormat="1" ht="30" customHeight="1" x14ac:dyDescent="0.35">
      <c r="A625" s="78"/>
      <c r="B625" s="87"/>
      <c r="C625" s="87"/>
      <c r="D625" s="88"/>
      <c r="E625" s="87"/>
      <c r="F625" s="87"/>
      <c r="G625" s="87"/>
      <c r="H625" s="89"/>
      <c r="I625" s="87"/>
      <c r="J625" s="87"/>
      <c r="K625" s="87"/>
      <c r="L625" s="90"/>
      <c r="M625" s="104"/>
      <c r="N625" s="95"/>
      <c r="O625" s="87"/>
      <c r="P625" s="87"/>
      <c r="Q625" s="87"/>
      <c r="R625" s="87"/>
      <c r="S625" s="87"/>
      <c r="T625" s="87"/>
      <c r="U625" s="96"/>
      <c r="V625" s="97"/>
      <c r="W625" s="108"/>
      <c r="X625" s="79"/>
    </row>
    <row r="626" spans="1:24" s="72" customFormat="1" ht="30" customHeight="1" x14ac:dyDescent="0.35">
      <c r="A626" s="78"/>
      <c r="B626" s="87"/>
      <c r="C626" s="87"/>
      <c r="D626" s="88"/>
      <c r="E626" s="87"/>
      <c r="F626" s="87"/>
      <c r="G626" s="87"/>
      <c r="H626" s="89"/>
      <c r="I626" s="87"/>
      <c r="J626" s="87"/>
      <c r="K626" s="87"/>
      <c r="L626" s="90"/>
      <c r="M626" s="104"/>
      <c r="N626" s="95"/>
      <c r="O626" s="87"/>
      <c r="P626" s="87"/>
      <c r="Q626" s="87"/>
      <c r="R626" s="87"/>
      <c r="S626" s="87"/>
      <c r="T626" s="87"/>
      <c r="U626" s="96"/>
      <c r="V626" s="97"/>
      <c r="W626" s="108"/>
      <c r="X626" s="79"/>
    </row>
    <row r="627" spans="1:24" s="72" customFormat="1" ht="30" customHeight="1" x14ac:dyDescent="0.35">
      <c r="A627" s="78"/>
      <c r="B627" s="87"/>
      <c r="C627" s="87"/>
      <c r="D627" s="88"/>
      <c r="E627" s="87"/>
      <c r="F627" s="87"/>
      <c r="G627" s="87"/>
      <c r="H627" s="89"/>
      <c r="I627" s="87"/>
      <c r="J627" s="87"/>
      <c r="K627" s="87"/>
      <c r="L627" s="90"/>
      <c r="M627" s="104"/>
      <c r="N627" s="95"/>
      <c r="O627" s="87"/>
      <c r="P627" s="87"/>
      <c r="Q627" s="87"/>
      <c r="R627" s="87"/>
      <c r="S627" s="87"/>
      <c r="T627" s="87"/>
      <c r="U627" s="96"/>
      <c r="V627" s="97"/>
      <c r="W627" s="108"/>
      <c r="X627" s="79"/>
    </row>
    <row r="628" spans="1:24" s="72" customFormat="1" ht="30" customHeight="1" x14ac:dyDescent="0.35">
      <c r="A628" s="78"/>
      <c r="B628" s="87"/>
      <c r="C628" s="87"/>
      <c r="D628" s="88"/>
      <c r="E628" s="87"/>
      <c r="F628" s="87"/>
      <c r="G628" s="87"/>
      <c r="H628" s="89"/>
      <c r="I628" s="87"/>
      <c r="J628" s="87"/>
      <c r="K628" s="87"/>
      <c r="L628" s="90"/>
      <c r="M628" s="104"/>
      <c r="N628" s="95"/>
      <c r="O628" s="87"/>
      <c r="P628" s="87"/>
      <c r="Q628" s="87"/>
      <c r="R628" s="87"/>
      <c r="S628" s="87"/>
      <c r="T628" s="87"/>
      <c r="U628" s="96"/>
      <c r="V628" s="97"/>
      <c r="W628" s="108"/>
      <c r="X628" s="79"/>
    </row>
    <row r="629" spans="1:24" s="72" customFormat="1" ht="30" customHeight="1" x14ac:dyDescent="0.35">
      <c r="A629" s="78"/>
      <c r="B629" s="87"/>
      <c r="C629" s="87"/>
      <c r="D629" s="88"/>
      <c r="E629" s="87"/>
      <c r="F629" s="87"/>
      <c r="G629" s="87"/>
      <c r="H629" s="89"/>
      <c r="I629" s="87"/>
      <c r="J629" s="87"/>
      <c r="K629" s="87"/>
      <c r="L629" s="90"/>
      <c r="M629" s="104"/>
      <c r="N629" s="95"/>
      <c r="O629" s="87"/>
      <c r="P629" s="87"/>
      <c r="Q629" s="87"/>
      <c r="R629" s="87"/>
      <c r="S629" s="87"/>
      <c r="T629" s="87"/>
      <c r="U629" s="96"/>
      <c r="V629" s="97"/>
      <c r="W629" s="108"/>
      <c r="X629" s="79"/>
    </row>
    <row r="630" spans="1:24" s="72" customFormat="1" ht="30" customHeight="1" x14ac:dyDescent="0.35">
      <c r="A630" s="78"/>
      <c r="B630" s="87"/>
      <c r="C630" s="87"/>
      <c r="D630" s="88"/>
      <c r="E630" s="87"/>
      <c r="F630" s="87"/>
      <c r="G630" s="87"/>
      <c r="H630" s="89"/>
      <c r="I630" s="87"/>
      <c r="J630" s="87"/>
      <c r="K630" s="87"/>
      <c r="L630" s="90"/>
      <c r="M630" s="104"/>
      <c r="N630" s="95"/>
      <c r="O630" s="87"/>
      <c r="P630" s="87"/>
      <c r="Q630" s="87"/>
      <c r="R630" s="87"/>
      <c r="S630" s="87"/>
      <c r="T630" s="87"/>
      <c r="U630" s="96"/>
      <c r="V630" s="97"/>
      <c r="W630" s="108"/>
      <c r="X630" s="79"/>
    </row>
    <row r="631" spans="1:24" s="72" customFormat="1" ht="30" customHeight="1" x14ac:dyDescent="0.35">
      <c r="A631" s="78"/>
      <c r="B631" s="87"/>
      <c r="C631" s="87"/>
      <c r="D631" s="88"/>
      <c r="E631" s="87"/>
      <c r="F631" s="87"/>
      <c r="G631" s="87"/>
      <c r="H631" s="89"/>
      <c r="I631" s="87"/>
      <c r="J631" s="87"/>
      <c r="K631" s="87"/>
      <c r="L631" s="90"/>
      <c r="M631" s="104"/>
      <c r="N631" s="95"/>
      <c r="O631" s="87"/>
      <c r="P631" s="87"/>
      <c r="Q631" s="87"/>
      <c r="R631" s="87"/>
      <c r="S631" s="87"/>
      <c r="T631" s="87"/>
      <c r="U631" s="96"/>
      <c r="V631" s="97"/>
      <c r="W631" s="108"/>
      <c r="X631" s="79"/>
    </row>
    <row r="632" spans="1:24" s="72" customFormat="1" ht="30" customHeight="1" x14ac:dyDescent="0.35">
      <c r="A632" s="78"/>
      <c r="B632" s="87"/>
      <c r="C632" s="87"/>
      <c r="D632" s="88"/>
      <c r="E632" s="87"/>
      <c r="F632" s="87"/>
      <c r="G632" s="87"/>
      <c r="H632" s="89"/>
      <c r="I632" s="87"/>
      <c r="J632" s="87"/>
      <c r="K632" s="87"/>
      <c r="L632" s="90"/>
      <c r="M632" s="104"/>
      <c r="N632" s="95"/>
      <c r="O632" s="87"/>
      <c r="P632" s="87"/>
      <c r="Q632" s="87"/>
      <c r="R632" s="87"/>
      <c r="S632" s="87"/>
      <c r="T632" s="87"/>
      <c r="U632" s="96"/>
      <c r="V632" s="97"/>
      <c r="W632" s="108"/>
      <c r="X632" s="79"/>
    </row>
    <row r="633" spans="1:24" s="72" customFormat="1" ht="30" customHeight="1" x14ac:dyDescent="0.35">
      <c r="A633" s="78"/>
      <c r="B633" s="87"/>
      <c r="C633" s="87"/>
      <c r="D633" s="88"/>
      <c r="E633" s="87"/>
      <c r="F633" s="87"/>
      <c r="G633" s="87"/>
      <c r="H633" s="89"/>
      <c r="I633" s="87"/>
      <c r="J633" s="87"/>
      <c r="K633" s="87"/>
      <c r="L633" s="90"/>
      <c r="M633" s="104"/>
      <c r="N633" s="95"/>
      <c r="O633" s="87"/>
      <c r="P633" s="87"/>
      <c r="Q633" s="87"/>
      <c r="R633" s="87"/>
      <c r="S633" s="87"/>
      <c r="T633" s="87"/>
      <c r="U633" s="96"/>
      <c r="V633" s="97"/>
      <c r="W633" s="108"/>
      <c r="X633" s="79"/>
    </row>
    <row r="634" spans="1:24" s="72" customFormat="1" ht="30" customHeight="1" x14ac:dyDescent="0.35">
      <c r="A634" s="78"/>
      <c r="B634" s="87"/>
      <c r="C634" s="87"/>
      <c r="D634" s="88"/>
      <c r="E634" s="87"/>
      <c r="F634" s="87"/>
      <c r="G634" s="87"/>
      <c r="H634" s="89"/>
      <c r="I634" s="87"/>
      <c r="J634" s="87"/>
      <c r="K634" s="87"/>
      <c r="L634" s="90"/>
      <c r="M634" s="104"/>
      <c r="N634" s="95"/>
      <c r="O634" s="87"/>
      <c r="P634" s="87"/>
      <c r="Q634" s="87"/>
      <c r="R634" s="87"/>
      <c r="S634" s="87"/>
      <c r="T634" s="87"/>
      <c r="U634" s="96"/>
      <c r="V634" s="97"/>
      <c r="W634" s="108"/>
      <c r="X634" s="79"/>
    </row>
    <row r="635" spans="1:24" s="72" customFormat="1" ht="30" customHeight="1" x14ac:dyDescent="0.35">
      <c r="A635" s="78"/>
      <c r="B635" s="87"/>
      <c r="C635" s="87"/>
      <c r="D635" s="88"/>
      <c r="E635" s="87"/>
      <c r="F635" s="87"/>
      <c r="G635" s="87"/>
      <c r="H635" s="89"/>
      <c r="I635" s="87"/>
      <c r="J635" s="87"/>
      <c r="K635" s="87"/>
      <c r="L635" s="90"/>
      <c r="M635" s="104"/>
      <c r="N635" s="95"/>
      <c r="O635" s="87"/>
      <c r="P635" s="87"/>
      <c r="Q635" s="87"/>
      <c r="R635" s="87"/>
      <c r="S635" s="87"/>
      <c r="T635" s="87"/>
      <c r="U635" s="96"/>
      <c r="V635" s="97"/>
      <c r="W635" s="108"/>
      <c r="X635" s="79"/>
    </row>
    <row r="636" spans="1:24" s="72" customFormat="1" ht="30" customHeight="1" x14ac:dyDescent="0.35">
      <c r="A636" s="78"/>
      <c r="B636" s="87"/>
      <c r="C636" s="87"/>
      <c r="D636" s="88"/>
      <c r="E636" s="87"/>
      <c r="F636" s="87"/>
      <c r="G636" s="87"/>
      <c r="H636" s="89"/>
      <c r="I636" s="87"/>
      <c r="J636" s="87"/>
      <c r="K636" s="87"/>
      <c r="L636" s="90"/>
      <c r="M636" s="104"/>
      <c r="N636" s="95"/>
      <c r="O636" s="87"/>
      <c r="P636" s="87"/>
      <c r="Q636" s="87"/>
      <c r="R636" s="87"/>
      <c r="S636" s="87"/>
      <c r="T636" s="87"/>
      <c r="U636" s="96"/>
      <c r="V636" s="97"/>
      <c r="W636" s="108"/>
      <c r="X636" s="79"/>
    </row>
    <row r="637" spans="1:24" s="72" customFormat="1" ht="30" customHeight="1" x14ac:dyDescent="0.35">
      <c r="A637" s="78"/>
      <c r="B637" s="87"/>
      <c r="C637" s="87"/>
      <c r="D637" s="88"/>
      <c r="E637" s="87"/>
      <c r="F637" s="87"/>
      <c r="G637" s="87"/>
      <c r="H637" s="89"/>
      <c r="I637" s="87"/>
      <c r="J637" s="87"/>
      <c r="K637" s="87"/>
      <c r="L637" s="90"/>
      <c r="M637" s="104"/>
      <c r="N637" s="95"/>
      <c r="O637" s="87"/>
      <c r="P637" s="87"/>
      <c r="Q637" s="87"/>
      <c r="R637" s="87"/>
      <c r="S637" s="87"/>
      <c r="T637" s="87"/>
      <c r="U637" s="96"/>
      <c r="V637" s="97"/>
      <c r="W637" s="108"/>
      <c r="X637" s="79"/>
    </row>
    <row r="638" spans="1:24" s="72" customFormat="1" ht="30" customHeight="1" x14ac:dyDescent="0.35">
      <c r="A638" s="78"/>
      <c r="B638" s="87"/>
      <c r="C638" s="87"/>
      <c r="D638" s="88"/>
      <c r="E638" s="87"/>
      <c r="F638" s="87"/>
      <c r="G638" s="87"/>
      <c r="H638" s="89"/>
      <c r="I638" s="87"/>
      <c r="J638" s="87"/>
      <c r="K638" s="87"/>
      <c r="L638" s="90"/>
      <c r="M638" s="104"/>
      <c r="N638" s="95"/>
      <c r="O638" s="87"/>
      <c r="P638" s="87"/>
      <c r="Q638" s="87"/>
      <c r="R638" s="87"/>
      <c r="S638" s="87"/>
      <c r="T638" s="87"/>
      <c r="U638" s="96"/>
      <c r="V638" s="97"/>
      <c r="W638" s="108"/>
      <c r="X638" s="79"/>
    </row>
    <row r="639" spans="1:24" s="72" customFormat="1" ht="30" customHeight="1" x14ac:dyDescent="0.35">
      <c r="A639" s="78"/>
      <c r="B639" s="87"/>
      <c r="C639" s="87"/>
      <c r="D639" s="88"/>
      <c r="E639" s="87"/>
      <c r="F639" s="87"/>
      <c r="G639" s="87"/>
      <c r="H639" s="89"/>
      <c r="I639" s="87"/>
      <c r="J639" s="87"/>
      <c r="K639" s="87"/>
      <c r="L639" s="90"/>
      <c r="M639" s="104"/>
      <c r="N639" s="95"/>
      <c r="O639" s="87"/>
      <c r="P639" s="87"/>
      <c r="Q639" s="87"/>
      <c r="R639" s="87"/>
      <c r="S639" s="87"/>
      <c r="T639" s="87"/>
      <c r="U639" s="96"/>
      <c r="V639" s="97"/>
      <c r="W639" s="108"/>
      <c r="X639" s="79"/>
    </row>
    <row r="640" spans="1:24" s="72" customFormat="1" ht="30" customHeight="1" x14ac:dyDescent="0.35">
      <c r="A640" s="78"/>
      <c r="B640" s="87"/>
      <c r="C640" s="87"/>
      <c r="D640" s="88"/>
      <c r="E640" s="87"/>
      <c r="F640" s="87"/>
      <c r="G640" s="87"/>
      <c r="H640" s="89"/>
      <c r="I640" s="87"/>
      <c r="J640" s="87"/>
      <c r="K640" s="87"/>
      <c r="L640" s="90"/>
      <c r="M640" s="104"/>
      <c r="N640" s="95"/>
      <c r="O640" s="87"/>
      <c r="P640" s="87"/>
      <c r="Q640" s="87"/>
      <c r="R640" s="87"/>
      <c r="S640" s="87"/>
      <c r="T640" s="87"/>
      <c r="U640" s="96"/>
      <c r="V640" s="97"/>
      <c r="W640" s="108"/>
      <c r="X640" s="79"/>
    </row>
    <row r="641" spans="1:24" s="72" customFormat="1" ht="30" customHeight="1" x14ac:dyDescent="0.35">
      <c r="A641" s="78"/>
      <c r="B641" s="87"/>
      <c r="C641" s="87"/>
      <c r="D641" s="88"/>
      <c r="E641" s="87"/>
      <c r="F641" s="87"/>
      <c r="G641" s="87"/>
      <c r="H641" s="89"/>
      <c r="I641" s="87"/>
      <c r="J641" s="87"/>
      <c r="K641" s="87"/>
      <c r="L641" s="90"/>
      <c r="M641" s="104"/>
      <c r="N641" s="95"/>
      <c r="O641" s="87"/>
      <c r="P641" s="87"/>
      <c r="Q641" s="87"/>
      <c r="R641" s="87"/>
      <c r="S641" s="87"/>
      <c r="T641" s="87"/>
      <c r="U641" s="96"/>
      <c r="V641" s="97"/>
      <c r="W641" s="108"/>
      <c r="X641" s="79"/>
    </row>
    <row r="642" spans="1:24" s="72" customFormat="1" ht="30" customHeight="1" x14ac:dyDescent="0.35">
      <c r="A642" s="78"/>
      <c r="B642" s="87"/>
      <c r="C642" s="87"/>
      <c r="D642" s="88"/>
      <c r="E642" s="87"/>
      <c r="F642" s="87"/>
      <c r="G642" s="87"/>
      <c r="H642" s="89"/>
      <c r="I642" s="87"/>
      <c r="J642" s="87"/>
      <c r="K642" s="87"/>
      <c r="L642" s="90"/>
      <c r="M642" s="104"/>
      <c r="N642" s="95"/>
      <c r="O642" s="87"/>
      <c r="P642" s="87"/>
      <c r="Q642" s="87"/>
      <c r="R642" s="87"/>
      <c r="S642" s="87"/>
      <c r="T642" s="87"/>
      <c r="U642" s="96"/>
      <c r="V642" s="97"/>
      <c r="W642" s="108"/>
      <c r="X642" s="79"/>
    </row>
    <row r="643" spans="1:24" s="72" customFormat="1" ht="30" customHeight="1" x14ac:dyDescent="0.35">
      <c r="A643" s="78"/>
      <c r="B643" s="87"/>
      <c r="C643" s="87"/>
      <c r="D643" s="88"/>
      <c r="E643" s="87"/>
      <c r="F643" s="87"/>
      <c r="G643" s="87"/>
      <c r="H643" s="89"/>
      <c r="I643" s="87"/>
      <c r="J643" s="87"/>
      <c r="K643" s="87"/>
      <c r="L643" s="90"/>
      <c r="M643" s="104"/>
      <c r="N643" s="95"/>
      <c r="O643" s="87"/>
      <c r="P643" s="87"/>
      <c r="Q643" s="87"/>
      <c r="R643" s="87"/>
      <c r="S643" s="87"/>
      <c r="T643" s="87"/>
      <c r="U643" s="96"/>
      <c r="V643" s="97"/>
      <c r="W643" s="108"/>
      <c r="X643" s="79"/>
    </row>
    <row r="644" spans="1:24" s="72" customFormat="1" ht="30" customHeight="1" x14ac:dyDescent="0.35">
      <c r="A644" s="78"/>
      <c r="B644" s="87"/>
      <c r="C644" s="87"/>
      <c r="D644" s="88"/>
      <c r="E644" s="87"/>
      <c r="F644" s="87"/>
      <c r="G644" s="87"/>
      <c r="H644" s="89"/>
      <c r="I644" s="87"/>
      <c r="J644" s="87"/>
      <c r="K644" s="87"/>
      <c r="L644" s="90"/>
      <c r="M644" s="104"/>
      <c r="N644" s="95"/>
      <c r="O644" s="87"/>
      <c r="P644" s="87"/>
      <c r="Q644" s="87"/>
      <c r="R644" s="87"/>
      <c r="S644" s="87"/>
      <c r="T644" s="87"/>
      <c r="U644" s="96"/>
      <c r="V644" s="97"/>
      <c r="W644" s="108"/>
      <c r="X644" s="79"/>
    </row>
    <row r="645" spans="1:24" s="72" customFormat="1" ht="30" customHeight="1" x14ac:dyDescent="0.35">
      <c r="A645" s="78"/>
      <c r="B645" s="87"/>
      <c r="C645" s="87"/>
      <c r="D645" s="88"/>
      <c r="E645" s="87"/>
      <c r="F645" s="87"/>
      <c r="G645" s="87"/>
      <c r="H645" s="89"/>
      <c r="I645" s="87"/>
      <c r="J645" s="87"/>
      <c r="K645" s="87"/>
      <c r="L645" s="90"/>
      <c r="M645" s="104"/>
      <c r="N645" s="95"/>
      <c r="O645" s="87"/>
      <c r="P645" s="87"/>
      <c r="Q645" s="87"/>
      <c r="R645" s="87"/>
      <c r="S645" s="87"/>
      <c r="T645" s="87"/>
      <c r="U645" s="96"/>
      <c r="V645" s="97"/>
      <c r="W645" s="108"/>
      <c r="X645" s="79"/>
    </row>
    <row r="646" spans="1:24" s="72" customFormat="1" ht="30" customHeight="1" x14ac:dyDescent="0.35">
      <c r="A646" s="78"/>
      <c r="B646" s="87"/>
      <c r="C646" s="87"/>
      <c r="D646" s="88"/>
      <c r="E646" s="87"/>
      <c r="F646" s="87"/>
      <c r="G646" s="87"/>
      <c r="H646" s="89"/>
      <c r="I646" s="87"/>
      <c r="J646" s="87"/>
      <c r="K646" s="87"/>
      <c r="L646" s="90"/>
      <c r="M646" s="104"/>
      <c r="N646" s="95"/>
      <c r="O646" s="87"/>
      <c r="P646" s="87"/>
      <c r="Q646" s="87"/>
      <c r="R646" s="87"/>
      <c r="S646" s="87"/>
      <c r="T646" s="87"/>
      <c r="U646" s="96"/>
      <c r="V646" s="97"/>
      <c r="W646" s="108"/>
      <c r="X646" s="79"/>
    </row>
    <row r="647" spans="1:24" s="72" customFormat="1" ht="30" customHeight="1" x14ac:dyDescent="0.35">
      <c r="A647" s="78"/>
      <c r="B647" s="87"/>
      <c r="C647" s="87"/>
      <c r="D647" s="88"/>
      <c r="E647" s="87"/>
      <c r="F647" s="87"/>
      <c r="G647" s="87"/>
      <c r="H647" s="89"/>
      <c r="I647" s="87"/>
      <c r="J647" s="87"/>
      <c r="K647" s="87"/>
      <c r="L647" s="90"/>
      <c r="M647" s="104"/>
      <c r="N647" s="95"/>
      <c r="O647" s="87"/>
      <c r="P647" s="87"/>
      <c r="Q647" s="87"/>
      <c r="R647" s="87"/>
      <c r="S647" s="87"/>
      <c r="T647" s="87"/>
      <c r="U647" s="96"/>
      <c r="V647" s="97"/>
      <c r="W647" s="108"/>
      <c r="X647" s="79"/>
    </row>
    <row r="648" spans="1:24" s="72" customFormat="1" ht="30" customHeight="1" x14ac:dyDescent="0.35">
      <c r="A648" s="78"/>
      <c r="B648" s="87"/>
      <c r="C648" s="87"/>
      <c r="D648" s="88"/>
      <c r="E648" s="87"/>
      <c r="F648" s="87"/>
      <c r="G648" s="87"/>
      <c r="H648" s="89"/>
      <c r="I648" s="87"/>
      <c r="J648" s="87"/>
      <c r="K648" s="87"/>
      <c r="L648" s="90"/>
      <c r="M648" s="104"/>
      <c r="N648" s="95"/>
      <c r="O648" s="87"/>
      <c r="P648" s="87"/>
      <c r="Q648" s="87"/>
      <c r="R648" s="87"/>
      <c r="S648" s="87"/>
      <c r="T648" s="87"/>
      <c r="U648" s="96"/>
      <c r="V648" s="97"/>
      <c r="W648" s="108"/>
      <c r="X648" s="79"/>
    </row>
    <row r="649" spans="1:24" s="72" customFormat="1" ht="30" customHeight="1" x14ac:dyDescent="0.35">
      <c r="A649" s="78"/>
      <c r="B649" s="87"/>
      <c r="C649" s="87"/>
      <c r="D649" s="88"/>
      <c r="E649" s="87"/>
      <c r="F649" s="87"/>
      <c r="G649" s="87"/>
      <c r="H649" s="89"/>
      <c r="I649" s="87"/>
      <c r="J649" s="87"/>
      <c r="K649" s="87"/>
      <c r="L649" s="90"/>
      <c r="M649" s="104"/>
      <c r="N649" s="95"/>
      <c r="O649" s="87"/>
      <c r="P649" s="87"/>
      <c r="Q649" s="87"/>
      <c r="R649" s="87"/>
      <c r="S649" s="87"/>
      <c r="T649" s="87"/>
      <c r="U649" s="96"/>
      <c r="V649" s="97"/>
      <c r="W649" s="108"/>
      <c r="X649" s="79"/>
    </row>
    <row r="650" spans="1:24" s="72" customFormat="1" ht="30" customHeight="1" x14ac:dyDescent="0.35">
      <c r="A650" s="78"/>
      <c r="B650" s="87"/>
      <c r="C650" s="87"/>
      <c r="D650" s="88"/>
      <c r="E650" s="87"/>
      <c r="F650" s="87"/>
      <c r="G650" s="87"/>
      <c r="H650" s="89"/>
      <c r="I650" s="87"/>
      <c r="J650" s="87"/>
      <c r="K650" s="87"/>
      <c r="L650" s="90"/>
      <c r="M650" s="104"/>
      <c r="N650" s="95"/>
      <c r="O650" s="87"/>
      <c r="P650" s="87"/>
      <c r="Q650" s="87"/>
      <c r="R650" s="87"/>
      <c r="S650" s="87"/>
      <c r="T650" s="87"/>
      <c r="U650" s="96"/>
      <c r="V650" s="97"/>
      <c r="W650" s="108"/>
      <c r="X650" s="79"/>
    </row>
    <row r="651" spans="1:24" s="72" customFormat="1" ht="30" customHeight="1" x14ac:dyDescent="0.35">
      <c r="A651" s="78"/>
      <c r="B651" s="87"/>
      <c r="C651" s="87"/>
      <c r="D651" s="88"/>
      <c r="E651" s="87"/>
      <c r="F651" s="87"/>
      <c r="G651" s="87"/>
      <c r="H651" s="89"/>
      <c r="I651" s="87"/>
      <c r="J651" s="87"/>
      <c r="K651" s="87"/>
      <c r="L651" s="90"/>
      <c r="M651" s="104"/>
      <c r="N651" s="95"/>
      <c r="O651" s="87"/>
      <c r="P651" s="87"/>
      <c r="Q651" s="87"/>
      <c r="R651" s="87"/>
      <c r="S651" s="87"/>
      <c r="T651" s="87"/>
      <c r="U651" s="96"/>
      <c r="V651" s="97"/>
      <c r="W651" s="108"/>
      <c r="X651" s="79"/>
    </row>
    <row r="652" spans="1:24" s="72" customFormat="1" ht="30" customHeight="1" x14ac:dyDescent="0.35">
      <c r="A652" s="78"/>
      <c r="B652" s="87"/>
      <c r="C652" s="87"/>
      <c r="D652" s="88"/>
      <c r="E652" s="87"/>
      <c r="F652" s="87"/>
      <c r="G652" s="87"/>
      <c r="H652" s="89"/>
      <c r="I652" s="87"/>
      <c r="J652" s="87"/>
      <c r="K652" s="87"/>
      <c r="L652" s="90"/>
      <c r="M652" s="104"/>
      <c r="N652" s="95"/>
      <c r="O652" s="87"/>
      <c r="P652" s="87"/>
      <c r="Q652" s="87"/>
      <c r="R652" s="87"/>
      <c r="S652" s="87"/>
      <c r="T652" s="87"/>
      <c r="U652" s="96"/>
      <c r="V652" s="97"/>
      <c r="W652" s="108"/>
      <c r="X652" s="79"/>
    </row>
    <row r="653" spans="1:24" s="72" customFormat="1" ht="30" customHeight="1" x14ac:dyDescent="0.35">
      <c r="A653" s="78"/>
      <c r="B653" s="87"/>
      <c r="C653" s="87"/>
      <c r="D653" s="88"/>
      <c r="E653" s="87"/>
      <c r="F653" s="87"/>
      <c r="G653" s="87"/>
      <c r="H653" s="89"/>
      <c r="I653" s="87"/>
      <c r="J653" s="87"/>
      <c r="K653" s="87"/>
      <c r="L653" s="90"/>
      <c r="M653" s="104"/>
      <c r="N653" s="95"/>
      <c r="O653" s="87"/>
      <c r="P653" s="87"/>
      <c r="Q653" s="87"/>
      <c r="R653" s="87"/>
      <c r="S653" s="87"/>
      <c r="T653" s="87"/>
      <c r="U653" s="96"/>
      <c r="V653" s="97"/>
      <c r="W653" s="108"/>
      <c r="X653" s="79"/>
    </row>
    <row r="654" spans="1:24" s="72" customFormat="1" ht="30" customHeight="1" x14ac:dyDescent="0.35">
      <c r="A654" s="78"/>
      <c r="B654" s="87"/>
      <c r="C654" s="87"/>
      <c r="D654" s="88"/>
      <c r="E654" s="87"/>
      <c r="F654" s="87"/>
      <c r="G654" s="87"/>
      <c r="H654" s="89"/>
      <c r="I654" s="87"/>
      <c r="J654" s="87"/>
      <c r="K654" s="87"/>
      <c r="L654" s="90"/>
      <c r="M654" s="104"/>
      <c r="N654" s="95"/>
      <c r="O654" s="87"/>
      <c r="P654" s="87"/>
      <c r="Q654" s="87"/>
      <c r="R654" s="87"/>
      <c r="S654" s="87"/>
      <c r="T654" s="87"/>
      <c r="U654" s="96"/>
      <c r="V654" s="97"/>
      <c r="W654" s="108"/>
      <c r="X654" s="79"/>
    </row>
    <row r="655" spans="1:24" s="72" customFormat="1" ht="30" customHeight="1" x14ac:dyDescent="0.35">
      <c r="A655" s="78"/>
      <c r="B655" s="87"/>
      <c r="C655" s="87"/>
      <c r="D655" s="88"/>
      <c r="E655" s="87"/>
      <c r="F655" s="87"/>
      <c r="G655" s="87"/>
      <c r="H655" s="89"/>
      <c r="I655" s="87"/>
      <c r="J655" s="87"/>
      <c r="K655" s="87"/>
      <c r="L655" s="90"/>
      <c r="M655" s="104"/>
      <c r="N655" s="95"/>
      <c r="O655" s="87"/>
      <c r="P655" s="87"/>
      <c r="Q655" s="87"/>
      <c r="R655" s="87"/>
      <c r="S655" s="87"/>
      <c r="T655" s="87"/>
      <c r="U655" s="96"/>
      <c r="V655" s="97"/>
      <c r="W655" s="108"/>
      <c r="X655" s="79"/>
    </row>
    <row r="656" spans="1:24" s="72" customFormat="1" ht="30" customHeight="1" x14ac:dyDescent="0.35">
      <c r="A656" s="78"/>
      <c r="B656" s="87"/>
      <c r="C656" s="87"/>
      <c r="D656" s="88"/>
      <c r="E656" s="87"/>
      <c r="F656" s="87"/>
      <c r="G656" s="87"/>
      <c r="H656" s="89"/>
      <c r="I656" s="87"/>
      <c r="J656" s="87"/>
      <c r="K656" s="87"/>
      <c r="L656" s="90"/>
      <c r="M656" s="104"/>
      <c r="N656" s="95"/>
      <c r="O656" s="87"/>
      <c r="P656" s="87"/>
      <c r="Q656" s="87"/>
      <c r="R656" s="87"/>
      <c r="S656" s="87"/>
      <c r="T656" s="87"/>
      <c r="U656" s="96"/>
      <c r="V656" s="97"/>
      <c r="W656" s="108"/>
      <c r="X656" s="79"/>
    </row>
    <row r="657" spans="1:24" s="72" customFormat="1" ht="30" customHeight="1" x14ac:dyDescent="0.35">
      <c r="A657" s="78"/>
      <c r="B657" s="87"/>
      <c r="C657" s="87"/>
      <c r="D657" s="88"/>
      <c r="E657" s="87"/>
      <c r="F657" s="87"/>
      <c r="G657" s="87"/>
      <c r="H657" s="89"/>
      <c r="I657" s="87"/>
      <c r="J657" s="87"/>
      <c r="K657" s="87"/>
      <c r="L657" s="90"/>
      <c r="M657" s="104"/>
      <c r="N657" s="95"/>
      <c r="O657" s="87"/>
      <c r="P657" s="87"/>
      <c r="Q657" s="87"/>
      <c r="R657" s="87"/>
      <c r="S657" s="87"/>
      <c r="T657" s="87"/>
      <c r="U657" s="96"/>
      <c r="V657" s="97"/>
      <c r="W657" s="108"/>
      <c r="X657" s="79"/>
    </row>
    <row r="658" spans="1:24" s="72" customFormat="1" ht="30" customHeight="1" x14ac:dyDescent="0.35">
      <c r="A658" s="78"/>
      <c r="B658" s="87"/>
      <c r="C658" s="87"/>
      <c r="D658" s="88"/>
      <c r="E658" s="87"/>
      <c r="F658" s="87"/>
      <c r="G658" s="87"/>
      <c r="H658" s="89"/>
      <c r="I658" s="87"/>
      <c r="J658" s="87"/>
      <c r="K658" s="87"/>
      <c r="L658" s="90"/>
      <c r="M658" s="104"/>
      <c r="N658" s="95"/>
      <c r="O658" s="87"/>
      <c r="P658" s="87"/>
      <c r="Q658" s="87"/>
      <c r="R658" s="87"/>
      <c r="S658" s="87"/>
      <c r="T658" s="87"/>
      <c r="U658" s="96"/>
      <c r="V658" s="97"/>
      <c r="W658" s="108"/>
      <c r="X658" s="79"/>
    </row>
    <row r="659" spans="1:24" s="72" customFormat="1" ht="30" customHeight="1" x14ac:dyDescent="0.35">
      <c r="A659" s="78"/>
      <c r="B659" s="87"/>
      <c r="C659" s="87"/>
      <c r="D659" s="88"/>
      <c r="E659" s="87"/>
      <c r="F659" s="87"/>
      <c r="G659" s="87"/>
      <c r="H659" s="89"/>
      <c r="I659" s="87"/>
      <c r="J659" s="87"/>
      <c r="K659" s="87"/>
      <c r="L659" s="90"/>
      <c r="M659" s="104"/>
      <c r="N659" s="95"/>
      <c r="O659" s="87"/>
      <c r="P659" s="87"/>
      <c r="Q659" s="87"/>
      <c r="R659" s="87"/>
      <c r="S659" s="87"/>
      <c r="T659" s="87"/>
      <c r="U659" s="96"/>
      <c r="V659" s="97"/>
      <c r="W659" s="108"/>
      <c r="X659" s="79"/>
    </row>
    <row r="660" spans="1:24" s="72" customFormat="1" ht="30" customHeight="1" x14ac:dyDescent="0.35">
      <c r="A660" s="78"/>
      <c r="B660" s="87"/>
      <c r="C660" s="87"/>
      <c r="D660" s="88"/>
      <c r="E660" s="87"/>
      <c r="F660" s="87"/>
      <c r="G660" s="87"/>
      <c r="H660" s="89"/>
      <c r="I660" s="87"/>
      <c r="J660" s="87"/>
      <c r="K660" s="87"/>
      <c r="L660" s="90"/>
      <c r="M660" s="104"/>
      <c r="N660" s="95"/>
      <c r="O660" s="87"/>
      <c r="P660" s="87"/>
      <c r="Q660" s="87"/>
      <c r="R660" s="87"/>
      <c r="S660" s="87"/>
      <c r="T660" s="87"/>
      <c r="U660" s="96"/>
      <c r="V660" s="97"/>
      <c r="W660" s="108"/>
      <c r="X660" s="79"/>
    </row>
    <row r="661" spans="1:24" s="72" customFormat="1" ht="30" customHeight="1" x14ac:dyDescent="0.35">
      <c r="A661" s="78"/>
      <c r="B661" s="87"/>
      <c r="C661" s="87"/>
      <c r="D661" s="88"/>
      <c r="E661" s="87"/>
      <c r="F661" s="87"/>
      <c r="G661" s="87"/>
      <c r="H661" s="89"/>
      <c r="I661" s="87"/>
      <c r="J661" s="87"/>
      <c r="K661" s="87"/>
      <c r="L661" s="90"/>
      <c r="M661" s="104"/>
      <c r="N661" s="95"/>
      <c r="O661" s="87"/>
      <c r="P661" s="87"/>
      <c r="Q661" s="87"/>
      <c r="R661" s="87"/>
      <c r="S661" s="87"/>
      <c r="T661" s="87"/>
      <c r="U661" s="96"/>
      <c r="V661" s="97"/>
      <c r="W661" s="108"/>
      <c r="X661" s="79"/>
    </row>
    <row r="662" spans="1:24" s="72" customFormat="1" ht="30" customHeight="1" x14ac:dyDescent="0.35">
      <c r="A662" s="78"/>
      <c r="B662" s="87"/>
      <c r="C662" s="87"/>
      <c r="D662" s="88"/>
      <c r="E662" s="87"/>
      <c r="F662" s="87"/>
      <c r="G662" s="87"/>
      <c r="H662" s="89"/>
      <c r="I662" s="87"/>
      <c r="J662" s="87"/>
      <c r="K662" s="87"/>
      <c r="L662" s="90"/>
      <c r="M662" s="104"/>
      <c r="N662" s="95"/>
      <c r="O662" s="87"/>
      <c r="P662" s="87"/>
      <c r="Q662" s="87"/>
      <c r="R662" s="87"/>
      <c r="S662" s="87"/>
      <c r="T662" s="87"/>
      <c r="U662" s="96"/>
      <c r="V662" s="97"/>
      <c r="W662" s="108"/>
      <c r="X662" s="79"/>
    </row>
    <row r="663" spans="1:24" s="72" customFormat="1" ht="30" customHeight="1" x14ac:dyDescent="0.35">
      <c r="A663" s="78"/>
      <c r="B663" s="87"/>
      <c r="C663" s="87"/>
      <c r="D663" s="88"/>
      <c r="E663" s="87"/>
      <c r="F663" s="87"/>
      <c r="G663" s="87"/>
      <c r="H663" s="89"/>
      <c r="I663" s="87"/>
      <c r="J663" s="87"/>
      <c r="K663" s="87"/>
      <c r="L663" s="90"/>
      <c r="M663" s="104"/>
      <c r="N663" s="95"/>
      <c r="O663" s="87"/>
      <c r="P663" s="87"/>
      <c r="Q663" s="87"/>
      <c r="R663" s="87"/>
      <c r="S663" s="87"/>
      <c r="T663" s="87"/>
      <c r="U663" s="96"/>
      <c r="V663" s="97"/>
      <c r="W663" s="108"/>
      <c r="X663" s="79"/>
    </row>
    <row r="664" spans="1:24" s="72" customFormat="1" ht="30" customHeight="1" x14ac:dyDescent="0.35">
      <c r="A664" s="78"/>
      <c r="B664" s="87"/>
      <c r="C664" s="87"/>
      <c r="D664" s="88"/>
      <c r="E664" s="87"/>
      <c r="F664" s="87"/>
      <c r="G664" s="87"/>
      <c r="H664" s="89"/>
      <c r="I664" s="87"/>
      <c r="J664" s="87"/>
      <c r="K664" s="87"/>
      <c r="L664" s="90"/>
      <c r="M664" s="104"/>
      <c r="N664" s="95"/>
      <c r="O664" s="87"/>
      <c r="P664" s="87"/>
      <c r="Q664" s="87"/>
      <c r="R664" s="87"/>
      <c r="S664" s="87"/>
      <c r="T664" s="87"/>
      <c r="U664" s="96"/>
      <c r="V664" s="97"/>
      <c r="W664" s="108"/>
      <c r="X664" s="79"/>
    </row>
    <row r="665" spans="1:24" s="72" customFormat="1" ht="30" customHeight="1" x14ac:dyDescent="0.35">
      <c r="A665" s="78"/>
      <c r="B665" s="87"/>
      <c r="C665" s="87"/>
      <c r="D665" s="88"/>
      <c r="E665" s="87"/>
      <c r="F665" s="87"/>
      <c r="G665" s="87"/>
      <c r="H665" s="89"/>
      <c r="I665" s="87"/>
      <c r="J665" s="87"/>
      <c r="K665" s="87"/>
      <c r="L665" s="90"/>
      <c r="M665" s="104"/>
      <c r="N665" s="95"/>
      <c r="O665" s="87"/>
      <c r="P665" s="87"/>
      <c r="Q665" s="87"/>
      <c r="R665" s="87"/>
      <c r="S665" s="87"/>
      <c r="T665" s="87"/>
      <c r="U665" s="96"/>
      <c r="V665" s="97"/>
      <c r="W665" s="108"/>
      <c r="X665" s="79"/>
    </row>
    <row r="666" spans="1:24" s="72" customFormat="1" ht="30" customHeight="1" x14ac:dyDescent="0.35">
      <c r="A666" s="78"/>
      <c r="B666" s="87"/>
      <c r="C666" s="87"/>
      <c r="D666" s="88"/>
      <c r="E666" s="87"/>
      <c r="F666" s="87"/>
      <c r="G666" s="87"/>
      <c r="H666" s="89"/>
      <c r="I666" s="87"/>
      <c r="J666" s="87"/>
      <c r="K666" s="87"/>
      <c r="L666" s="90"/>
      <c r="M666" s="104"/>
      <c r="N666" s="95"/>
      <c r="O666" s="87"/>
      <c r="P666" s="87"/>
      <c r="Q666" s="87"/>
      <c r="R666" s="87"/>
      <c r="S666" s="87"/>
      <c r="T666" s="87"/>
      <c r="U666" s="96"/>
      <c r="V666" s="97"/>
      <c r="W666" s="108"/>
      <c r="X666" s="79"/>
    </row>
    <row r="667" spans="1:24" s="72" customFormat="1" ht="30" customHeight="1" x14ac:dyDescent="0.35">
      <c r="A667" s="78"/>
      <c r="B667" s="87"/>
      <c r="C667" s="87"/>
      <c r="D667" s="88"/>
      <c r="E667" s="87"/>
      <c r="F667" s="87"/>
      <c r="G667" s="87"/>
      <c r="H667" s="89"/>
      <c r="I667" s="87"/>
      <c r="J667" s="87"/>
      <c r="K667" s="87"/>
      <c r="L667" s="90"/>
      <c r="M667" s="104"/>
      <c r="N667" s="95"/>
      <c r="O667" s="87"/>
      <c r="P667" s="87"/>
      <c r="Q667" s="87"/>
      <c r="R667" s="87"/>
      <c r="S667" s="87"/>
      <c r="T667" s="87"/>
      <c r="U667" s="96"/>
      <c r="V667" s="97"/>
      <c r="W667" s="108"/>
      <c r="X667" s="79"/>
    </row>
    <row r="668" spans="1:24" s="72" customFormat="1" ht="30" customHeight="1" x14ac:dyDescent="0.35">
      <c r="A668" s="78"/>
      <c r="B668" s="87"/>
      <c r="C668" s="87"/>
      <c r="D668" s="88"/>
      <c r="E668" s="87"/>
      <c r="F668" s="87"/>
      <c r="G668" s="87"/>
      <c r="H668" s="89"/>
      <c r="I668" s="87"/>
      <c r="J668" s="87"/>
      <c r="K668" s="87"/>
      <c r="L668" s="90"/>
      <c r="M668" s="104"/>
      <c r="N668" s="95"/>
      <c r="O668" s="87"/>
      <c r="P668" s="87"/>
      <c r="Q668" s="87"/>
      <c r="R668" s="87"/>
      <c r="S668" s="87"/>
      <c r="T668" s="87"/>
      <c r="U668" s="96"/>
      <c r="V668" s="97"/>
      <c r="W668" s="108"/>
      <c r="X668" s="79"/>
    </row>
    <row r="669" spans="1:24" s="72" customFormat="1" ht="30" customHeight="1" x14ac:dyDescent="0.35">
      <c r="A669" s="78"/>
      <c r="B669" s="87"/>
      <c r="C669" s="87"/>
      <c r="D669" s="88"/>
      <c r="E669" s="87"/>
      <c r="F669" s="87"/>
      <c r="G669" s="87"/>
      <c r="H669" s="89"/>
      <c r="I669" s="87"/>
      <c r="J669" s="87"/>
      <c r="K669" s="87"/>
      <c r="L669" s="90"/>
      <c r="M669" s="104"/>
      <c r="N669" s="95"/>
      <c r="O669" s="87"/>
      <c r="P669" s="87"/>
      <c r="Q669" s="87"/>
      <c r="R669" s="87"/>
      <c r="S669" s="87"/>
      <c r="T669" s="87"/>
      <c r="U669" s="96"/>
      <c r="V669" s="97"/>
      <c r="W669" s="108"/>
      <c r="X669" s="79"/>
    </row>
    <row r="670" spans="1:24" s="72" customFormat="1" ht="30" customHeight="1" x14ac:dyDescent="0.35">
      <c r="A670" s="78"/>
      <c r="B670" s="87"/>
      <c r="C670" s="87"/>
      <c r="D670" s="88"/>
      <c r="E670" s="87"/>
      <c r="F670" s="87"/>
      <c r="G670" s="87"/>
      <c r="H670" s="89"/>
      <c r="I670" s="87"/>
      <c r="J670" s="87"/>
      <c r="K670" s="87"/>
      <c r="L670" s="90"/>
      <c r="M670" s="104"/>
      <c r="N670" s="95"/>
      <c r="O670" s="87"/>
      <c r="P670" s="87"/>
      <c r="Q670" s="87"/>
      <c r="R670" s="87"/>
      <c r="S670" s="87"/>
      <c r="T670" s="87"/>
      <c r="U670" s="96"/>
      <c r="V670" s="97"/>
      <c r="W670" s="108"/>
      <c r="X670" s="79"/>
    </row>
    <row r="671" spans="1:24" s="72" customFormat="1" ht="30" customHeight="1" x14ac:dyDescent="0.35">
      <c r="A671" s="78"/>
      <c r="B671" s="87"/>
      <c r="C671" s="87"/>
      <c r="D671" s="88"/>
      <c r="E671" s="87"/>
      <c r="F671" s="87"/>
      <c r="G671" s="87"/>
      <c r="H671" s="89"/>
      <c r="I671" s="87"/>
      <c r="J671" s="87"/>
      <c r="K671" s="87"/>
      <c r="L671" s="90"/>
      <c r="M671" s="104"/>
      <c r="N671" s="95"/>
      <c r="O671" s="87"/>
      <c r="P671" s="87"/>
      <c r="Q671" s="87"/>
      <c r="R671" s="87"/>
      <c r="S671" s="87"/>
      <c r="T671" s="87"/>
      <c r="U671" s="96"/>
      <c r="V671" s="97"/>
      <c r="W671" s="108"/>
      <c r="X671" s="79"/>
    </row>
    <row r="672" spans="1:24" s="72" customFormat="1" ht="30" customHeight="1" x14ac:dyDescent="0.35">
      <c r="A672" s="78"/>
      <c r="B672" s="87"/>
      <c r="C672" s="87"/>
      <c r="D672" s="88"/>
      <c r="E672" s="87"/>
      <c r="F672" s="87"/>
      <c r="G672" s="87"/>
      <c r="H672" s="89"/>
      <c r="I672" s="87"/>
      <c r="J672" s="87"/>
      <c r="K672" s="87"/>
      <c r="L672" s="90"/>
      <c r="M672" s="104"/>
      <c r="N672" s="95"/>
      <c r="O672" s="87"/>
      <c r="P672" s="87"/>
      <c r="Q672" s="87"/>
      <c r="R672" s="87"/>
      <c r="S672" s="87"/>
      <c r="T672" s="87"/>
      <c r="U672" s="96"/>
      <c r="V672" s="97"/>
      <c r="W672" s="108"/>
      <c r="X672" s="79"/>
    </row>
    <row r="673" spans="1:24" s="72" customFormat="1" ht="30" customHeight="1" x14ac:dyDescent="0.35">
      <c r="A673" s="78"/>
      <c r="B673" s="87"/>
      <c r="C673" s="87"/>
      <c r="D673" s="88"/>
      <c r="E673" s="87"/>
      <c r="F673" s="87"/>
      <c r="G673" s="87"/>
      <c r="H673" s="89"/>
      <c r="I673" s="87"/>
      <c r="J673" s="87"/>
      <c r="K673" s="87"/>
      <c r="L673" s="90"/>
      <c r="M673" s="104"/>
      <c r="N673" s="95"/>
      <c r="O673" s="87"/>
      <c r="P673" s="87"/>
      <c r="Q673" s="87"/>
      <c r="R673" s="87"/>
      <c r="S673" s="87"/>
      <c r="T673" s="87"/>
      <c r="U673" s="96"/>
      <c r="V673" s="97"/>
      <c r="W673" s="108"/>
      <c r="X673" s="79"/>
    </row>
    <row r="674" spans="1:24" s="72" customFormat="1" ht="30" customHeight="1" x14ac:dyDescent="0.35">
      <c r="A674" s="78"/>
      <c r="B674" s="87"/>
      <c r="C674" s="87"/>
      <c r="D674" s="88"/>
      <c r="E674" s="87"/>
      <c r="F674" s="87"/>
      <c r="G674" s="87"/>
      <c r="H674" s="89"/>
      <c r="I674" s="87"/>
      <c r="J674" s="87"/>
      <c r="K674" s="87"/>
      <c r="L674" s="90"/>
      <c r="M674" s="104"/>
      <c r="N674" s="95"/>
      <c r="O674" s="87"/>
      <c r="P674" s="87"/>
      <c r="Q674" s="87"/>
      <c r="R674" s="87"/>
      <c r="S674" s="87"/>
      <c r="T674" s="87"/>
      <c r="U674" s="96"/>
      <c r="V674" s="97"/>
      <c r="W674" s="108"/>
      <c r="X674" s="79"/>
    </row>
    <row r="675" spans="1:24" s="72" customFormat="1" ht="30" customHeight="1" x14ac:dyDescent="0.35">
      <c r="A675" s="78"/>
      <c r="B675" s="87"/>
      <c r="C675" s="87"/>
      <c r="D675" s="88"/>
      <c r="E675" s="87"/>
      <c r="F675" s="87"/>
      <c r="G675" s="87"/>
      <c r="H675" s="89"/>
      <c r="I675" s="87"/>
      <c r="J675" s="87"/>
      <c r="K675" s="87"/>
      <c r="L675" s="90"/>
      <c r="M675" s="104"/>
      <c r="N675" s="95"/>
      <c r="O675" s="87"/>
      <c r="P675" s="87"/>
      <c r="Q675" s="87"/>
      <c r="R675" s="87"/>
      <c r="S675" s="87"/>
      <c r="T675" s="87"/>
      <c r="U675" s="96"/>
      <c r="V675" s="97"/>
      <c r="W675" s="108"/>
      <c r="X675" s="79"/>
    </row>
    <row r="676" spans="1:24" s="72" customFormat="1" ht="30" customHeight="1" x14ac:dyDescent="0.35">
      <c r="A676" s="78"/>
      <c r="B676" s="87"/>
      <c r="C676" s="87"/>
      <c r="D676" s="88"/>
      <c r="E676" s="87"/>
      <c r="F676" s="87"/>
      <c r="G676" s="87"/>
      <c r="H676" s="89"/>
      <c r="I676" s="87"/>
      <c r="J676" s="87"/>
      <c r="K676" s="87"/>
      <c r="L676" s="90"/>
      <c r="M676" s="104"/>
      <c r="N676" s="95"/>
      <c r="O676" s="87"/>
      <c r="P676" s="87"/>
      <c r="Q676" s="87"/>
      <c r="R676" s="87"/>
      <c r="S676" s="87"/>
      <c r="T676" s="87"/>
      <c r="U676" s="96"/>
      <c r="V676" s="97"/>
      <c r="W676" s="108"/>
      <c r="X676" s="79"/>
    </row>
    <row r="677" spans="1:24" s="72" customFormat="1" ht="30" customHeight="1" x14ac:dyDescent="0.35">
      <c r="A677" s="78"/>
      <c r="B677" s="87"/>
      <c r="C677" s="87"/>
      <c r="D677" s="88"/>
      <c r="E677" s="87"/>
      <c r="F677" s="87"/>
      <c r="G677" s="87"/>
      <c r="H677" s="89"/>
      <c r="I677" s="87"/>
      <c r="J677" s="87"/>
      <c r="K677" s="87"/>
      <c r="L677" s="90"/>
      <c r="M677" s="104"/>
      <c r="N677" s="95"/>
      <c r="O677" s="87"/>
      <c r="P677" s="87"/>
      <c r="Q677" s="87"/>
      <c r="R677" s="87"/>
      <c r="S677" s="87"/>
      <c r="T677" s="87"/>
      <c r="U677" s="96"/>
      <c r="V677" s="97"/>
      <c r="W677" s="108"/>
      <c r="X677" s="79"/>
    </row>
    <row r="678" spans="1:24" s="72" customFormat="1" ht="30" customHeight="1" x14ac:dyDescent="0.35">
      <c r="A678" s="78"/>
      <c r="B678" s="87"/>
      <c r="C678" s="87"/>
      <c r="D678" s="88"/>
      <c r="E678" s="87"/>
      <c r="F678" s="87"/>
      <c r="G678" s="87"/>
      <c r="H678" s="89"/>
      <c r="I678" s="87"/>
      <c r="J678" s="87"/>
      <c r="K678" s="87"/>
      <c r="L678" s="90"/>
      <c r="M678" s="104"/>
      <c r="N678" s="95"/>
      <c r="O678" s="87"/>
      <c r="P678" s="87"/>
      <c r="Q678" s="87"/>
      <c r="R678" s="87"/>
      <c r="S678" s="87"/>
      <c r="T678" s="87"/>
      <c r="U678" s="96"/>
      <c r="V678" s="97"/>
      <c r="W678" s="108"/>
      <c r="X678" s="79"/>
    </row>
    <row r="679" spans="1:24" s="72" customFormat="1" ht="30" customHeight="1" x14ac:dyDescent="0.35">
      <c r="A679" s="78"/>
      <c r="B679" s="87"/>
      <c r="C679" s="87"/>
      <c r="D679" s="88"/>
      <c r="E679" s="87"/>
      <c r="F679" s="87"/>
      <c r="G679" s="87"/>
      <c r="H679" s="89"/>
      <c r="I679" s="87"/>
      <c r="J679" s="87"/>
      <c r="K679" s="87"/>
      <c r="L679" s="90"/>
      <c r="M679" s="104"/>
      <c r="N679" s="95"/>
      <c r="O679" s="87"/>
      <c r="P679" s="87"/>
      <c r="Q679" s="87"/>
      <c r="R679" s="87"/>
      <c r="S679" s="87"/>
      <c r="T679" s="87"/>
      <c r="U679" s="96"/>
      <c r="V679" s="97"/>
      <c r="W679" s="108"/>
      <c r="X679" s="79"/>
    </row>
    <row r="680" spans="1:24" s="72" customFormat="1" ht="30" customHeight="1" x14ac:dyDescent="0.35">
      <c r="A680" s="78"/>
      <c r="B680" s="87"/>
      <c r="C680" s="87"/>
      <c r="D680" s="88"/>
      <c r="E680" s="87"/>
      <c r="F680" s="87"/>
      <c r="G680" s="87"/>
      <c r="H680" s="89"/>
      <c r="I680" s="87"/>
      <c r="J680" s="87"/>
      <c r="K680" s="87"/>
      <c r="L680" s="90"/>
      <c r="M680" s="104"/>
      <c r="N680" s="95"/>
      <c r="O680" s="87"/>
      <c r="P680" s="87"/>
      <c r="Q680" s="87"/>
      <c r="R680" s="87"/>
      <c r="S680" s="87"/>
      <c r="T680" s="87"/>
      <c r="U680" s="96"/>
      <c r="V680" s="97"/>
      <c r="W680" s="108"/>
      <c r="X680" s="79"/>
    </row>
    <row r="681" spans="1:24" s="72" customFormat="1" ht="30" customHeight="1" x14ac:dyDescent="0.35">
      <c r="A681" s="78"/>
      <c r="B681" s="87"/>
      <c r="C681" s="87"/>
      <c r="D681" s="88"/>
      <c r="E681" s="87"/>
      <c r="F681" s="87"/>
      <c r="G681" s="87"/>
      <c r="H681" s="89"/>
      <c r="I681" s="87"/>
      <c r="J681" s="87"/>
      <c r="K681" s="87"/>
      <c r="L681" s="90"/>
      <c r="M681" s="104"/>
      <c r="N681" s="95"/>
      <c r="O681" s="87"/>
      <c r="P681" s="87"/>
      <c r="Q681" s="87"/>
      <c r="R681" s="87"/>
      <c r="S681" s="87"/>
      <c r="T681" s="87"/>
      <c r="U681" s="96"/>
      <c r="V681" s="97"/>
      <c r="W681" s="108"/>
      <c r="X681" s="79"/>
    </row>
    <row r="682" spans="1:24" s="72" customFormat="1" ht="30" customHeight="1" x14ac:dyDescent="0.35">
      <c r="A682" s="78"/>
      <c r="B682" s="87"/>
      <c r="C682" s="87"/>
      <c r="D682" s="88"/>
      <c r="E682" s="87"/>
      <c r="F682" s="87"/>
      <c r="G682" s="87"/>
      <c r="H682" s="89"/>
      <c r="I682" s="87"/>
      <c r="J682" s="87"/>
      <c r="K682" s="87"/>
      <c r="L682" s="90"/>
      <c r="M682" s="104"/>
      <c r="N682" s="95"/>
      <c r="O682" s="87"/>
      <c r="P682" s="87"/>
      <c r="Q682" s="87"/>
      <c r="R682" s="87"/>
      <c r="S682" s="87"/>
      <c r="T682" s="87"/>
      <c r="U682" s="96"/>
      <c r="V682" s="97"/>
      <c r="W682" s="108"/>
      <c r="X682" s="79"/>
    </row>
    <row r="683" spans="1:24" s="72" customFormat="1" ht="30" customHeight="1" x14ac:dyDescent="0.35">
      <c r="A683" s="78"/>
      <c r="B683" s="87"/>
      <c r="C683" s="87"/>
      <c r="D683" s="88"/>
      <c r="E683" s="87"/>
      <c r="F683" s="87"/>
      <c r="G683" s="87"/>
      <c r="H683" s="89"/>
      <c r="I683" s="87"/>
      <c r="J683" s="87"/>
      <c r="K683" s="87"/>
      <c r="L683" s="90"/>
      <c r="M683" s="104"/>
      <c r="N683" s="95"/>
      <c r="O683" s="87"/>
      <c r="P683" s="87"/>
      <c r="Q683" s="87"/>
      <c r="R683" s="87"/>
      <c r="S683" s="87"/>
      <c r="T683" s="87"/>
      <c r="U683" s="96"/>
      <c r="V683" s="97"/>
      <c r="W683" s="108"/>
      <c r="X683" s="79"/>
    </row>
    <row r="684" spans="1:24" s="72" customFormat="1" ht="30" customHeight="1" x14ac:dyDescent="0.35">
      <c r="A684" s="78"/>
      <c r="B684" s="87"/>
      <c r="C684" s="87"/>
      <c r="D684" s="88"/>
      <c r="E684" s="87"/>
      <c r="F684" s="87"/>
      <c r="G684" s="87"/>
      <c r="H684" s="89"/>
      <c r="I684" s="87"/>
      <c r="J684" s="87"/>
      <c r="K684" s="87"/>
      <c r="L684" s="90"/>
      <c r="M684" s="104"/>
      <c r="N684" s="95"/>
      <c r="O684" s="87"/>
      <c r="P684" s="87"/>
      <c r="Q684" s="87"/>
      <c r="R684" s="87"/>
      <c r="S684" s="87"/>
      <c r="T684" s="87"/>
      <c r="U684" s="96"/>
      <c r="V684" s="97"/>
      <c r="W684" s="108"/>
      <c r="X684" s="79"/>
    </row>
    <row r="685" spans="1:24" s="72" customFormat="1" ht="30" customHeight="1" x14ac:dyDescent="0.35">
      <c r="A685" s="78"/>
      <c r="B685" s="87"/>
      <c r="C685" s="87"/>
      <c r="D685" s="88"/>
      <c r="E685" s="87"/>
      <c r="F685" s="87"/>
      <c r="G685" s="87"/>
      <c r="H685" s="89"/>
      <c r="I685" s="87"/>
      <c r="J685" s="87"/>
      <c r="K685" s="87"/>
      <c r="L685" s="90"/>
      <c r="M685" s="104"/>
      <c r="N685" s="95"/>
      <c r="O685" s="87"/>
      <c r="P685" s="87"/>
      <c r="Q685" s="87"/>
      <c r="R685" s="87"/>
      <c r="S685" s="87"/>
      <c r="T685" s="87"/>
      <c r="U685" s="96"/>
      <c r="V685" s="97"/>
      <c r="W685" s="108"/>
      <c r="X685" s="79"/>
    </row>
    <row r="686" spans="1:24" s="72" customFormat="1" ht="30" customHeight="1" x14ac:dyDescent="0.35">
      <c r="A686" s="78"/>
      <c r="B686" s="87"/>
      <c r="C686" s="87"/>
      <c r="D686" s="88"/>
      <c r="E686" s="87"/>
      <c r="F686" s="87"/>
      <c r="G686" s="87"/>
      <c r="H686" s="89"/>
      <c r="I686" s="87"/>
      <c r="J686" s="87"/>
      <c r="K686" s="87"/>
      <c r="L686" s="90"/>
      <c r="M686" s="104"/>
      <c r="N686" s="95"/>
      <c r="O686" s="87"/>
      <c r="P686" s="87"/>
      <c r="Q686" s="87"/>
      <c r="R686" s="87"/>
      <c r="S686" s="87"/>
      <c r="T686" s="87"/>
      <c r="U686" s="96"/>
      <c r="V686" s="97"/>
      <c r="W686" s="108"/>
      <c r="X686" s="79"/>
    </row>
    <row r="687" spans="1:24" s="72" customFormat="1" ht="30" customHeight="1" x14ac:dyDescent="0.35">
      <c r="A687" s="78"/>
      <c r="B687" s="87"/>
      <c r="C687" s="87"/>
      <c r="D687" s="88"/>
      <c r="E687" s="87"/>
      <c r="F687" s="87"/>
      <c r="G687" s="87"/>
      <c r="H687" s="89"/>
      <c r="I687" s="87"/>
      <c r="J687" s="87"/>
      <c r="K687" s="87"/>
      <c r="L687" s="90"/>
      <c r="M687" s="104"/>
      <c r="N687" s="95"/>
      <c r="O687" s="87"/>
      <c r="P687" s="87"/>
      <c r="Q687" s="87"/>
      <c r="R687" s="87"/>
      <c r="S687" s="87"/>
      <c r="T687" s="87"/>
      <c r="U687" s="96"/>
      <c r="V687" s="97"/>
      <c r="W687" s="108"/>
      <c r="X687" s="79"/>
    </row>
    <row r="688" spans="1:24" s="72" customFormat="1" ht="30" customHeight="1" x14ac:dyDescent="0.35">
      <c r="A688" s="78"/>
      <c r="B688" s="87"/>
      <c r="C688" s="87"/>
      <c r="D688" s="88"/>
      <c r="E688" s="87"/>
      <c r="F688" s="87"/>
      <c r="G688" s="87"/>
      <c r="H688" s="89"/>
      <c r="I688" s="87"/>
      <c r="J688" s="87"/>
      <c r="K688" s="87"/>
      <c r="L688" s="90"/>
      <c r="M688" s="104"/>
      <c r="N688" s="95"/>
      <c r="O688" s="87"/>
      <c r="P688" s="87"/>
      <c r="Q688" s="87"/>
      <c r="R688" s="87"/>
      <c r="S688" s="87"/>
      <c r="T688" s="87"/>
      <c r="U688" s="96"/>
      <c r="V688" s="97"/>
      <c r="W688" s="108"/>
      <c r="X688" s="79"/>
    </row>
    <row r="689" spans="1:24" s="72" customFormat="1" ht="30" customHeight="1" x14ac:dyDescent="0.35">
      <c r="A689" s="78"/>
      <c r="B689" s="87"/>
      <c r="C689" s="87"/>
      <c r="D689" s="88"/>
      <c r="E689" s="87"/>
      <c r="F689" s="87"/>
      <c r="G689" s="87"/>
      <c r="H689" s="89"/>
      <c r="I689" s="87"/>
      <c r="J689" s="87"/>
      <c r="K689" s="87"/>
      <c r="L689" s="90"/>
      <c r="M689" s="104"/>
      <c r="N689" s="95"/>
      <c r="O689" s="87"/>
      <c r="P689" s="87"/>
      <c r="Q689" s="87"/>
      <c r="R689" s="87"/>
      <c r="S689" s="87"/>
      <c r="T689" s="87"/>
      <c r="U689" s="96"/>
      <c r="V689" s="97"/>
      <c r="W689" s="108"/>
      <c r="X689" s="79"/>
    </row>
    <row r="690" spans="1:24" s="72" customFormat="1" ht="30" customHeight="1" x14ac:dyDescent="0.35">
      <c r="A690" s="78"/>
      <c r="B690" s="87"/>
      <c r="C690" s="87"/>
      <c r="D690" s="88"/>
      <c r="E690" s="87"/>
      <c r="F690" s="87"/>
      <c r="G690" s="87"/>
      <c r="H690" s="89"/>
      <c r="I690" s="87"/>
      <c r="J690" s="87"/>
      <c r="K690" s="87"/>
      <c r="L690" s="90"/>
      <c r="M690" s="104"/>
      <c r="N690" s="95"/>
      <c r="O690" s="87"/>
      <c r="P690" s="87"/>
      <c r="Q690" s="87"/>
      <c r="R690" s="87"/>
      <c r="S690" s="87"/>
      <c r="T690" s="87"/>
      <c r="U690" s="96"/>
      <c r="V690" s="97"/>
      <c r="W690" s="108"/>
      <c r="X690" s="79"/>
    </row>
    <row r="691" spans="1:24" s="72" customFormat="1" ht="30" customHeight="1" x14ac:dyDescent="0.35">
      <c r="A691" s="78"/>
      <c r="B691" s="87"/>
      <c r="C691" s="87"/>
      <c r="D691" s="88"/>
      <c r="E691" s="87"/>
      <c r="F691" s="87"/>
      <c r="G691" s="87"/>
      <c r="H691" s="89"/>
      <c r="I691" s="87"/>
      <c r="J691" s="87"/>
      <c r="K691" s="87"/>
      <c r="L691" s="90"/>
      <c r="M691" s="104"/>
      <c r="N691" s="95"/>
      <c r="O691" s="87"/>
      <c r="P691" s="87"/>
      <c r="Q691" s="87"/>
      <c r="R691" s="87"/>
      <c r="S691" s="87"/>
      <c r="T691" s="87"/>
      <c r="U691" s="96"/>
      <c r="V691" s="97"/>
      <c r="W691" s="108"/>
      <c r="X691" s="79"/>
    </row>
    <row r="692" spans="1:24" s="72" customFormat="1" ht="30" customHeight="1" x14ac:dyDescent="0.35">
      <c r="A692" s="78"/>
      <c r="B692" s="87"/>
      <c r="C692" s="87"/>
      <c r="D692" s="88"/>
      <c r="E692" s="87"/>
      <c r="F692" s="87"/>
      <c r="G692" s="87"/>
      <c r="H692" s="89"/>
      <c r="I692" s="87"/>
      <c r="J692" s="87"/>
      <c r="K692" s="87"/>
      <c r="L692" s="90"/>
      <c r="M692" s="104"/>
      <c r="N692" s="95"/>
      <c r="O692" s="87"/>
      <c r="P692" s="87"/>
      <c r="Q692" s="87"/>
      <c r="R692" s="87"/>
      <c r="S692" s="87"/>
      <c r="T692" s="87"/>
      <c r="U692" s="96"/>
      <c r="V692" s="97"/>
      <c r="W692" s="108"/>
      <c r="X692" s="79"/>
    </row>
    <row r="693" spans="1:24" s="72" customFormat="1" ht="30" customHeight="1" x14ac:dyDescent="0.35">
      <c r="A693" s="78"/>
      <c r="B693" s="87"/>
      <c r="C693" s="87"/>
      <c r="D693" s="88"/>
      <c r="E693" s="87"/>
      <c r="F693" s="87"/>
      <c r="G693" s="87"/>
      <c r="H693" s="89"/>
      <c r="I693" s="87"/>
      <c r="J693" s="87"/>
      <c r="K693" s="87"/>
      <c r="L693" s="90"/>
      <c r="M693" s="104"/>
      <c r="N693" s="95"/>
      <c r="O693" s="87"/>
      <c r="P693" s="87"/>
      <c r="Q693" s="87"/>
      <c r="R693" s="87"/>
      <c r="S693" s="87"/>
      <c r="T693" s="87"/>
      <c r="U693" s="96"/>
      <c r="V693" s="97"/>
      <c r="W693" s="108"/>
      <c r="X693" s="79"/>
    </row>
    <row r="694" spans="1:24" s="72" customFormat="1" ht="30" customHeight="1" x14ac:dyDescent="0.35">
      <c r="A694" s="78"/>
      <c r="B694" s="87"/>
      <c r="C694" s="87"/>
      <c r="D694" s="88"/>
      <c r="E694" s="87"/>
      <c r="F694" s="87"/>
      <c r="G694" s="87"/>
      <c r="H694" s="89"/>
      <c r="I694" s="87"/>
      <c r="J694" s="87"/>
      <c r="K694" s="87"/>
      <c r="L694" s="90"/>
      <c r="M694" s="104"/>
      <c r="N694" s="95"/>
      <c r="O694" s="87"/>
      <c r="P694" s="87"/>
      <c r="Q694" s="87"/>
      <c r="R694" s="87"/>
      <c r="S694" s="87"/>
      <c r="T694" s="87"/>
      <c r="U694" s="96"/>
      <c r="V694" s="97"/>
      <c r="W694" s="108"/>
      <c r="X694" s="79"/>
    </row>
    <row r="695" spans="1:24" s="72" customFormat="1" ht="30" customHeight="1" x14ac:dyDescent="0.35">
      <c r="A695" s="78"/>
      <c r="B695" s="87"/>
      <c r="C695" s="87"/>
      <c r="D695" s="88"/>
      <c r="E695" s="87"/>
      <c r="F695" s="87"/>
      <c r="G695" s="87"/>
      <c r="H695" s="89"/>
      <c r="I695" s="87"/>
      <c r="J695" s="87"/>
      <c r="K695" s="87"/>
      <c r="L695" s="90"/>
      <c r="M695" s="104"/>
      <c r="N695" s="95"/>
      <c r="O695" s="87"/>
      <c r="P695" s="87"/>
      <c r="Q695" s="87"/>
      <c r="R695" s="87"/>
      <c r="S695" s="87"/>
      <c r="T695" s="87"/>
      <c r="U695" s="96"/>
      <c r="V695" s="97"/>
      <c r="W695" s="108"/>
      <c r="X695" s="79"/>
    </row>
    <row r="696" spans="1:24" s="72" customFormat="1" ht="30" customHeight="1" x14ac:dyDescent="0.35">
      <c r="A696" s="78"/>
      <c r="B696" s="87"/>
      <c r="C696" s="87"/>
      <c r="D696" s="88"/>
      <c r="E696" s="87"/>
      <c r="F696" s="87"/>
      <c r="G696" s="87"/>
      <c r="H696" s="89"/>
      <c r="I696" s="87"/>
      <c r="J696" s="87"/>
      <c r="K696" s="87"/>
      <c r="L696" s="90"/>
      <c r="M696" s="104"/>
      <c r="N696" s="95"/>
      <c r="O696" s="87"/>
      <c r="P696" s="87"/>
      <c r="Q696" s="87"/>
      <c r="R696" s="87"/>
      <c r="S696" s="87"/>
      <c r="T696" s="87"/>
      <c r="U696" s="96"/>
      <c r="V696" s="97"/>
      <c r="W696" s="108"/>
      <c r="X696" s="79"/>
    </row>
    <row r="697" spans="1:24" s="72" customFormat="1" ht="30" customHeight="1" x14ac:dyDescent="0.35">
      <c r="A697" s="78"/>
      <c r="B697" s="87"/>
      <c r="C697" s="87"/>
      <c r="D697" s="88"/>
      <c r="E697" s="87"/>
      <c r="F697" s="87"/>
      <c r="G697" s="87"/>
      <c r="H697" s="89"/>
      <c r="I697" s="87"/>
      <c r="J697" s="87"/>
      <c r="K697" s="87"/>
      <c r="L697" s="90"/>
      <c r="M697" s="104"/>
      <c r="N697" s="95"/>
      <c r="O697" s="87"/>
      <c r="P697" s="87"/>
      <c r="Q697" s="87"/>
      <c r="R697" s="87"/>
      <c r="S697" s="87"/>
      <c r="T697" s="87"/>
      <c r="U697" s="96"/>
      <c r="V697" s="97"/>
      <c r="W697" s="108"/>
      <c r="X697" s="79"/>
    </row>
    <row r="698" spans="1:24" s="72" customFormat="1" ht="30" customHeight="1" x14ac:dyDescent="0.35">
      <c r="A698" s="78"/>
      <c r="B698" s="87"/>
      <c r="C698" s="87"/>
      <c r="D698" s="88"/>
      <c r="E698" s="87"/>
      <c r="F698" s="87"/>
      <c r="G698" s="87"/>
      <c r="H698" s="89"/>
      <c r="I698" s="87"/>
      <c r="J698" s="87"/>
      <c r="K698" s="87"/>
      <c r="L698" s="90"/>
      <c r="M698" s="104"/>
      <c r="N698" s="95"/>
      <c r="O698" s="87"/>
      <c r="P698" s="87"/>
      <c r="Q698" s="87"/>
      <c r="R698" s="87"/>
      <c r="S698" s="87"/>
      <c r="T698" s="87"/>
      <c r="U698" s="96"/>
      <c r="V698" s="97"/>
      <c r="W698" s="108"/>
      <c r="X698" s="79"/>
    </row>
    <row r="699" spans="1:24" s="72" customFormat="1" ht="30" customHeight="1" x14ac:dyDescent="0.35">
      <c r="A699" s="78"/>
      <c r="B699" s="87"/>
      <c r="C699" s="87"/>
      <c r="D699" s="88"/>
      <c r="E699" s="87"/>
      <c r="F699" s="87"/>
      <c r="G699" s="87"/>
      <c r="H699" s="89"/>
      <c r="I699" s="87"/>
      <c r="J699" s="87"/>
      <c r="K699" s="87"/>
      <c r="L699" s="90"/>
      <c r="M699" s="104"/>
      <c r="N699" s="95"/>
      <c r="O699" s="87"/>
      <c r="P699" s="87"/>
      <c r="Q699" s="87"/>
      <c r="R699" s="87"/>
      <c r="S699" s="87"/>
      <c r="T699" s="87"/>
      <c r="U699" s="96"/>
      <c r="V699" s="97"/>
      <c r="W699" s="108"/>
      <c r="X699" s="79"/>
    </row>
    <row r="700" spans="1:24" s="72" customFormat="1" ht="30" customHeight="1" x14ac:dyDescent="0.35">
      <c r="A700" s="78"/>
      <c r="B700" s="87"/>
      <c r="C700" s="87"/>
      <c r="D700" s="88"/>
      <c r="E700" s="87"/>
      <c r="F700" s="87"/>
      <c r="G700" s="87"/>
      <c r="H700" s="89"/>
      <c r="I700" s="87"/>
      <c r="J700" s="87"/>
      <c r="K700" s="87"/>
      <c r="L700" s="90"/>
      <c r="M700" s="104"/>
      <c r="N700" s="95"/>
      <c r="O700" s="87"/>
      <c r="P700" s="87"/>
      <c r="Q700" s="87"/>
      <c r="R700" s="87"/>
      <c r="S700" s="87"/>
      <c r="T700" s="87"/>
      <c r="U700" s="96"/>
      <c r="V700" s="97"/>
      <c r="W700" s="108"/>
      <c r="X700" s="79"/>
    </row>
    <row r="701" spans="1:24" s="72" customFormat="1" ht="30" customHeight="1" x14ac:dyDescent="0.35">
      <c r="A701" s="78"/>
      <c r="B701" s="87"/>
      <c r="C701" s="87"/>
      <c r="D701" s="88"/>
      <c r="E701" s="87"/>
      <c r="F701" s="87"/>
      <c r="G701" s="87"/>
      <c r="H701" s="89"/>
      <c r="I701" s="87"/>
      <c r="J701" s="87"/>
      <c r="K701" s="87"/>
      <c r="L701" s="90"/>
      <c r="M701" s="104"/>
      <c r="N701" s="95"/>
      <c r="O701" s="87"/>
      <c r="P701" s="87"/>
      <c r="Q701" s="87"/>
      <c r="R701" s="87"/>
      <c r="S701" s="87"/>
      <c r="T701" s="87"/>
      <c r="U701" s="96"/>
      <c r="V701" s="97"/>
      <c r="W701" s="108"/>
      <c r="X701" s="79"/>
    </row>
    <row r="702" spans="1:24" s="72" customFormat="1" ht="30" customHeight="1" x14ac:dyDescent="0.35">
      <c r="A702" s="78"/>
      <c r="B702" s="87"/>
      <c r="C702" s="87"/>
      <c r="D702" s="88"/>
      <c r="E702" s="87"/>
      <c r="F702" s="87"/>
      <c r="G702" s="87"/>
      <c r="H702" s="89"/>
      <c r="I702" s="87"/>
      <c r="J702" s="87"/>
      <c r="K702" s="87"/>
      <c r="L702" s="90"/>
      <c r="M702" s="104"/>
      <c r="N702" s="95"/>
      <c r="O702" s="87"/>
      <c r="P702" s="87"/>
      <c r="Q702" s="87"/>
      <c r="R702" s="87"/>
      <c r="S702" s="87"/>
      <c r="T702" s="87"/>
      <c r="U702" s="96"/>
      <c r="V702" s="97"/>
      <c r="W702" s="108"/>
      <c r="X702" s="79"/>
    </row>
    <row r="703" spans="1:24" s="72" customFormat="1" ht="30" customHeight="1" x14ac:dyDescent="0.35">
      <c r="A703" s="78"/>
      <c r="B703" s="87"/>
      <c r="C703" s="87"/>
      <c r="D703" s="88"/>
      <c r="E703" s="87"/>
      <c r="F703" s="87"/>
      <c r="G703" s="87"/>
      <c r="H703" s="89"/>
      <c r="I703" s="87"/>
      <c r="J703" s="87"/>
      <c r="K703" s="87"/>
      <c r="L703" s="90"/>
      <c r="M703" s="104"/>
      <c r="N703" s="95"/>
      <c r="O703" s="87"/>
      <c r="P703" s="87"/>
      <c r="Q703" s="87"/>
      <c r="R703" s="87"/>
      <c r="S703" s="87"/>
      <c r="T703" s="87"/>
      <c r="U703" s="96"/>
      <c r="V703" s="97"/>
      <c r="W703" s="108"/>
      <c r="X703" s="79"/>
    </row>
    <row r="704" spans="1:24" s="72" customFormat="1" ht="30" customHeight="1" x14ac:dyDescent="0.35">
      <c r="A704" s="78"/>
      <c r="B704" s="87"/>
      <c r="C704" s="87"/>
      <c r="D704" s="88"/>
      <c r="E704" s="87"/>
      <c r="F704" s="87"/>
      <c r="G704" s="87"/>
      <c r="H704" s="89"/>
      <c r="I704" s="87"/>
      <c r="J704" s="87"/>
      <c r="K704" s="87"/>
      <c r="L704" s="90"/>
      <c r="M704" s="104"/>
      <c r="N704" s="95"/>
      <c r="O704" s="87"/>
      <c r="P704" s="87"/>
      <c r="Q704" s="87"/>
      <c r="R704" s="87"/>
      <c r="S704" s="87"/>
      <c r="T704" s="87"/>
      <c r="U704" s="96"/>
      <c r="V704" s="97"/>
      <c r="W704" s="108"/>
      <c r="X704" s="79"/>
    </row>
    <row r="705" spans="1:24" s="72" customFormat="1" ht="30" customHeight="1" x14ac:dyDescent="0.35">
      <c r="A705" s="78"/>
      <c r="B705" s="87"/>
      <c r="C705" s="87"/>
      <c r="D705" s="88"/>
      <c r="E705" s="87"/>
      <c r="F705" s="87"/>
      <c r="G705" s="87"/>
      <c r="H705" s="89"/>
      <c r="I705" s="87"/>
      <c r="J705" s="87"/>
      <c r="K705" s="87"/>
      <c r="L705" s="90"/>
      <c r="M705" s="104"/>
      <c r="N705" s="95"/>
      <c r="O705" s="87"/>
      <c r="P705" s="87"/>
      <c r="Q705" s="87"/>
      <c r="R705" s="87"/>
      <c r="S705" s="87"/>
      <c r="T705" s="87"/>
      <c r="U705" s="96"/>
      <c r="V705" s="97"/>
      <c r="W705" s="108"/>
      <c r="X705" s="79"/>
    </row>
    <row r="706" spans="1:24" s="72" customFormat="1" ht="30" customHeight="1" x14ac:dyDescent="0.35">
      <c r="A706" s="78"/>
      <c r="B706" s="87"/>
      <c r="C706" s="87"/>
      <c r="D706" s="88"/>
      <c r="E706" s="87"/>
      <c r="F706" s="87"/>
      <c r="G706" s="87"/>
      <c r="H706" s="89"/>
      <c r="I706" s="87"/>
      <c r="J706" s="87"/>
      <c r="K706" s="87"/>
      <c r="L706" s="90"/>
      <c r="M706" s="104"/>
      <c r="N706" s="95"/>
      <c r="O706" s="87"/>
      <c r="P706" s="87"/>
      <c r="Q706" s="87"/>
      <c r="R706" s="87"/>
      <c r="S706" s="87"/>
      <c r="T706" s="87"/>
      <c r="U706" s="96"/>
      <c r="V706" s="97"/>
      <c r="W706" s="108"/>
      <c r="X706" s="79"/>
    </row>
    <row r="707" spans="1:24" s="72" customFormat="1" ht="30" customHeight="1" x14ac:dyDescent="0.35">
      <c r="A707" s="78"/>
      <c r="B707" s="87"/>
      <c r="C707" s="87"/>
      <c r="D707" s="88"/>
      <c r="E707" s="87"/>
      <c r="F707" s="87"/>
      <c r="G707" s="87"/>
      <c r="H707" s="89"/>
      <c r="I707" s="87"/>
      <c r="J707" s="87"/>
      <c r="K707" s="87"/>
      <c r="L707" s="90"/>
      <c r="M707" s="104"/>
      <c r="N707" s="95"/>
      <c r="O707" s="87"/>
      <c r="P707" s="87"/>
      <c r="Q707" s="87"/>
      <c r="R707" s="87"/>
      <c r="S707" s="87"/>
      <c r="T707" s="87"/>
      <c r="U707" s="96"/>
      <c r="V707" s="97"/>
      <c r="W707" s="108"/>
      <c r="X707" s="79"/>
    </row>
    <row r="708" spans="1:24" s="72" customFormat="1" ht="30" customHeight="1" x14ac:dyDescent="0.35">
      <c r="A708" s="78"/>
      <c r="B708" s="87"/>
      <c r="C708" s="87"/>
      <c r="D708" s="88"/>
      <c r="E708" s="87"/>
      <c r="F708" s="87"/>
      <c r="G708" s="87"/>
      <c r="H708" s="89"/>
      <c r="I708" s="87"/>
      <c r="J708" s="87"/>
      <c r="K708" s="87"/>
      <c r="L708" s="90"/>
      <c r="M708" s="104"/>
      <c r="N708" s="95"/>
      <c r="O708" s="87"/>
      <c r="P708" s="87"/>
      <c r="Q708" s="87"/>
      <c r="R708" s="87"/>
      <c r="S708" s="87"/>
      <c r="T708" s="87"/>
      <c r="U708" s="96"/>
      <c r="V708" s="97"/>
      <c r="W708" s="108"/>
      <c r="X708" s="79"/>
    </row>
    <row r="709" spans="1:24" s="72" customFormat="1" ht="30" customHeight="1" x14ac:dyDescent="0.35">
      <c r="A709" s="78"/>
      <c r="B709" s="87"/>
      <c r="C709" s="87"/>
      <c r="D709" s="88"/>
      <c r="E709" s="87"/>
      <c r="F709" s="87"/>
      <c r="G709" s="87"/>
      <c r="H709" s="89"/>
      <c r="I709" s="87"/>
      <c r="J709" s="87"/>
      <c r="K709" s="87"/>
      <c r="L709" s="90"/>
      <c r="M709" s="104"/>
      <c r="N709" s="95"/>
      <c r="O709" s="87"/>
      <c r="P709" s="87"/>
      <c r="Q709" s="87"/>
      <c r="R709" s="87"/>
      <c r="S709" s="87"/>
      <c r="T709" s="87"/>
      <c r="U709" s="96"/>
      <c r="V709" s="97"/>
      <c r="W709" s="108"/>
      <c r="X709" s="79"/>
    </row>
    <row r="710" spans="1:24" s="72" customFormat="1" ht="30" customHeight="1" x14ac:dyDescent="0.35">
      <c r="A710" s="78"/>
      <c r="B710" s="87"/>
      <c r="C710" s="87"/>
      <c r="D710" s="88"/>
      <c r="E710" s="87"/>
      <c r="F710" s="87"/>
      <c r="G710" s="87"/>
      <c r="H710" s="89"/>
      <c r="I710" s="87"/>
      <c r="J710" s="87"/>
      <c r="K710" s="87"/>
      <c r="L710" s="90"/>
      <c r="M710" s="104"/>
      <c r="N710" s="95"/>
      <c r="O710" s="87"/>
      <c r="P710" s="87"/>
      <c r="Q710" s="87"/>
      <c r="R710" s="87"/>
      <c r="S710" s="87"/>
      <c r="T710" s="87"/>
      <c r="U710" s="96"/>
      <c r="V710" s="97"/>
      <c r="W710" s="108"/>
      <c r="X710" s="79"/>
    </row>
    <row r="711" spans="1:24" s="72" customFormat="1" ht="30" customHeight="1" x14ac:dyDescent="0.35">
      <c r="A711" s="78"/>
      <c r="B711" s="87"/>
      <c r="C711" s="87"/>
      <c r="D711" s="88"/>
      <c r="E711" s="87"/>
      <c r="F711" s="87"/>
      <c r="G711" s="87"/>
      <c r="H711" s="89"/>
      <c r="I711" s="87"/>
      <c r="J711" s="87"/>
      <c r="K711" s="87"/>
      <c r="L711" s="90"/>
      <c r="M711" s="104"/>
      <c r="N711" s="95"/>
      <c r="O711" s="87"/>
      <c r="P711" s="87"/>
      <c r="Q711" s="87"/>
      <c r="R711" s="87"/>
      <c r="S711" s="87"/>
      <c r="T711" s="87"/>
      <c r="U711" s="96"/>
      <c r="V711" s="97"/>
      <c r="W711" s="108"/>
      <c r="X711" s="79"/>
    </row>
    <row r="712" spans="1:24" s="72" customFormat="1" ht="30" customHeight="1" x14ac:dyDescent="0.35">
      <c r="A712" s="78"/>
      <c r="B712" s="87"/>
      <c r="C712" s="87"/>
      <c r="D712" s="88"/>
      <c r="E712" s="87"/>
      <c r="F712" s="87"/>
      <c r="G712" s="87"/>
      <c r="H712" s="89"/>
      <c r="I712" s="87"/>
      <c r="J712" s="87"/>
      <c r="K712" s="87"/>
      <c r="L712" s="90"/>
      <c r="M712" s="104"/>
      <c r="N712" s="95"/>
      <c r="O712" s="87"/>
      <c r="P712" s="87"/>
      <c r="Q712" s="87"/>
      <c r="R712" s="87"/>
      <c r="S712" s="87"/>
      <c r="T712" s="87"/>
      <c r="U712" s="96"/>
      <c r="V712" s="97"/>
      <c r="W712" s="108"/>
      <c r="X712" s="79"/>
    </row>
    <row r="713" spans="1:24" s="72" customFormat="1" ht="30" customHeight="1" x14ac:dyDescent="0.35">
      <c r="A713" s="78"/>
      <c r="B713" s="87"/>
      <c r="C713" s="87"/>
      <c r="D713" s="88"/>
      <c r="E713" s="87"/>
      <c r="F713" s="87"/>
      <c r="G713" s="87"/>
      <c r="H713" s="89"/>
      <c r="I713" s="87"/>
      <c r="J713" s="87"/>
      <c r="K713" s="87"/>
      <c r="L713" s="90"/>
      <c r="M713" s="104"/>
      <c r="N713" s="95"/>
      <c r="O713" s="87"/>
      <c r="P713" s="87"/>
      <c r="Q713" s="87"/>
      <c r="R713" s="87"/>
      <c r="S713" s="87"/>
      <c r="T713" s="87"/>
      <c r="U713" s="96"/>
      <c r="V713" s="97"/>
      <c r="W713" s="108"/>
      <c r="X713" s="79"/>
    </row>
    <row r="714" spans="1:24" s="72" customFormat="1" ht="30" customHeight="1" x14ac:dyDescent="0.35">
      <c r="A714" s="78"/>
      <c r="B714" s="87"/>
      <c r="C714" s="87"/>
      <c r="D714" s="88"/>
      <c r="E714" s="87"/>
      <c r="F714" s="87"/>
      <c r="G714" s="87"/>
      <c r="H714" s="89"/>
      <c r="I714" s="87"/>
      <c r="J714" s="87"/>
      <c r="K714" s="87"/>
      <c r="L714" s="90"/>
      <c r="M714" s="104"/>
      <c r="N714" s="95"/>
      <c r="O714" s="87"/>
      <c r="P714" s="87"/>
      <c r="Q714" s="87"/>
      <c r="R714" s="87"/>
      <c r="S714" s="87"/>
      <c r="T714" s="87"/>
      <c r="U714" s="96"/>
      <c r="V714" s="97"/>
      <c r="W714" s="108"/>
      <c r="X714" s="79"/>
    </row>
    <row r="715" spans="1:24" s="72" customFormat="1" ht="30" customHeight="1" x14ac:dyDescent="0.35">
      <c r="A715" s="78"/>
      <c r="B715" s="87"/>
      <c r="C715" s="87"/>
      <c r="D715" s="88"/>
      <c r="E715" s="87"/>
      <c r="F715" s="87"/>
      <c r="G715" s="87"/>
      <c r="H715" s="89"/>
      <c r="I715" s="87"/>
      <c r="J715" s="87"/>
      <c r="K715" s="87"/>
      <c r="L715" s="90"/>
      <c r="M715" s="104"/>
      <c r="N715" s="95"/>
      <c r="O715" s="87"/>
      <c r="P715" s="87"/>
      <c r="Q715" s="87"/>
      <c r="R715" s="87"/>
      <c r="S715" s="87"/>
      <c r="T715" s="87"/>
      <c r="U715" s="96"/>
      <c r="V715" s="97"/>
      <c r="W715" s="108"/>
      <c r="X715" s="79"/>
    </row>
    <row r="716" spans="1:24" s="72" customFormat="1" ht="30" customHeight="1" x14ac:dyDescent="0.35">
      <c r="A716" s="78"/>
      <c r="B716" s="87"/>
      <c r="C716" s="87"/>
      <c r="D716" s="88"/>
      <c r="E716" s="87"/>
      <c r="F716" s="87"/>
      <c r="G716" s="87"/>
      <c r="H716" s="89"/>
      <c r="I716" s="87"/>
      <c r="J716" s="87"/>
      <c r="K716" s="87"/>
      <c r="L716" s="90"/>
      <c r="M716" s="104"/>
      <c r="N716" s="95"/>
      <c r="O716" s="87"/>
      <c r="P716" s="87"/>
      <c r="Q716" s="87"/>
      <c r="R716" s="87"/>
      <c r="S716" s="87"/>
      <c r="T716" s="87"/>
      <c r="U716" s="96"/>
      <c r="V716" s="97"/>
      <c r="W716" s="108"/>
      <c r="X716" s="79"/>
    </row>
    <row r="717" spans="1:24" s="72" customFormat="1" ht="30" customHeight="1" x14ac:dyDescent="0.35">
      <c r="A717" s="78"/>
      <c r="B717" s="87"/>
      <c r="C717" s="87"/>
      <c r="D717" s="88"/>
      <c r="E717" s="87"/>
      <c r="F717" s="87"/>
      <c r="G717" s="87"/>
      <c r="H717" s="89"/>
      <c r="I717" s="87"/>
      <c r="J717" s="87"/>
      <c r="K717" s="87"/>
      <c r="L717" s="90"/>
      <c r="M717" s="104"/>
      <c r="N717" s="95"/>
      <c r="O717" s="87"/>
      <c r="P717" s="87"/>
      <c r="Q717" s="87"/>
      <c r="R717" s="87"/>
      <c r="S717" s="87"/>
      <c r="T717" s="87"/>
      <c r="U717" s="96"/>
      <c r="V717" s="97"/>
      <c r="W717" s="108"/>
      <c r="X717" s="79"/>
    </row>
    <row r="718" spans="1:24" s="72" customFormat="1" ht="30" customHeight="1" x14ac:dyDescent="0.35">
      <c r="A718" s="78"/>
      <c r="B718" s="87"/>
      <c r="C718" s="87"/>
      <c r="D718" s="88"/>
      <c r="E718" s="87"/>
      <c r="F718" s="87"/>
      <c r="G718" s="87"/>
      <c r="H718" s="89"/>
      <c r="I718" s="87"/>
      <c r="J718" s="87"/>
      <c r="K718" s="87"/>
      <c r="L718" s="90"/>
      <c r="M718" s="104"/>
      <c r="N718" s="95"/>
      <c r="O718" s="87"/>
      <c r="P718" s="87"/>
      <c r="Q718" s="87"/>
      <c r="R718" s="87"/>
      <c r="S718" s="87"/>
      <c r="T718" s="87"/>
      <c r="U718" s="96"/>
      <c r="V718" s="97"/>
      <c r="W718" s="108"/>
      <c r="X718" s="79"/>
    </row>
    <row r="719" spans="1:24" s="72" customFormat="1" ht="30" customHeight="1" x14ac:dyDescent="0.35">
      <c r="A719" s="78"/>
      <c r="B719" s="87"/>
      <c r="C719" s="87"/>
      <c r="D719" s="88"/>
      <c r="E719" s="87"/>
      <c r="F719" s="87"/>
      <c r="G719" s="87"/>
      <c r="H719" s="89"/>
      <c r="I719" s="87"/>
      <c r="J719" s="87"/>
      <c r="K719" s="87"/>
      <c r="L719" s="90"/>
      <c r="M719" s="104"/>
      <c r="N719" s="95"/>
      <c r="O719" s="87"/>
      <c r="P719" s="87"/>
      <c r="Q719" s="87"/>
      <c r="R719" s="87"/>
      <c r="S719" s="87"/>
      <c r="T719" s="87"/>
      <c r="U719" s="96"/>
      <c r="V719" s="97"/>
      <c r="W719" s="108"/>
      <c r="X719" s="79"/>
    </row>
    <row r="720" spans="1:24" s="72" customFormat="1" ht="30" customHeight="1" x14ac:dyDescent="0.35">
      <c r="A720" s="78"/>
      <c r="B720" s="87"/>
      <c r="C720" s="87"/>
      <c r="D720" s="88"/>
      <c r="E720" s="87"/>
      <c r="F720" s="87"/>
      <c r="G720" s="87"/>
      <c r="H720" s="89"/>
      <c r="I720" s="87"/>
      <c r="J720" s="87"/>
      <c r="K720" s="87"/>
      <c r="L720" s="90"/>
      <c r="M720" s="104"/>
      <c r="N720" s="95"/>
      <c r="O720" s="87"/>
      <c r="P720" s="87"/>
      <c r="Q720" s="87"/>
      <c r="R720" s="87"/>
      <c r="S720" s="87"/>
      <c r="T720" s="87"/>
      <c r="U720" s="96"/>
      <c r="V720" s="97"/>
      <c r="W720" s="108"/>
      <c r="X720" s="79"/>
    </row>
    <row r="721" spans="1:24" s="72" customFormat="1" ht="30" customHeight="1" x14ac:dyDescent="0.35">
      <c r="A721" s="78"/>
      <c r="B721" s="87"/>
      <c r="C721" s="87"/>
      <c r="D721" s="88"/>
      <c r="E721" s="87"/>
      <c r="F721" s="87"/>
      <c r="G721" s="87"/>
      <c r="H721" s="89"/>
      <c r="I721" s="87"/>
      <c r="J721" s="87"/>
      <c r="K721" s="87"/>
      <c r="L721" s="90"/>
      <c r="M721" s="104"/>
      <c r="N721" s="95"/>
      <c r="O721" s="87"/>
      <c r="P721" s="87"/>
      <c r="Q721" s="87"/>
      <c r="R721" s="87"/>
      <c r="S721" s="87"/>
      <c r="T721" s="87"/>
      <c r="U721" s="96"/>
      <c r="V721" s="97"/>
      <c r="W721" s="108"/>
      <c r="X721" s="79"/>
    </row>
    <row r="722" spans="1:24" s="72" customFormat="1" ht="30" customHeight="1" x14ac:dyDescent="0.35">
      <c r="A722" s="78"/>
      <c r="B722" s="87"/>
      <c r="C722" s="87"/>
      <c r="D722" s="88"/>
      <c r="E722" s="87"/>
      <c r="F722" s="87"/>
      <c r="G722" s="87"/>
      <c r="H722" s="89"/>
      <c r="I722" s="87"/>
      <c r="J722" s="87"/>
      <c r="K722" s="87"/>
      <c r="L722" s="90"/>
      <c r="M722" s="104"/>
      <c r="N722" s="95"/>
      <c r="O722" s="87"/>
      <c r="P722" s="87"/>
      <c r="Q722" s="87"/>
      <c r="R722" s="87"/>
      <c r="S722" s="87"/>
      <c r="T722" s="87"/>
      <c r="U722" s="96"/>
      <c r="V722" s="97"/>
      <c r="W722" s="108"/>
      <c r="X722" s="79"/>
    </row>
    <row r="723" spans="1:24" s="72" customFormat="1" ht="30" customHeight="1" x14ac:dyDescent="0.35">
      <c r="A723" s="78"/>
      <c r="B723" s="87"/>
      <c r="C723" s="87"/>
      <c r="D723" s="88"/>
      <c r="E723" s="87"/>
      <c r="F723" s="87"/>
      <c r="G723" s="87"/>
      <c r="H723" s="89"/>
      <c r="I723" s="87"/>
      <c r="J723" s="87"/>
      <c r="K723" s="87"/>
      <c r="L723" s="90"/>
      <c r="M723" s="104"/>
      <c r="N723" s="95"/>
      <c r="O723" s="87"/>
      <c r="P723" s="87"/>
      <c r="Q723" s="87"/>
      <c r="R723" s="87"/>
      <c r="S723" s="87"/>
      <c r="T723" s="87"/>
      <c r="U723" s="96"/>
      <c r="V723" s="97"/>
      <c r="W723" s="108"/>
      <c r="X723" s="79"/>
    </row>
    <row r="724" spans="1:24" s="72" customFormat="1" ht="30" customHeight="1" x14ac:dyDescent="0.35">
      <c r="A724" s="78"/>
      <c r="B724" s="87"/>
      <c r="C724" s="87"/>
      <c r="D724" s="88"/>
      <c r="E724" s="87"/>
      <c r="F724" s="87"/>
      <c r="G724" s="87"/>
      <c r="H724" s="89"/>
      <c r="I724" s="87"/>
      <c r="J724" s="87"/>
      <c r="K724" s="87"/>
      <c r="L724" s="90"/>
      <c r="M724" s="104"/>
      <c r="N724" s="95"/>
      <c r="O724" s="87"/>
      <c r="P724" s="87"/>
      <c r="Q724" s="87"/>
      <c r="R724" s="87"/>
      <c r="S724" s="87"/>
      <c r="T724" s="87"/>
      <c r="U724" s="96"/>
      <c r="V724" s="97"/>
      <c r="W724" s="108"/>
      <c r="X724" s="79"/>
    </row>
    <row r="725" spans="1:24" s="72" customFormat="1" ht="30" customHeight="1" x14ac:dyDescent="0.35">
      <c r="A725" s="78"/>
      <c r="B725" s="87"/>
      <c r="C725" s="87"/>
      <c r="D725" s="88"/>
      <c r="E725" s="87"/>
      <c r="F725" s="87"/>
      <c r="G725" s="87"/>
      <c r="H725" s="89"/>
      <c r="I725" s="87"/>
      <c r="J725" s="87"/>
      <c r="K725" s="87"/>
      <c r="L725" s="90"/>
      <c r="M725" s="104"/>
      <c r="N725" s="95"/>
      <c r="O725" s="87"/>
      <c r="P725" s="87"/>
      <c r="Q725" s="87"/>
      <c r="R725" s="87"/>
      <c r="S725" s="87"/>
      <c r="T725" s="87"/>
      <c r="U725" s="96"/>
      <c r="V725" s="97"/>
      <c r="W725" s="108"/>
      <c r="X725" s="79"/>
    </row>
    <row r="726" spans="1:24" s="72" customFormat="1" ht="30" customHeight="1" x14ac:dyDescent="0.35">
      <c r="A726" s="78"/>
      <c r="B726" s="87"/>
      <c r="C726" s="87"/>
      <c r="D726" s="88"/>
      <c r="E726" s="87"/>
      <c r="F726" s="87"/>
      <c r="G726" s="87"/>
      <c r="H726" s="89"/>
      <c r="I726" s="87"/>
      <c r="J726" s="87"/>
      <c r="K726" s="87"/>
      <c r="L726" s="90"/>
      <c r="M726" s="104"/>
      <c r="N726" s="95"/>
      <c r="O726" s="87"/>
      <c r="P726" s="87"/>
      <c r="Q726" s="87"/>
      <c r="R726" s="87"/>
      <c r="S726" s="87"/>
      <c r="T726" s="87"/>
      <c r="U726" s="96"/>
      <c r="V726" s="97"/>
      <c r="W726" s="108"/>
      <c r="X726" s="79"/>
    </row>
    <row r="727" spans="1:24" s="72" customFormat="1" ht="30" customHeight="1" x14ac:dyDescent="0.35">
      <c r="A727" s="78"/>
      <c r="B727" s="87"/>
      <c r="C727" s="87"/>
      <c r="D727" s="88"/>
      <c r="E727" s="87"/>
      <c r="F727" s="87"/>
      <c r="G727" s="87"/>
      <c r="H727" s="89"/>
      <c r="I727" s="87"/>
      <c r="J727" s="87"/>
      <c r="K727" s="87"/>
      <c r="L727" s="90"/>
      <c r="M727" s="104"/>
      <c r="N727" s="95"/>
      <c r="O727" s="87"/>
      <c r="P727" s="87"/>
      <c r="Q727" s="87"/>
      <c r="R727" s="87"/>
      <c r="S727" s="87"/>
      <c r="T727" s="87"/>
      <c r="U727" s="96"/>
      <c r="V727" s="97"/>
      <c r="W727" s="108"/>
      <c r="X727" s="79"/>
    </row>
    <row r="728" spans="1:24" s="72" customFormat="1" ht="30" customHeight="1" x14ac:dyDescent="0.35">
      <c r="A728" s="78"/>
      <c r="B728" s="87"/>
      <c r="C728" s="87"/>
      <c r="D728" s="88"/>
      <c r="E728" s="87"/>
      <c r="F728" s="87"/>
      <c r="G728" s="87"/>
      <c r="H728" s="89"/>
      <c r="I728" s="87"/>
      <c r="J728" s="87"/>
      <c r="K728" s="87"/>
      <c r="L728" s="90"/>
      <c r="M728" s="104"/>
      <c r="N728" s="95"/>
      <c r="O728" s="87"/>
      <c r="P728" s="87"/>
      <c r="Q728" s="87"/>
      <c r="R728" s="87"/>
      <c r="S728" s="87"/>
      <c r="T728" s="87"/>
      <c r="U728" s="96"/>
      <c r="V728" s="97"/>
      <c r="W728" s="108"/>
      <c r="X728" s="79"/>
    </row>
    <row r="729" spans="1:24" s="72" customFormat="1" ht="30" customHeight="1" x14ac:dyDescent="0.35">
      <c r="A729" s="78"/>
      <c r="B729" s="87"/>
      <c r="C729" s="87"/>
      <c r="D729" s="88"/>
      <c r="E729" s="87"/>
      <c r="F729" s="87"/>
      <c r="G729" s="87"/>
      <c r="H729" s="89"/>
      <c r="I729" s="87"/>
      <c r="J729" s="87"/>
      <c r="K729" s="87"/>
      <c r="L729" s="90"/>
      <c r="M729" s="104"/>
      <c r="N729" s="95"/>
      <c r="O729" s="87"/>
      <c r="P729" s="87"/>
      <c r="Q729" s="87"/>
      <c r="R729" s="87"/>
      <c r="S729" s="87"/>
      <c r="T729" s="87"/>
      <c r="U729" s="96"/>
      <c r="V729" s="97"/>
      <c r="W729" s="108"/>
      <c r="X729" s="79"/>
    </row>
    <row r="730" spans="1:24" s="72" customFormat="1" ht="30" customHeight="1" x14ac:dyDescent="0.35">
      <c r="A730" s="78"/>
      <c r="B730" s="87"/>
      <c r="C730" s="87"/>
      <c r="D730" s="88"/>
      <c r="E730" s="87"/>
      <c r="F730" s="87"/>
      <c r="G730" s="87"/>
      <c r="H730" s="89"/>
      <c r="I730" s="87"/>
      <c r="J730" s="87"/>
      <c r="K730" s="87"/>
      <c r="L730" s="90"/>
      <c r="M730" s="104"/>
      <c r="N730" s="95"/>
      <c r="O730" s="87"/>
      <c r="P730" s="87"/>
      <c r="Q730" s="87"/>
      <c r="R730" s="87"/>
      <c r="S730" s="87"/>
      <c r="T730" s="87"/>
      <c r="U730" s="96"/>
      <c r="V730" s="97"/>
      <c r="W730" s="108"/>
      <c r="X730" s="79"/>
    </row>
    <row r="731" spans="1:24" s="72" customFormat="1" ht="30" customHeight="1" x14ac:dyDescent="0.35">
      <c r="A731" s="78"/>
      <c r="B731" s="87"/>
      <c r="C731" s="87"/>
      <c r="D731" s="88"/>
      <c r="E731" s="87"/>
      <c r="F731" s="87"/>
      <c r="G731" s="87"/>
      <c r="H731" s="89"/>
      <c r="I731" s="87"/>
      <c r="J731" s="87"/>
      <c r="K731" s="87"/>
      <c r="L731" s="90"/>
      <c r="M731" s="104"/>
      <c r="N731" s="95"/>
      <c r="O731" s="87"/>
      <c r="P731" s="87"/>
      <c r="Q731" s="87"/>
      <c r="R731" s="87"/>
      <c r="S731" s="87"/>
      <c r="T731" s="87"/>
      <c r="U731" s="96"/>
      <c r="V731" s="97"/>
      <c r="W731" s="108"/>
      <c r="X731" s="79"/>
    </row>
    <row r="732" spans="1:24" s="72" customFormat="1" ht="30" customHeight="1" x14ac:dyDescent="0.35">
      <c r="A732" s="78"/>
      <c r="B732" s="87"/>
      <c r="C732" s="87"/>
      <c r="D732" s="88"/>
      <c r="E732" s="87"/>
      <c r="F732" s="87"/>
      <c r="G732" s="87"/>
      <c r="H732" s="89"/>
      <c r="I732" s="87"/>
      <c r="J732" s="87"/>
      <c r="K732" s="87"/>
      <c r="L732" s="90"/>
      <c r="M732" s="104"/>
      <c r="N732" s="95"/>
      <c r="O732" s="87"/>
      <c r="P732" s="87"/>
      <c r="Q732" s="87"/>
      <c r="R732" s="87"/>
      <c r="S732" s="87"/>
      <c r="T732" s="87"/>
      <c r="U732" s="96"/>
      <c r="V732" s="97"/>
      <c r="W732" s="108"/>
      <c r="X732" s="79"/>
    </row>
    <row r="733" spans="1:24" s="72" customFormat="1" ht="30" customHeight="1" x14ac:dyDescent="0.35">
      <c r="A733" s="78"/>
      <c r="B733" s="87"/>
      <c r="C733" s="87"/>
      <c r="D733" s="88"/>
      <c r="E733" s="87"/>
      <c r="F733" s="87"/>
      <c r="G733" s="87"/>
      <c r="H733" s="89"/>
      <c r="I733" s="87"/>
      <c r="J733" s="87"/>
      <c r="K733" s="87"/>
      <c r="L733" s="90"/>
      <c r="M733" s="104"/>
      <c r="N733" s="95"/>
      <c r="O733" s="87"/>
      <c r="P733" s="87"/>
      <c r="Q733" s="87"/>
      <c r="R733" s="87"/>
      <c r="S733" s="87"/>
      <c r="T733" s="87"/>
      <c r="U733" s="96"/>
      <c r="V733" s="97"/>
      <c r="W733" s="108"/>
      <c r="X733" s="79"/>
    </row>
    <row r="734" spans="1:24" s="72" customFormat="1" ht="30" customHeight="1" x14ac:dyDescent="0.35">
      <c r="A734" s="78"/>
      <c r="B734" s="87"/>
      <c r="C734" s="87"/>
      <c r="D734" s="88"/>
      <c r="E734" s="87"/>
      <c r="F734" s="87"/>
      <c r="G734" s="87"/>
      <c r="H734" s="89"/>
      <c r="I734" s="87"/>
      <c r="J734" s="87"/>
      <c r="K734" s="87"/>
      <c r="L734" s="90"/>
      <c r="M734" s="104"/>
      <c r="N734" s="95"/>
      <c r="O734" s="87"/>
      <c r="P734" s="87"/>
      <c r="Q734" s="87"/>
      <c r="R734" s="87"/>
      <c r="S734" s="87"/>
      <c r="T734" s="87"/>
      <c r="U734" s="96"/>
      <c r="V734" s="97"/>
      <c r="W734" s="108"/>
      <c r="X734" s="79"/>
    </row>
    <row r="735" spans="1:24" s="72" customFormat="1" ht="30" customHeight="1" x14ac:dyDescent="0.35">
      <c r="A735" s="78"/>
      <c r="B735" s="87"/>
      <c r="C735" s="87"/>
      <c r="D735" s="88"/>
      <c r="E735" s="87"/>
      <c r="F735" s="87"/>
      <c r="G735" s="87"/>
      <c r="H735" s="89"/>
      <c r="I735" s="87"/>
      <c r="J735" s="87"/>
      <c r="K735" s="87"/>
      <c r="L735" s="90"/>
      <c r="M735" s="104"/>
      <c r="N735" s="95"/>
      <c r="O735" s="87"/>
      <c r="P735" s="87"/>
      <c r="Q735" s="87"/>
      <c r="R735" s="87"/>
      <c r="S735" s="87"/>
      <c r="T735" s="87"/>
      <c r="U735" s="96"/>
      <c r="V735" s="97"/>
      <c r="W735" s="108"/>
      <c r="X735" s="79"/>
    </row>
    <row r="736" spans="1:24" s="72" customFormat="1" ht="30" customHeight="1" x14ac:dyDescent="0.35">
      <c r="A736" s="78"/>
      <c r="B736" s="87"/>
      <c r="C736" s="87"/>
      <c r="D736" s="88"/>
      <c r="E736" s="87"/>
      <c r="F736" s="87"/>
      <c r="G736" s="87"/>
      <c r="H736" s="89"/>
      <c r="I736" s="87"/>
      <c r="J736" s="87"/>
      <c r="K736" s="87"/>
      <c r="L736" s="90"/>
      <c r="M736" s="104"/>
      <c r="N736" s="95"/>
      <c r="O736" s="87"/>
      <c r="P736" s="87"/>
      <c r="Q736" s="87"/>
      <c r="R736" s="87"/>
      <c r="S736" s="87"/>
      <c r="T736" s="87"/>
      <c r="U736" s="96"/>
      <c r="V736" s="97"/>
      <c r="W736" s="108"/>
      <c r="X736" s="79"/>
    </row>
    <row r="737" spans="1:24" s="72" customFormat="1" ht="30" customHeight="1" x14ac:dyDescent="0.35">
      <c r="A737" s="78"/>
      <c r="B737" s="87"/>
      <c r="C737" s="87"/>
      <c r="D737" s="88"/>
      <c r="E737" s="87"/>
      <c r="F737" s="87"/>
      <c r="G737" s="87"/>
      <c r="H737" s="89"/>
      <c r="I737" s="87"/>
      <c r="J737" s="87"/>
      <c r="K737" s="87"/>
      <c r="L737" s="90"/>
      <c r="M737" s="104"/>
      <c r="N737" s="95"/>
      <c r="O737" s="87"/>
      <c r="P737" s="87"/>
      <c r="Q737" s="87"/>
      <c r="R737" s="87"/>
      <c r="S737" s="87"/>
      <c r="T737" s="87"/>
      <c r="U737" s="96"/>
      <c r="V737" s="97"/>
      <c r="W737" s="108"/>
      <c r="X737" s="79"/>
    </row>
    <row r="738" spans="1:24" s="72" customFormat="1" ht="30" customHeight="1" x14ac:dyDescent="0.35">
      <c r="A738" s="78"/>
      <c r="B738" s="87"/>
      <c r="C738" s="87"/>
      <c r="D738" s="88"/>
      <c r="E738" s="87"/>
      <c r="F738" s="87"/>
      <c r="G738" s="87"/>
      <c r="H738" s="89"/>
      <c r="I738" s="87"/>
      <c r="J738" s="87"/>
      <c r="K738" s="87"/>
      <c r="L738" s="90"/>
      <c r="M738" s="104"/>
      <c r="N738" s="95"/>
      <c r="O738" s="87"/>
      <c r="P738" s="87"/>
      <c r="Q738" s="87"/>
      <c r="R738" s="87"/>
      <c r="S738" s="87"/>
      <c r="T738" s="87"/>
      <c r="U738" s="96"/>
      <c r="V738" s="97"/>
      <c r="W738" s="108"/>
      <c r="X738" s="79"/>
    </row>
    <row r="739" spans="1:24" s="72" customFormat="1" ht="30" customHeight="1" x14ac:dyDescent="0.35">
      <c r="A739" s="78"/>
      <c r="B739" s="87"/>
      <c r="C739" s="87"/>
      <c r="D739" s="88"/>
      <c r="E739" s="87"/>
      <c r="F739" s="87"/>
      <c r="G739" s="87"/>
      <c r="H739" s="89"/>
      <c r="I739" s="87"/>
      <c r="J739" s="87"/>
      <c r="K739" s="87"/>
      <c r="L739" s="90"/>
      <c r="M739" s="104"/>
      <c r="N739" s="95"/>
      <c r="O739" s="87"/>
      <c r="P739" s="87"/>
      <c r="Q739" s="87"/>
      <c r="R739" s="87"/>
      <c r="S739" s="87"/>
      <c r="T739" s="87"/>
      <c r="U739" s="96"/>
      <c r="V739" s="97"/>
      <c r="W739" s="108"/>
      <c r="X739" s="79"/>
    </row>
    <row r="740" spans="1:24" s="72" customFormat="1" ht="30" customHeight="1" x14ac:dyDescent="0.35">
      <c r="A740" s="78"/>
      <c r="B740" s="87"/>
      <c r="C740" s="87"/>
      <c r="D740" s="88"/>
      <c r="E740" s="87"/>
      <c r="F740" s="87"/>
      <c r="G740" s="87"/>
      <c r="H740" s="89"/>
      <c r="I740" s="87"/>
      <c r="J740" s="87"/>
      <c r="K740" s="87"/>
      <c r="L740" s="90"/>
      <c r="M740" s="104"/>
      <c r="N740" s="95"/>
      <c r="O740" s="87"/>
      <c r="P740" s="87"/>
      <c r="Q740" s="87"/>
      <c r="R740" s="87"/>
      <c r="S740" s="87"/>
      <c r="T740" s="87"/>
      <c r="U740" s="96"/>
      <c r="V740" s="97"/>
      <c r="W740" s="108"/>
      <c r="X740" s="79"/>
    </row>
    <row r="741" spans="1:24" s="72" customFormat="1" ht="30" customHeight="1" x14ac:dyDescent="0.35">
      <c r="A741" s="78"/>
      <c r="B741" s="87"/>
      <c r="C741" s="87"/>
      <c r="D741" s="88"/>
      <c r="E741" s="87"/>
      <c r="F741" s="87"/>
      <c r="G741" s="87"/>
      <c r="H741" s="89"/>
      <c r="I741" s="87"/>
      <c r="J741" s="87"/>
      <c r="K741" s="87"/>
      <c r="L741" s="90"/>
      <c r="M741" s="104"/>
      <c r="N741" s="95"/>
      <c r="O741" s="87"/>
      <c r="P741" s="87"/>
      <c r="Q741" s="87"/>
      <c r="R741" s="87"/>
      <c r="S741" s="87"/>
      <c r="T741" s="87"/>
      <c r="U741" s="96"/>
      <c r="V741" s="97"/>
      <c r="W741" s="108"/>
      <c r="X741" s="79"/>
    </row>
    <row r="742" spans="1:24" s="72" customFormat="1" ht="30" customHeight="1" x14ac:dyDescent="0.35">
      <c r="A742" s="78"/>
      <c r="B742" s="87"/>
      <c r="C742" s="87"/>
      <c r="D742" s="88"/>
      <c r="E742" s="87"/>
      <c r="F742" s="87"/>
      <c r="G742" s="87"/>
      <c r="H742" s="89"/>
      <c r="I742" s="87"/>
      <c r="J742" s="87"/>
      <c r="K742" s="87"/>
      <c r="L742" s="90"/>
      <c r="M742" s="104"/>
      <c r="N742" s="95"/>
      <c r="O742" s="87"/>
      <c r="P742" s="87"/>
      <c r="Q742" s="87"/>
      <c r="R742" s="87"/>
      <c r="S742" s="87"/>
      <c r="T742" s="87"/>
      <c r="U742" s="96"/>
      <c r="V742" s="97"/>
      <c r="W742" s="108"/>
      <c r="X742" s="79"/>
    </row>
    <row r="743" spans="1:24" s="72" customFormat="1" ht="30" customHeight="1" x14ac:dyDescent="0.35">
      <c r="A743" s="78"/>
      <c r="B743" s="87"/>
      <c r="C743" s="87"/>
      <c r="D743" s="88"/>
      <c r="E743" s="87"/>
      <c r="F743" s="87"/>
      <c r="G743" s="87"/>
      <c r="H743" s="89"/>
      <c r="I743" s="87"/>
      <c r="J743" s="87"/>
      <c r="K743" s="87"/>
      <c r="L743" s="90"/>
      <c r="M743" s="104"/>
      <c r="N743" s="95"/>
      <c r="O743" s="87"/>
      <c r="P743" s="87"/>
      <c r="Q743" s="87"/>
      <c r="R743" s="87"/>
      <c r="S743" s="87"/>
      <c r="T743" s="87"/>
      <c r="U743" s="96"/>
      <c r="V743" s="97"/>
      <c r="W743" s="108"/>
      <c r="X743" s="79"/>
    </row>
    <row r="744" spans="1:24" s="72" customFormat="1" ht="30" customHeight="1" x14ac:dyDescent="0.35">
      <c r="A744" s="78"/>
      <c r="B744" s="87"/>
      <c r="C744" s="87"/>
      <c r="D744" s="88"/>
      <c r="E744" s="87"/>
      <c r="F744" s="87"/>
      <c r="G744" s="87"/>
      <c r="H744" s="89"/>
      <c r="I744" s="87"/>
      <c r="J744" s="87"/>
      <c r="K744" s="87"/>
      <c r="L744" s="90"/>
      <c r="M744" s="104"/>
      <c r="N744" s="95"/>
      <c r="O744" s="87"/>
      <c r="P744" s="87"/>
      <c r="Q744" s="87"/>
      <c r="R744" s="87"/>
      <c r="S744" s="87"/>
      <c r="T744" s="87"/>
      <c r="U744" s="96"/>
      <c r="V744" s="97"/>
      <c r="W744" s="108"/>
      <c r="X744" s="79"/>
    </row>
    <row r="745" spans="1:24" s="72" customFormat="1" ht="30" customHeight="1" x14ac:dyDescent="0.35">
      <c r="A745" s="78"/>
      <c r="B745" s="87"/>
      <c r="C745" s="87"/>
      <c r="D745" s="88"/>
      <c r="E745" s="87"/>
      <c r="F745" s="87"/>
      <c r="G745" s="87"/>
      <c r="H745" s="89"/>
      <c r="I745" s="87"/>
      <c r="J745" s="87"/>
      <c r="K745" s="87"/>
      <c r="L745" s="90"/>
      <c r="M745" s="104"/>
      <c r="N745" s="95"/>
      <c r="O745" s="87"/>
      <c r="P745" s="87"/>
      <c r="Q745" s="87"/>
      <c r="R745" s="87"/>
      <c r="S745" s="87"/>
      <c r="T745" s="87"/>
      <c r="U745" s="96"/>
      <c r="V745" s="97"/>
      <c r="W745" s="108"/>
      <c r="X745" s="79"/>
    </row>
    <row r="746" spans="1:24" s="72" customFormat="1" ht="30" customHeight="1" x14ac:dyDescent="0.35">
      <c r="A746" s="78"/>
      <c r="B746" s="87"/>
      <c r="C746" s="87"/>
      <c r="D746" s="88"/>
      <c r="E746" s="87"/>
      <c r="F746" s="87"/>
      <c r="G746" s="87"/>
      <c r="H746" s="89"/>
      <c r="I746" s="87"/>
      <c r="J746" s="87"/>
      <c r="K746" s="87"/>
      <c r="L746" s="90"/>
      <c r="M746" s="104"/>
      <c r="N746" s="95"/>
      <c r="O746" s="87"/>
      <c r="P746" s="87"/>
      <c r="Q746" s="87"/>
      <c r="R746" s="87"/>
      <c r="S746" s="87"/>
      <c r="T746" s="87"/>
      <c r="U746" s="96"/>
      <c r="V746" s="97"/>
      <c r="W746" s="108"/>
      <c r="X746" s="79"/>
    </row>
    <row r="747" spans="1:24" s="72" customFormat="1" ht="30" customHeight="1" x14ac:dyDescent="0.35">
      <c r="A747" s="78"/>
      <c r="B747" s="87"/>
      <c r="C747" s="87"/>
      <c r="D747" s="88"/>
      <c r="E747" s="87"/>
      <c r="F747" s="87"/>
      <c r="G747" s="87"/>
      <c r="H747" s="89"/>
      <c r="I747" s="87"/>
      <c r="J747" s="87"/>
      <c r="K747" s="87"/>
      <c r="L747" s="90"/>
      <c r="M747" s="104"/>
      <c r="N747" s="95"/>
      <c r="O747" s="87"/>
      <c r="P747" s="87"/>
      <c r="Q747" s="87"/>
      <c r="R747" s="87"/>
      <c r="S747" s="87"/>
      <c r="T747" s="87"/>
      <c r="U747" s="96"/>
      <c r="V747" s="97"/>
      <c r="W747" s="108"/>
      <c r="X747" s="79"/>
    </row>
    <row r="748" spans="1:24" s="72" customFormat="1" ht="30" customHeight="1" x14ac:dyDescent="0.35">
      <c r="A748" s="78"/>
      <c r="B748" s="87"/>
      <c r="C748" s="87"/>
      <c r="D748" s="88"/>
      <c r="E748" s="87"/>
      <c r="F748" s="87"/>
      <c r="G748" s="87"/>
      <c r="H748" s="89"/>
      <c r="I748" s="87"/>
      <c r="J748" s="87"/>
      <c r="K748" s="87"/>
      <c r="L748" s="90"/>
      <c r="M748" s="104"/>
      <c r="N748" s="95"/>
      <c r="O748" s="87"/>
      <c r="P748" s="87"/>
      <c r="Q748" s="87"/>
      <c r="R748" s="87"/>
      <c r="S748" s="87"/>
      <c r="T748" s="87"/>
      <c r="U748" s="96"/>
      <c r="V748" s="97"/>
      <c r="W748" s="108"/>
      <c r="X748" s="79"/>
    </row>
    <row r="749" spans="1:24" s="72" customFormat="1" ht="30" customHeight="1" x14ac:dyDescent="0.35">
      <c r="A749" s="78"/>
      <c r="B749" s="87"/>
      <c r="C749" s="87"/>
      <c r="D749" s="88"/>
      <c r="E749" s="87"/>
      <c r="F749" s="87"/>
      <c r="G749" s="87"/>
      <c r="H749" s="89"/>
      <c r="I749" s="87"/>
      <c r="J749" s="87"/>
      <c r="K749" s="87"/>
      <c r="L749" s="90"/>
      <c r="M749" s="104"/>
      <c r="N749" s="95"/>
      <c r="O749" s="87"/>
      <c r="P749" s="87"/>
      <c r="Q749" s="87"/>
      <c r="R749" s="87"/>
      <c r="S749" s="87"/>
      <c r="T749" s="87"/>
      <c r="U749" s="96"/>
      <c r="V749" s="97"/>
      <c r="W749" s="108"/>
      <c r="X749" s="79"/>
    </row>
    <row r="750" spans="1:24" s="72" customFormat="1" ht="30" customHeight="1" x14ac:dyDescent="0.35">
      <c r="A750" s="78"/>
      <c r="B750" s="87"/>
      <c r="C750" s="87"/>
      <c r="D750" s="88"/>
      <c r="E750" s="87"/>
      <c r="F750" s="87"/>
      <c r="G750" s="87"/>
      <c r="H750" s="89"/>
      <c r="I750" s="87"/>
      <c r="J750" s="87"/>
      <c r="K750" s="87"/>
      <c r="L750" s="90"/>
      <c r="M750" s="104"/>
      <c r="N750" s="95"/>
      <c r="O750" s="87"/>
      <c r="P750" s="87"/>
      <c r="Q750" s="87"/>
      <c r="R750" s="87"/>
      <c r="S750" s="87"/>
      <c r="T750" s="87"/>
      <c r="U750" s="96"/>
      <c r="V750" s="97"/>
      <c r="W750" s="108"/>
      <c r="X750" s="79"/>
    </row>
    <row r="751" spans="1:24" s="72" customFormat="1" ht="30" customHeight="1" x14ac:dyDescent="0.35">
      <c r="A751" s="78"/>
      <c r="B751" s="87"/>
      <c r="C751" s="87"/>
      <c r="D751" s="88"/>
      <c r="E751" s="87"/>
      <c r="F751" s="87"/>
      <c r="G751" s="87"/>
      <c r="H751" s="89"/>
      <c r="I751" s="87"/>
      <c r="J751" s="87"/>
      <c r="K751" s="87"/>
      <c r="L751" s="90"/>
      <c r="M751" s="104"/>
      <c r="N751" s="95"/>
      <c r="O751" s="87"/>
      <c r="P751" s="87"/>
      <c r="Q751" s="87"/>
      <c r="R751" s="87"/>
      <c r="S751" s="87"/>
      <c r="T751" s="87"/>
      <c r="U751" s="96"/>
      <c r="V751" s="97"/>
      <c r="W751" s="108"/>
      <c r="X751" s="79"/>
    </row>
    <row r="752" spans="1:24" s="72" customFormat="1" ht="30" customHeight="1" x14ac:dyDescent="0.35">
      <c r="A752" s="78"/>
      <c r="B752" s="87"/>
      <c r="C752" s="87"/>
      <c r="D752" s="88"/>
      <c r="E752" s="87"/>
      <c r="F752" s="87"/>
      <c r="G752" s="87"/>
      <c r="H752" s="89"/>
      <c r="I752" s="87"/>
      <c r="J752" s="87"/>
      <c r="K752" s="87"/>
      <c r="L752" s="90"/>
      <c r="M752" s="104"/>
      <c r="N752" s="95"/>
      <c r="O752" s="87"/>
      <c r="P752" s="87"/>
      <c r="Q752" s="87"/>
      <c r="R752" s="87"/>
      <c r="S752" s="87"/>
      <c r="T752" s="87"/>
      <c r="U752" s="96"/>
      <c r="V752" s="97"/>
      <c r="W752" s="108"/>
      <c r="X752" s="79"/>
    </row>
    <row r="753" spans="1:24" s="72" customFormat="1" ht="30" customHeight="1" x14ac:dyDescent="0.35">
      <c r="A753" s="78"/>
      <c r="B753" s="87"/>
      <c r="C753" s="87"/>
      <c r="D753" s="88"/>
      <c r="E753" s="87"/>
      <c r="F753" s="87"/>
      <c r="G753" s="87"/>
      <c r="H753" s="89"/>
      <c r="I753" s="87"/>
      <c r="J753" s="87"/>
      <c r="K753" s="87"/>
      <c r="L753" s="90"/>
      <c r="M753" s="104"/>
      <c r="N753" s="95"/>
      <c r="O753" s="87"/>
      <c r="P753" s="87"/>
      <c r="Q753" s="87"/>
      <c r="R753" s="87"/>
      <c r="S753" s="87"/>
      <c r="T753" s="87"/>
      <c r="U753" s="96"/>
      <c r="V753" s="97"/>
      <c r="W753" s="108"/>
      <c r="X753" s="79"/>
    </row>
    <row r="754" spans="1:24" s="72" customFormat="1" ht="30" customHeight="1" x14ac:dyDescent="0.35">
      <c r="A754" s="78"/>
      <c r="B754" s="87"/>
      <c r="C754" s="87"/>
      <c r="D754" s="88"/>
      <c r="E754" s="87"/>
      <c r="F754" s="87"/>
      <c r="G754" s="87"/>
      <c r="H754" s="89"/>
      <c r="I754" s="87"/>
      <c r="J754" s="87"/>
      <c r="K754" s="87"/>
      <c r="L754" s="90"/>
      <c r="M754" s="104"/>
      <c r="N754" s="95"/>
      <c r="O754" s="87"/>
      <c r="P754" s="87"/>
      <c r="Q754" s="87"/>
      <c r="R754" s="87"/>
      <c r="S754" s="87"/>
      <c r="T754" s="87"/>
      <c r="U754" s="96"/>
      <c r="V754" s="97"/>
      <c r="W754" s="108"/>
      <c r="X754" s="79"/>
    </row>
    <row r="755" spans="1:24" s="72" customFormat="1" ht="30" customHeight="1" x14ac:dyDescent="0.35">
      <c r="A755" s="78"/>
      <c r="B755" s="87"/>
      <c r="C755" s="87"/>
      <c r="D755" s="88"/>
      <c r="E755" s="87"/>
      <c r="F755" s="87"/>
      <c r="G755" s="87"/>
      <c r="H755" s="89"/>
      <c r="I755" s="87"/>
      <c r="J755" s="87"/>
      <c r="K755" s="87"/>
      <c r="L755" s="90"/>
      <c r="M755" s="104"/>
      <c r="N755" s="95"/>
      <c r="O755" s="87"/>
      <c r="P755" s="87"/>
      <c r="Q755" s="87"/>
      <c r="R755" s="87"/>
      <c r="S755" s="87"/>
      <c r="T755" s="87"/>
      <c r="U755" s="96"/>
      <c r="V755" s="97"/>
      <c r="W755" s="108"/>
      <c r="X755" s="79"/>
    </row>
    <row r="756" spans="1:24" s="72" customFormat="1" ht="30" customHeight="1" x14ac:dyDescent="0.35">
      <c r="A756" s="78"/>
      <c r="B756" s="87"/>
      <c r="C756" s="87"/>
      <c r="D756" s="88"/>
      <c r="E756" s="87"/>
      <c r="F756" s="87"/>
      <c r="G756" s="87"/>
      <c r="H756" s="89"/>
      <c r="I756" s="87"/>
      <c r="J756" s="87"/>
      <c r="K756" s="87"/>
      <c r="L756" s="90"/>
      <c r="M756" s="104"/>
      <c r="N756" s="95"/>
      <c r="O756" s="87"/>
      <c r="P756" s="87"/>
      <c r="Q756" s="87"/>
      <c r="R756" s="87"/>
      <c r="S756" s="87"/>
      <c r="T756" s="87"/>
      <c r="U756" s="96"/>
      <c r="V756" s="97"/>
      <c r="W756" s="108"/>
      <c r="X756" s="79"/>
    </row>
    <row r="757" spans="1:24" s="72" customFormat="1" ht="30" customHeight="1" x14ac:dyDescent="0.35">
      <c r="A757" s="78"/>
      <c r="B757" s="87"/>
      <c r="C757" s="87"/>
      <c r="D757" s="88"/>
      <c r="E757" s="87"/>
      <c r="F757" s="87"/>
      <c r="G757" s="87"/>
      <c r="H757" s="89"/>
      <c r="I757" s="87"/>
      <c r="J757" s="87"/>
      <c r="K757" s="87"/>
      <c r="L757" s="90"/>
      <c r="M757" s="104"/>
      <c r="N757" s="95"/>
      <c r="O757" s="87"/>
      <c r="P757" s="87"/>
      <c r="Q757" s="87"/>
      <c r="R757" s="87"/>
      <c r="S757" s="87"/>
      <c r="T757" s="87"/>
      <c r="U757" s="96"/>
      <c r="V757" s="97"/>
      <c r="W757" s="108"/>
      <c r="X757" s="79"/>
    </row>
    <row r="758" spans="1:24" s="72" customFormat="1" ht="30" customHeight="1" x14ac:dyDescent="0.35">
      <c r="A758" s="78"/>
      <c r="B758" s="87"/>
      <c r="C758" s="87"/>
      <c r="D758" s="88"/>
      <c r="E758" s="87"/>
      <c r="F758" s="87"/>
      <c r="G758" s="87"/>
      <c r="H758" s="89"/>
      <c r="I758" s="87"/>
      <c r="J758" s="87"/>
      <c r="K758" s="87"/>
      <c r="L758" s="90"/>
      <c r="M758" s="104"/>
      <c r="N758" s="95"/>
      <c r="O758" s="87"/>
      <c r="P758" s="87"/>
      <c r="Q758" s="87"/>
      <c r="R758" s="87"/>
      <c r="S758" s="87"/>
      <c r="T758" s="87"/>
      <c r="U758" s="96"/>
      <c r="V758" s="97"/>
      <c r="W758" s="108"/>
      <c r="X758" s="79"/>
    </row>
    <row r="759" spans="1:24" s="72" customFormat="1" ht="30" customHeight="1" x14ac:dyDescent="0.35">
      <c r="A759" s="78"/>
      <c r="B759" s="87"/>
      <c r="C759" s="87"/>
      <c r="D759" s="88"/>
      <c r="E759" s="87"/>
      <c r="F759" s="87"/>
      <c r="G759" s="87"/>
      <c r="H759" s="89"/>
      <c r="I759" s="87"/>
      <c r="J759" s="87"/>
      <c r="K759" s="87"/>
      <c r="L759" s="90"/>
      <c r="M759" s="104"/>
      <c r="N759" s="95"/>
      <c r="O759" s="87"/>
      <c r="P759" s="87"/>
      <c r="Q759" s="87"/>
      <c r="R759" s="87"/>
      <c r="S759" s="87"/>
      <c r="T759" s="87"/>
      <c r="U759" s="96"/>
      <c r="V759" s="97"/>
      <c r="W759" s="108"/>
      <c r="X759" s="79"/>
    </row>
    <row r="760" spans="1:24" s="72" customFormat="1" ht="30" customHeight="1" x14ac:dyDescent="0.35">
      <c r="A760" s="78"/>
      <c r="B760" s="87"/>
      <c r="C760" s="87"/>
      <c r="D760" s="88"/>
      <c r="E760" s="87"/>
      <c r="F760" s="87"/>
      <c r="G760" s="87"/>
      <c r="H760" s="89"/>
      <c r="I760" s="87"/>
      <c r="J760" s="87"/>
      <c r="K760" s="87"/>
      <c r="L760" s="90"/>
      <c r="M760" s="104"/>
      <c r="N760" s="95"/>
      <c r="O760" s="87"/>
      <c r="P760" s="87"/>
      <c r="Q760" s="87"/>
      <c r="R760" s="87"/>
      <c r="S760" s="87"/>
      <c r="T760" s="87"/>
      <c r="U760" s="96"/>
      <c r="V760" s="97"/>
      <c r="W760" s="108"/>
      <c r="X760" s="79"/>
    </row>
    <row r="761" spans="1:24" s="72" customFormat="1" ht="30" customHeight="1" x14ac:dyDescent="0.35">
      <c r="A761" s="78"/>
      <c r="B761" s="87"/>
      <c r="C761" s="87"/>
      <c r="D761" s="88"/>
      <c r="E761" s="87"/>
      <c r="F761" s="87"/>
      <c r="G761" s="87"/>
      <c r="H761" s="89"/>
      <c r="I761" s="87"/>
      <c r="J761" s="87"/>
      <c r="K761" s="87"/>
      <c r="L761" s="90"/>
      <c r="M761" s="104"/>
      <c r="N761" s="95"/>
      <c r="O761" s="87"/>
      <c r="P761" s="87"/>
      <c r="Q761" s="87"/>
      <c r="R761" s="87"/>
      <c r="S761" s="87"/>
      <c r="T761" s="87"/>
      <c r="U761" s="96"/>
      <c r="V761" s="97"/>
      <c r="W761" s="108"/>
      <c r="X761" s="79"/>
    </row>
    <row r="762" spans="1:24" s="72" customFormat="1" ht="30" customHeight="1" x14ac:dyDescent="0.35">
      <c r="A762" s="78"/>
      <c r="B762" s="87"/>
      <c r="C762" s="87"/>
      <c r="D762" s="88"/>
      <c r="E762" s="87"/>
      <c r="F762" s="87"/>
      <c r="G762" s="87"/>
      <c r="H762" s="89"/>
      <c r="I762" s="87"/>
      <c r="J762" s="87"/>
      <c r="K762" s="87"/>
      <c r="L762" s="90"/>
      <c r="M762" s="104"/>
      <c r="N762" s="95"/>
      <c r="O762" s="87"/>
      <c r="P762" s="87"/>
      <c r="Q762" s="87"/>
      <c r="R762" s="87"/>
      <c r="S762" s="87"/>
      <c r="T762" s="87"/>
      <c r="U762" s="96"/>
      <c r="V762" s="97"/>
      <c r="W762" s="108"/>
      <c r="X762" s="79"/>
    </row>
    <row r="763" spans="1:24" s="72" customFormat="1" ht="30" customHeight="1" x14ac:dyDescent="0.35">
      <c r="A763" s="78"/>
      <c r="B763" s="87"/>
      <c r="C763" s="87"/>
      <c r="D763" s="88"/>
      <c r="E763" s="87"/>
      <c r="F763" s="87"/>
      <c r="G763" s="87"/>
      <c r="H763" s="89"/>
      <c r="I763" s="87"/>
      <c r="J763" s="87"/>
      <c r="K763" s="87"/>
      <c r="L763" s="90"/>
      <c r="M763" s="104"/>
      <c r="N763" s="95"/>
      <c r="O763" s="87"/>
      <c r="P763" s="87"/>
      <c r="Q763" s="87"/>
      <c r="R763" s="87"/>
      <c r="S763" s="87"/>
      <c r="T763" s="87"/>
      <c r="U763" s="96"/>
      <c r="V763" s="97"/>
      <c r="W763" s="108"/>
      <c r="X763" s="79"/>
    </row>
    <row r="764" spans="1:24" s="72" customFormat="1" ht="30" customHeight="1" x14ac:dyDescent="0.35">
      <c r="A764" s="78"/>
      <c r="B764" s="87"/>
      <c r="C764" s="87"/>
      <c r="D764" s="88"/>
      <c r="E764" s="87"/>
      <c r="F764" s="87"/>
      <c r="G764" s="87"/>
      <c r="H764" s="89"/>
      <c r="I764" s="87"/>
      <c r="J764" s="87"/>
      <c r="K764" s="87"/>
      <c r="L764" s="90"/>
      <c r="M764" s="104"/>
      <c r="N764" s="95"/>
      <c r="O764" s="87"/>
      <c r="P764" s="87"/>
      <c r="Q764" s="87"/>
      <c r="R764" s="87"/>
      <c r="S764" s="87"/>
      <c r="T764" s="87"/>
      <c r="U764" s="96"/>
      <c r="V764" s="97"/>
      <c r="W764" s="108"/>
      <c r="X764" s="79"/>
    </row>
    <row r="765" spans="1:24" s="72" customFormat="1" ht="30" customHeight="1" x14ac:dyDescent="0.35">
      <c r="A765" s="78"/>
      <c r="B765" s="87"/>
      <c r="C765" s="87"/>
      <c r="D765" s="88"/>
      <c r="E765" s="87"/>
      <c r="F765" s="87"/>
      <c r="G765" s="87"/>
      <c r="H765" s="89"/>
      <c r="I765" s="87"/>
      <c r="J765" s="87"/>
      <c r="K765" s="87"/>
      <c r="L765" s="90"/>
      <c r="M765" s="104"/>
      <c r="N765" s="95"/>
      <c r="O765" s="87"/>
      <c r="P765" s="87"/>
      <c r="Q765" s="87"/>
      <c r="R765" s="87"/>
      <c r="S765" s="87"/>
      <c r="T765" s="87"/>
      <c r="U765" s="96"/>
      <c r="V765" s="97"/>
      <c r="W765" s="108"/>
      <c r="X765" s="79"/>
    </row>
    <row r="766" spans="1:24" s="72" customFormat="1" ht="30" customHeight="1" x14ac:dyDescent="0.35">
      <c r="A766" s="78"/>
      <c r="B766" s="87"/>
      <c r="C766" s="87"/>
      <c r="D766" s="88"/>
      <c r="E766" s="87"/>
      <c r="F766" s="87"/>
      <c r="G766" s="87"/>
      <c r="H766" s="89"/>
      <c r="I766" s="87"/>
      <c r="J766" s="87"/>
      <c r="K766" s="87"/>
      <c r="L766" s="90"/>
      <c r="M766" s="104"/>
      <c r="N766" s="95"/>
      <c r="O766" s="87"/>
      <c r="P766" s="87"/>
      <c r="Q766" s="87"/>
      <c r="R766" s="87"/>
      <c r="S766" s="87"/>
      <c r="T766" s="87"/>
      <c r="U766" s="96"/>
      <c r="V766" s="97"/>
      <c r="W766" s="108"/>
      <c r="X766" s="79"/>
    </row>
    <row r="767" spans="1:24" s="72" customFormat="1" ht="30" customHeight="1" x14ac:dyDescent="0.35">
      <c r="A767" s="78"/>
      <c r="B767" s="87"/>
      <c r="C767" s="87"/>
      <c r="D767" s="88"/>
      <c r="E767" s="87"/>
      <c r="F767" s="87"/>
      <c r="G767" s="87"/>
      <c r="H767" s="89"/>
      <c r="I767" s="87"/>
      <c r="J767" s="87"/>
      <c r="K767" s="87"/>
      <c r="L767" s="90"/>
      <c r="M767" s="104"/>
      <c r="N767" s="95"/>
      <c r="O767" s="87"/>
      <c r="P767" s="87"/>
      <c r="Q767" s="87"/>
      <c r="R767" s="87"/>
      <c r="S767" s="87"/>
      <c r="T767" s="87"/>
      <c r="U767" s="96"/>
      <c r="V767" s="97"/>
      <c r="W767" s="108"/>
      <c r="X767" s="79"/>
    </row>
    <row r="768" spans="1:24" s="72" customFormat="1" ht="30" customHeight="1" x14ac:dyDescent="0.35">
      <c r="A768" s="78"/>
      <c r="B768" s="87"/>
      <c r="C768" s="87"/>
      <c r="D768" s="88"/>
      <c r="E768" s="87"/>
      <c r="F768" s="87"/>
      <c r="G768" s="87"/>
      <c r="H768" s="89"/>
      <c r="I768" s="87"/>
      <c r="J768" s="87"/>
      <c r="K768" s="87"/>
      <c r="L768" s="90"/>
      <c r="M768" s="104"/>
      <c r="N768" s="95"/>
      <c r="O768" s="87"/>
      <c r="P768" s="87"/>
      <c r="Q768" s="87"/>
      <c r="R768" s="87"/>
      <c r="S768" s="87"/>
      <c r="T768" s="87"/>
      <c r="U768" s="96"/>
      <c r="V768" s="97"/>
      <c r="W768" s="108"/>
      <c r="X768" s="79"/>
    </row>
    <row r="769" spans="1:24" s="72" customFormat="1" ht="30" customHeight="1" x14ac:dyDescent="0.35">
      <c r="A769" s="78"/>
      <c r="B769" s="87"/>
      <c r="C769" s="87"/>
      <c r="D769" s="88"/>
      <c r="E769" s="87"/>
      <c r="F769" s="87"/>
      <c r="G769" s="87"/>
      <c r="H769" s="89"/>
      <c r="I769" s="87"/>
      <c r="J769" s="87"/>
      <c r="K769" s="87"/>
      <c r="L769" s="90"/>
      <c r="M769" s="104"/>
      <c r="N769" s="95"/>
      <c r="O769" s="87"/>
      <c r="P769" s="87"/>
      <c r="Q769" s="87"/>
      <c r="R769" s="87"/>
      <c r="S769" s="87"/>
      <c r="T769" s="87"/>
      <c r="U769" s="96"/>
      <c r="V769" s="97"/>
      <c r="W769" s="108"/>
      <c r="X769" s="79"/>
    </row>
    <row r="770" spans="1:24" s="72" customFormat="1" ht="30" customHeight="1" x14ac:dyDescent="0.35">
      <c r="A770" s="78"/>
      <c r="B770" s="87"/>
      <c r="C770" s="87"/>
      <c r="D770" s="88"/>
      <c r="E770" s="87"/>
      <c r="F770" s="87"/>
      <c r="G770" s="87"/>
      <c r="H770" s="89"/>
      <c r="I770" s="87"/>
      <c r="J770" s="87"/>
      <c r="K770" s="87"/>
      <c r="L770" s="90"/>
      <c r="M770" s="104"/>
      <c r="N770" s="95"/>
      <c r="O770" s="87"/>
      <c r="P770" s="87"/>
      <c r="Q770" s="87"/>
      <c r="R770" s="87"/>
      <c r="S770" s="87"/>
      <c r="T770" s="87"/>
      <c r="U770" s="96"/>
      <c r="V770" s="97"/>
      <c r="W770" s="108"/>
      <c r="X770" s="79"/>
    </row>
    <row r="771" spans="1:24" s="72" customFormat="1" ht="30" customHeight="1" x14ac:dyDescent="0.35">
      <c r="A771" s="78"/>
      <c r="B771" s="87"/>
      <c r="C771" s="87"/>
      <c r="D771" s="88"/>
      <c r="E771" s="87"/>
      <c r="F771" s="87"/>
      <c r="G771" s="87"/>
      <c r="H771" s="89"/>
      <c r="I771" s="87"/>
      <c r="J771" s="87"/>
      <c r="K771" s="87"/>
      <c r="L771" s="90"/>
      <c r="M771" s="104"/>
      <c r="N771" s="95"/>
      <c r="O771" s="87"/>
      <c r="P771" s="87"/>
      <c r="Q771" s="87"/>
      <c r="R771" s="87"/>
      <c r="S771" s="87"/>
      <c r="T771" s="87"/>
      <c r="U771" s="96"/>
      <c r="V771" s="97"/>
      <c r="W771" s="108"/>
      <c r="X771" s="79"/>
    </row>
    <row r="772" spans="1:24" s="72" customFormat="1" ht="30" customHeight="1" x14ac:dyDescent="0.35">
      <c r="A772" s="78"/>
      <c r="B772" s="87"/>
      <c r="C772" s="87"/>
      <c r="D772" s="88"/>
      <c r="E772" s="87"/>
      <c r="F772" s="87"/>
      <c r="G772" s="87"/>
      <c r="H772" s="89"/>
      <c r="I772" s="87"/>
      <c r="J772" s="87"/>
      <c r="K772" s="87"/>
      <c r="L772" s="90"/>
      <c r="M772" s="104"/>
      <c r="N772" s="95"/>
      <c r="O772" s="87"/>
      <c r="P772" s="87"/>
      <c r="Q772" s="87"/>
      <c r="R772" s="87"/>
      <c r="S772" s="87"/>
      <c r="T772" s="87"/>
      <c r="U772" s="96"/>
      <c r="V772" s="97"/>
      <c r="W772" s="108"/>
      <c r="X772" s="79"/>
    </row>
    <row r="773" spans="1:24" s="72" customFormat="1" ht="30" customHeight="1" x14ac:dyDescent="0.35">
      <c r="A773" s="78"/>
      <c r="B773" s="87"/>
      <c r="C773" s="87"/>
      <c r="D773" s="88"/>
      <c r="E773" s="87"/>
      <c r="F773" s="87"/>
      <c r="G773" s="87"/>
      <c r="H773" s="89"/>
      <c r="I773" s="87"/>
      <c r="J773" s="87"/>
      <c r="K773" s="87"/>
      <c r="L773" s="90"/>
      <c r="M773" s="104"/>
      <c r="N773" s="95"/>
      <c r="O773" s="87"/>
      <c r="P773" s="87"/>
      <c r="Q773" s="87"/>
      <c r="R773" s="87"/>
      <c r="S773" s="87"/>
      <c r="T773" s="87"/>
      <c r="U773" s="96"/>
      <c r="V773" s="97"/>
      <c r="W773" s="108"/>
      <c r="X773" s="79"/>
    </row>
    <row r="774" spans="1:24" s="72" customFormat="1" ht="30" customHeight="1" x14ac:dyDescent="0.35">
      <c r="A774" s="78"/>
      <c r="B774" s="87"/>
      <c r="C774" s="87"/>
      <c r="D774" s="88"/>
      <c r="E774" s="87"/>
      <c r="F774" s="87"/>
      <c r="G774" s="87"/>
      <c r="H774" s="89"/>
      <c r="I774" s="87"/>
      <c r="J774" s="87"/>
      <c r="K774" s="87"/>
      <c r="L774" s="90"/>
      <c r="M774" s="104"/>
      <c r="N774" s="95"/>
      <c r="O774" s="87"/>
      <c r="P774" s="87"/>
      <c r="Q774" s="87"/>
      <c r="R774" s="87"/>
      <c r="S774" s="87"/>
      <c r="T774" s="87"/>
      <c r="U774" s="96"/>
      <c r="V774" s="97"/>
      <c r="W774" s="108"/>
      <c r="X774" s="79"/>
    </row>
    <row r="775" spans="1:24" s="72" customFormat="1" ht="30" customHeight="1" x14ac:dyDescent="0.35">
      <c r="A775" s="78"/>
      <c r="B775" s="87"/>
      <c r="C775" s="87"/>
      <c r="D775" s="88"/>
      <c r="E775" s="87"/>
      <c r="F775" s="87"/>
      <c r="G775" s="87"/>
      <c r="H775" s="89"/>
      <c r="I775" s="87"/>
      <c r="J775" s="87"/>
      <c r="K775" s="87"/>
      <c r="L775" s="90"/>
      <c r="M775" s="104"/>
      <c r="N775" s="95"/>
      <c r="O775" s="87"/>
      <c r="P775" s="87"/>
      <c r="Q775" s="87"/>
      <c r="R775" s="87"/>
      <c r="S775" s="87"/>
      <c r="T775" s="87"/>
      <c r="U775" s="96"/>
      <c r="V775" s="97"/>
      <c r="W775" s="108"/>
      <c r="X775" s="79"/>
    </row>
    <row r="776" spans="1:24" s="72" customFormat="1" ht="30" customHeight="1" x14ac:dyDescent="0.35">
      <c r="A776" s="78"/>
      <c r="B776" s="87"/>
      <c r="C776" s="87"/>
      <c r="D776" s="88"/>
      <c r="E776" s="87"/>
      <c r="F776" s="87"/>
      <c r="G776" s="87"/>
      <c r="H776" s="89"/>
      <c r="I776" s="87"/>
      <c r="J776" s="87"/>
      <c r="K776" s="87"/>
      <c r="L776" s="90"/>
      <c r="M776" s="104"/>
      <c r="N776" s="95"/>
      <c r="O776" s="87"/>
      <c r="P776" s="87"/>
      <c r="Q776" s="87"/>
      <c r="R776" s="87"/>
      <c r="S776" s="87"/>
      <c r="T776" s="87"/>
      <c r="U776" s="96"/>
      <c r="V776" s="97"/>
      <c r="W776" s="108"/>
      <c r="X776" s="79"/>
    </row>
    <row r="777" spans="1:24" s="72" customFormat="1" ht="30" customHeight="1" x14ac:dyDescent="0.35">
      <c r="A777" s="78"/>
      <c r="B777" s="87"/>
      <c r="C777" s="87"/>
      <c r="D777" s="88"/>
      <c r="E777" s="87"/>
      <c r="F777" s="87"/>
      <c r="G777" s="87"/>
      <c r="H777" s="89"/>
      <c r="I777" s="87"/>
      <c r="J777" s="87"/>
      <c r="K777" s="87"/>
      <c r="L777" s="90"/>
      <c r="M777" s="104"/>
      <c r="N777" s="95"/>
      <c r="O777" s="87"/>
      <c r="P777" s="87"/>
      <c r="Q777" s="87"/>
      <c r="R777" s="87"/>
      <c r="S777" s="87"/>
      <c r="T777" s="87"/>
      <c r="U777" s="96"/>
      <c r="V777" s="97"/>
      <c r="W777" s="108"/>
      <c r="X777" s="79"/>
    </row>
    <row r="778" spans="1:24" s="72" customFormat="1" ht="30" customHeight="1" x14ac:dyDescent="0.35">
      <c r="A778" s="78"/>
      <c r="B778" s="87"/>
      <c r="C778" s="87"/>
      <c r="D778" s="88"/>
      <c r="E778" s="87"/>
      <c r="F778" s="87"/>
      <c r="G778" s="87"/>
      <c r="H778" s="89"/>
      <c r="I778" s="87"/>
      <c r="J778" s="87"/>
      <c r="K778" s="87"/>
      <c r="L778" s="90"/>
      <c r="M778" s="104"/>
      <c r="N778" s="95"/>
      <c r="O778" s="87"/>
      <c r="P778" s="87"/>
      <c r="Q778" s="87"/>
      <c r="R778" s="87"/>
      <c r="S778" s="87"/>
      <c r="T778" s="87"/>
      <c r="U778" s="96"/>
      <c r="V778" s="97"/>
      <c r="W778" s="108"/>
      <c r="X778" s="79"/>
    </row>
    <row r="779" spans="1:24" s="72" customFormat="1" ht="30" customHeight="1" x14ac:dyDescent="0.35">
      <c r="A779" s="78"/>
      <c r="B779" s="87"/>
      <c r="C779" s="87"/>
      <c r="D779" s="88"/>
      <c r="E779" s="87"/>
      <c r="F779" s="87"/>
      <c r="G779" s="87"/>
      <c r="H779" s="89"/>
      <c r="I779" s="87"/>
      <c r="J779" s="87"/>
      <c r="K779" s="87"/>
      <c r="L779" s="90"/>
      <c r="M779" s="104"/>
      <c r="N779" s="95"/>
      <c r="O779" s="87"/>
      <c r="P779" s="87"/>
      <c r="Q779" s="87"/>
      <c r="R779" s="87"/>
      <c r="S779" s="87"/>
      <c r="T779" s="87"/>
      <c r="U779" s="96"/>
      <c r="V779" s="97"/>
      <c r="W779" s="108"/>
      <c r="X779" s="79"/>
    </row>
    <row r="780" spans="1:24" s="72" customFormat="1" ht="30" customHeight="1" x14ac:dyDescent="0.35">
      <c r="A780" s="78"/>
      <c r="B780" s="87"/>
      <c r="C780" s="87"/>
      <c r="D780" s="88"/>
      <c r="E780" s="87"/>
      <c r="F780" s="87"/>
      <c r="G780" s="87"/>
      <c r="H780" s="89"/>
      <c r="I780" s="87"/>
      <c r="J780" s="87"/>
      <c r="K780" s="87"/>
      <c r="L780" s="90"/>
      <c r="M780" s="104"/>
      <c r="N780" s="95"/>
      <c r="O780" s="87"/>
      <c r="P780" s="87"/>
      <c r="Q780" s="87"/>
      <c r="R780" s="87"/>
      <c r="S780" s="87"/>
      <c r="T780" s="87"/>
      <c r="U780" s="96"/>
      <c r="V780" s="97"/>
      <c r="W780" s="108"/>
      <c r="X780" s="79"/>
    </row>
    <row r="781" spans="1:24" s="72" customFormat="1" ht="30" customHeight="1" x14ac:dyDescent="0.35">
      <c r="A781" s="78"/>
      <c r="B781" s="87"/>
      <c r="C781" s="87"/>
      <c r="D781" s="88"/>
      <c r="E781" s="87"/>
      <c r="F781" s="87"/>
      <c r="G781" s="87"/>
      <c r="H781" s="89"/>
      <c r="I781" s="87"/>
      <c r="J781" s="87"/>
      <c r="K781" s="87"/>
      <c r="L781" s="90"/>
      <c r="M781" s="104"/>
      <c r="N781" s="95"/>
      <c r="O781" s="87"/>
      <c r="P781" s="87"/>
      <c r="Q781" s="87"/>
      <c r="R781" s="87"/>
      <c r="S781" s="87"/>
      <c r="T781" s="87"/>
      <c r="U781" s="96"/>
      <c r="V781" s="97"/>
      <c r="W781" s="108"/>
      <c r="X781" s="79"/>
    </row>
    <row r="782" spans="1:24" s="72" customFormat="1" ht="30" customHeight="1" x14ac:dyDescent="0.35">
      <c r="A782" s="78"/>
      <c r="B782" s="87"/>
      <c r="C782" s="87"/>
      <c r="D782" s="88"/>
      <c r="E782" s="87"/>
      <c r="F782" s="87"/>
      <c r="G782" s="87"/>
      <c r="H782" s="89"/>
      <c r="I782" s="87"/>
      <c r="J782" s="87"/>
      <c r="K782" s="87"/>
      <c r="L782" s="90"/>
      <c r="M782" s="104"/>
      <c r="N782" s="95"/>
      <c r="O782" s="87"/>
      <c r="P782" s="87"/>
      <c r="Q782" s="87"/>
      <c r="R782" s="87"/>
      <c r="S782" s="87"/>
      <c r="T782" s="87"/>
      <c r="U782" s="96"/>
      <c r="V782" s="97"/>
      <c r="W782" s="108"/>
      <c r="X782" s="79"/>
    </row>
    <row r="783" spans="1:24" s="72" customFormat="1" ht="30" customHeight="1" x14ac:dyDescent="0.35">
      <c r="A783" s="78"/>
      <c r="B783" s="87"/>
      <c r="C783" s="87"/>
      <c r="D783" s="88"/>
      <c r="E783" s="87"/>
      <c r="F783" s="87"/>
      <c r="G783" s="87"/>
      <c r="H783" s="89"/>
      <c r="I783" s="87"/>
      <c r="J783" s="87"/>
      <c r="K783" s="87"/>
      <c r="L783" s="90"/>
      <c r="M783" s="104"/>
      <c r="N783" s="95"/>
      <c r="O783" s="87"/>
      <c r="P783" s="87"/>
      <c r="Q783" s="87"/>
      <c r="R783" s="87"/>
      <c r="S783" s="87"/>
      <c r="T783" s="87"/>
      <c r="U783" s="96"/>
      <c r="V783" s="97"/>
      <c r="W783" s="108"/>
      <c r="X783" s="79"/>
    </row>
    <row r="784" spans="1:24" s="72" customFormat="1" ht="30" customHeight="1" x14ac:dyDescent="0.35">
      <c r="A784" s="78"/>
      <c r="B784" s="87"/>
      <c r="C784" s="87"/>
      <c r="D784" s="88"/>
      <c r="E784" s="87"/>
      <c r="F784" s="87"/>
      <c r="G784" s="87"/>
      <c r="H784" s="89"/>
      <c r="I784" s="87"/>
      <c r="J784" s="87"/>
      <c r="K784" s="87"/>
      <c r="L784" s="90"/>
      <c r="M784" s="104"/>
      <c r="N784" s="95"/>
      <c r="O784" s="87"/>
      <c r="P784" s="87"/>
      <c r="Q784" s="87"/>
      <c r="R784" s="87"/>
      <c r="S784" s="87"/>
      <c r="T784" s="87"/>
      <c r="U784" s="96"/>
      <c r="V784" s="97"/>
      <c r="W784" s="108"/>
      <c r="X784" s="79"/>
    </row>
    <row r="785" spans="1:24" s="72" customFormat="1" ht="30" customHeight="1" x14ac:dyDescent="0.35">
      <c r="A785" s="78"/>
      <c r="B785" s="87"/>
      <c r="C785" s="87"/>
      <c r="D785" s="88"/>
      <c r="E785" s="87"/>
      <c r="F785" s="87"/>
      <c r="G785" s="87"/>
      <c r="H785" s="89"/>
      <c r="I785" s="87"/>
      <c r="J785" s="87"/>
      <c r="K785" s="87"/>
      <c r="L785" s="90"/>
      <c r="M785" s="104"/>
      <c r="N785" s="95"/>
      <c r="O785" s="87"/>
      <c r="P785" s="87"/>
      <c r="Q785" s="87"/>
      <c r="R785" s="87"/>
      <c r="S785" s="87"/>
      <c r="T785" s="87"/>
      <c r="U785" s="96"/>
      <c r="V785" s="97"/>
      <c r="W785" s="108"/>
      <c r="X785" s="79"/>
    </row>
    <row r="786" spans="1:24" s="72" customFormat="1" ht="30" customHeight="1" x14ac:dyDescent="0.35">
      <c r="A786" s="78"/>
      <c r="B786" s="87"/>
      <c r="C786" s="87"/>
      <c r="D786" s="88"/>
      <c r="E786" s="87"/>
      <c r="F786" s="87"/>
      <c r="G786" s="87"/>
      <c r="H786" s="89"/>
      <c r="I786" s="87"/>
      <c r="J786" s="87"/>
      <c r="K786" s="87"/>
      <c r="L786" s="90"/>
      <c r="M786" s="104"/>
      <c r="N786" s="95"/>
      <c r="O786" s="87"/>
      <c r="P786" s="87"/>
      <c r="Q786" s="87"/>
      <c r="R786" s="87"/>
      <c r="S786" s="87"/>
      <c r="T786" s="87"/>
      <c r="U786" s="96"/>
      <c r="V786" s="97"/>
      <c r="W786" s="108"/>
      <c r="X786" s="79"/>
    </row>
    <row r="787" spans="1:24" s="72" customFormat="1" ht="30" customHeight="1" x14ac:dyDescent="0.35">
      <c r="A787" s="78"/>
      <c r="B787" s="87"/>
      <c r="C787" s="87"/>
      <c r="D787" s="88"/>
      <c r="E787" s="87"/>
      <c r="F787" s="87"/>
      <c r="G787" s="87"/>
      <c r="H787" s="89"/>
      <c r="I787" s="87"/>
      <c r="J787" s="87"/>
      <c r="K787" s="87"/>
      <c r="L787" s="90"/>
      <c r="M787" s="104"/>
      <c r="N787" s="95"/>
      <c r="O787" s="87"/>
      <c r="P787" s="87"/>
      <c r="Q787" s="87"/>
      <c r="R787" s="87"/>
      <c r="S787" s="87"/>
      <c r="T787" s="87"/>
      <c r="U787" s="96"/>
      <c r="V787" s="97"/>
      <c r="W787" s="108"/>
      <c r="X787" s="79"/>
    </row>
    <row r="788" spans="1:24" s="72" customFormat="1" ht="30" customHeight="1" x14ac:dyDescent="0.35">
      <c r="A788" s="78"/>
      <c r="B788" s="87"/>
      <c r="C788" s="87"/>
      <c r="D788" s="88"/>
      <c r="E788" s="87"/>
      <c r="F788" s="87"/>
      <c r="G788" s="87"/>
      <c r="H788" s="89"/>
      <c r="I788" s="87"/>
      <c r="J788" s="87"/>
      <c r="K788" s="87"/>
      <c r="L788" s="90"/>
      <c r="M788" s="104"/>
      <c r="N788" s="95"/>
      <c r="O788" s="87"/>
      <c r="P788" s="87"/>
      <c r="Q788" s="87"/>
      <c r="R788" s="87"/>
      <c r="S788" s="87"/>
      <c r="T788" s="87"/>
      <c r="U788" s="96"/>
      <c r="V788" s="97"/>
      <c r="W788" s="108"/>
      <c r="X788" s="79"/>
    </row>
    <row r="789" spans="1:24" s="72" customFormat="1" ht="30" customHeight="1" x14ac:dyDescent="0.35">
      <c r="A789" s="78"/>
      <c r="B789" s="87"/>
      <c r="C789" s="87"/>
      <c r="D789" s="88"/>
      <c r="E789" s="87"/>
      <c r="F789" s="87"/>
      <c r="G789" s="87"/>
      <c r="H789" s="89"/>
      <c r="I789" s="87"/>
      <c r="J789" s="87"/>
      <c r="K789" s="87"/>
      <c r="L789" s="90"/>
      <c r="M789" s="104"/>
      <c r="N789" s="95"/>
      <c r="O789" s="87"/>
      <c r="P789" s="87"/>
      <c r="Q789" s="87"/>
      <c r="R789" s="87"/>
      <c r="S789" s="87"/>
      <c r="T789" s="87"/>
      <c r="U789" s="96"/>
      <c r="V789" s="97"/>
      <c r="W789" s="108"/>
      <c r="X789" s="79"/>
    </row>
    <row r="790" spans="1:24" s="72" customFormat="1" ht="30" customHeight="1" x14ac:dyDescent="0.35">
      <c r="A790" s="78"/>
      <c r="B790" s="87"/>
      <c r="C790" s="87"/>
      <c r="D790" s="88"/>
      <c r="E790" s="87"/>
      <c r="F790" s="87"/>
      <c r="G790" s="87"/>
      <c r="H790" s="89"/>
      <c r="I790" s="87"/>
      <c r="J790" s="87"/>
      <c r="K790" s="87"/>
      <c r="L790" s="90"/>
      <c r="M790" s="104"/>
      <c r="N790" s="95"/>
      <c r="O790" s="87"/>
      <c r="P790" s="87"/>
      <c r="Q790" s="87"/>
      <c r="R790" s="87"/>
      <c r="S790" s="87"/>
      <c r="T790" s="87"/>
      <c r="U790" s="96"/>
      <c r="V790" s="97"/>
      <c r="W790" s="108"/>
      <c r="X790" s="79"/>
    </row>
    <row r="791" spans="1:24" s="72" customFormat="1" ht="30" customHeight="1" x14ac:dyDescent="0.35">
      <c r="A791" s="78"/>
      <c r="B791" s="87"/>
      <c r="C791" s="87"/>
      <c r="D791" s="88"/>
      <c r="E791" s="87"/>
      <c r="F791" s="87"/>
      <c r="G791" s="87"/>
      <c r="H791" s="89"/>
      <c r="I791" s="87"/>
      <c r="J791" s="87"/>
      <c r="K791" s="87"/>
      <c r="L791" s="90"/>
      <c r="M791" s="104"/>
      <c r="N791" s="95"/>
      <c r="O791" s="87"/>
      <c r="P791" s="87"/>
      <c r="Q791" s="87"/>
      <c r="R791" s="87"/>
      <c r="S791" s="87"/>
      <c r="T791" s="87"/>
      <c r="U791" s="96"/>
      <c r="V791" s="97"/>
      <c r="W791" s="108"/>
      <c r="X791" s="79"/>
    </row>
    <row r="792" spans="1:24" s="72" customFormat="1" ht="30" customHeight="1" x14ac:dyDescent="0.35">
      <c r="A792" s="78"/>
      <c r="B792" s="87"/>
      <c r="C792" s="87"/>
      <c r="D792" s="88"/>
      <c r="E792" s="87"/>
      <c r="F792" s="87"/>
      <c r="G792" s="87"/>
      <c r="H792" s="89"/>
      <c r="I792" s="87"/>
      <c r="J792" s="87"/>
      <c r="K792" s="87"/>
      <c r="L792" s="90"/>
      <c r="M792" s="104"/>
      <c r="N792" s="95"/>
      <c r="O792" s="87"/>
      <c r="P792" s="87"/>
      <c r="Q792" s="87"/>
      <c r="R792" s="87"/>
      <c r="S792" s="87"/>
      <c r="T792" s="87"/>
      <c r="U792" s="96"/>
      <c r="V792" s="97"/>
      <c r="W792" s="108"/>
      <c r="X792" s="79"/>
    </row>
    <row r="793" spans="1:24" s="72" customFormat="1" ht="30" customHeight="1" x14ac:dyDescent="0.35">
      <c r="A793" s="78"/>
      <c r="B793" s="87"/>
      <c r="C793" s="87"/>
      <c r="D793" s="88"/>
      <c r="E793" s="87"/>
      <c r="F793" s="87"/>
      <c r="G793" s="87"/>
      <c r="H793" s="89"/>
      <c r="I793" s="87"/>
      <c r="J793" s="87"/>
      <c r="K793" s="87"/>
      <c r="L793" s="90"/>
      <c r="M793" s="104"/>
      <c r="N793" s="95"/>
      <c r="O793" s="87"/>
      <c r="P793" s="87"/>
      <c r="Q793" s="87"/>
      <c r="R793" s="87"/>
      <c r="S793" s="87"/>
      <c r="T793" s="87"/>
      <c r="U793" s="96"/>
      <c r="V793" s="97"/>
      <c r="W793" s="108"/>
      <c r="X793" s="79"/>
    </row>
    <row r="794" spans="1:24" s="72" customFormat="1" ht="30" customHeight="1" x14ac:dyDescent="0.35">
      <c r="A794" s="78"/>
      <c r="B794" s="87"/>
      <c r="C794" s="87"/>
      <c r="D794" s="88"/>
      <c r="E794" s="87"/>
      <c r="F794" s="87"/>
      <c r="G794" s="87"/>
      <c r="H794" s="89"/>
      <c r="I794" s="87"/>
      <c r="J794" s="87"/>
      <c r="K794" s="87"/>
      <c r="L794" s="90"/>
      <c r="M794" s="104"/>
      <c r="N794" s="95"/>
      <c r="O794" s="87"/>
      <c r="P794" s="87"/>
      <c r="Q794" s="87"/>
      <c r="R794" s="87"/>
      <c r="S794" s="87"/>
      <c r="T794" s="87"/>
      <c r="U794" s="96"/>
      <c r="V794" s="97"/>
      <c r="W794" s="108"/>
      <c r="X794" s="79"/>
    </row>
    <row r="795" spans="1:24" s="72" customFormat="1" ht="30" customHeight="1" x14ac:dyDescent="0.35">
      <c r="A795" s="78"/>
      <c r="B795" s="87"/>
      <c r="C795" s="87"/>
      <c r="D795" s="88"/>
      <c r="E795" s="87"/>
      <c r="F795" s="87"/>
      <c r="G795" s="87"/>
      <c r="H795" s="89"/>
      <c r="I795" s="87"/>
      <c r="J795" s="87"/>
      <c r="K795" s="87"/>
      <c r="L795" s="90"/>
      <c r="M795" s="104"/>
      <c r="N795" s="95"/>
      <c r="O795" s="87"/>
      <c r="P795" s="87"/>
      <c r="Q795" s="87"/>
      <c r="R795" s="87"/>
      <c r="S795" s="87"/>
      <c r="T795" s="87"/>
      <c r="U795" s="96"/>
      <c r="V795" s="97"/>
      <c r="W795" s="108"/>
      <c r="X795" s="79"/>
    </row>
    <row r="796" spans="1:24" s="72" customFormat="1" ht="30" customHeight="1" x14ac:dyDescent="0.35">
      <c r="A796" s="78"/>
      <c r="B796" s="87"/>
      <c r="C796" s="87"/>
      <c r="D796" s="88"/>
      <c r="E796" s="87"/>
      <c r="F796" s="87"/>
      <c r="G796" s="87"/>
      <c r="H796" s="89"/>
      <c r="I796" s="87"/>
      <c r="J796" s="87"/>
      <c r="K796" s="87"/>
      <c r="L796" s="90"/>
      <c r="M796" s="104"/>
      <c r="N796" s="95"/>
      <c r="O796" s="87"/>
      <c r="P796" s="87"/>
      <c r="Q796" s="87"/>
      <c r="R796" s="87"/>
      <c r="S796" s="87"/>
      <c r="T796" s="87"/>
      <c r="U796" s="96"/>
      <c r="V796" s="97"/>
      <c r="W796" s="108"/>
      <c r="X796" s="79"/>
    </row>
    <row r="797" spans="1:24" s="72" customFormat="1" ht="30" customHeight="1" x14ac:dyDescent="0.35">
      <c r="A797" s="78"/>
      <c r="B797" s="87"/>
      <c r="C797" s="87"/>
      <c r="D797" s="88"/>
      <c r="E797" s="87"/>
      <c r="F797" s="87"/>
      <c r="G797" s="87"/>
      <c r="H797" s="89"/>
      <c r="I797" s="87"/>
      <c r="J797" s="87"/>
      <c r="K797" s="87"/>
      <c r="L797" s="90"/>
      <c r="M797" s="104"/>
      <c r="N797" s="95"/>
      <c r="O797" s="87"/>
      <c r="P797" s="87"/>
      <c r="Q797" s="87"/>
      <c r="R797" s="87"/>
      <c r="S797" s="87"/>
      <c r="T797" s="87"/>
      <c r="U797" s="96"/>
      <c r="V797" s="97"/>
      <c r="W797" s="108"/>
      <c r="X797" s="79"/>
    </row>
    <row r="798" spans="1:24" s="72" customFormat="1" ht="30" customHeight="1" x14ac:dyDescent="0.35">
      <c r="A798" s="78"/>
      <c r="B798" s="87"/>
      <c r="C798" s="87"/>
      <c r="D798" s="88"/>
      <c r="E798" s="87"/>
      <c r="F798" s="87"/>
      <c r="G798" s="87"/>
      <c r="H798" s="89"/>
      <c r="I798" s="87"/>
      <c r="J798" s="87"/>
      <c r="K798" s="87"/>
      <c r="L798" s="90"/>
      <c r="M798" s="104"/>
      <c r="N798" s="95"/>
      <c r="O798" s="87"/>
      <c r="P798" s="87"/>
      <c r="Q798" s="87"/>
      <c r="R798" s="87"/>
      <c r="S798" s="87"/>
      <c r="T798" s="87"/>
      <c r="U798" s="96"/>
      <c r="V798" s="97"/>
      <c r="W798" s="108"/>
      <c r="X798" s="79"/>
    </row>
    <row r="799" spans="1:24" s="72" customFormat="1" ht="30" customHeight="1" x14ac:dyDescent="0.35">
      <c r="A799" s="78"/>
      <c r="B799" s="87"/>
      <c r="C799" s="87"/>
      <c r="D799" s="88"/>
      <c r="E799" s="87"/>
      <c r="F799" s="87"/>
      <c r="G799" s="87"/>
      <c r="H799" s="89"/>
      <c r="I799" s="87"/>
      <c r="J799" s="87"/>
      <c r="K799" s="87"/>
      <c r="L799" s="90"/>
      <c r="M799" s="104"/>
      <c r="N799" s="95"/>
      <c r="O799" s="87"/>
      <c r="P799" s="87"/>
      <c r="Q799" s="87"/>
      <c r="R799" s="87"/>
      <c r="S799" s="87"/>
      <c r="T799" s="87"/>
      <c r="U799" s="96"/>
      <c r="V799" s="97"/>
      <c r="W799" s="108"/>
      <c r="X799" s="79"/>
    </row>
    <row r="800" spans="1:24" s="72" customFormat="1" ht="30" customHeight="1" x14ac:dyDescent="0.35">
      <c r="A800" s="78"/>
      <c r="B800" s="87"/>
      <c r="C800" s="87"/>
      <c r="D800" s="88"/>
      <c r="E800" s="87"/>
      <c r="F800" s="87"/>
      <c r="G800" s="87"/>
      <c r="H800" s="89"/>
      <c r="I800" s="87"/>
      <c r="J800" s="87"/>
      <c r="K800" s="87"/>
      <c r="L800" s="90"/>
      <c r="M800" s="104"/>
      <c r="N800" s="95"/>
      <c r="O800" s="87"/>
      <c r="P800" s="87"/>
      <c r="Q800" s="87"/>
      <c r="R800" s="87"/>
      <c r="S800" s="87"/>
      <c r="T800" s="87"/>
      <c r="U800" s="96"/>
      <c r="V800" s="97"/>
      <c r="W800" s="108"/>
      <c r="X800" s="79"/>
    </row>
    <row r="801" spans="1:24" s="72" customFormat="1" ht="30" customHeight="1" x14ac:dyDescent="0.35">
      <c r="A801" s="78"/>
      <c r="B801" s="87"/>
      <c r="C801" s="87"/>
      <c r="D801" s="88"/>
      <c r="E801" s="87"/>
      <c r="F801" s="87"/>
      <c r="G801" s="87"/>
      <c r="H801" s="89"/>
      <c r="I801" s="87"/>
      <c r="J801" s="87"/>
      <c r="K801" s="87"/>
      <c r="L801" s="90"/>
      <c r="M801" s="104"/>
      <c r="N801" s="95"/>
      <c r="O801" s="87"/>
      <c r="P801" s="87"/>
      <c r="Q801" s="87"/>
      <c r="R801" s="87"/>
      <c r="S801" s="87"/>
      <c r="T801" s="87"/>
      <c r="U801" s="96"/>
      <c r="V801" s="97"/>
      <c r="W801" s="108"/>
      <c r="X801" s="79"/>
    </row>
    <row r="802" spans="1:24" s="72" customFormat="1" ht="30" customHeight="1" x14ac:dyDescent="0.35">
      <c r="A802" s="78"/>
      <c r="B802" s="87"/>
      <c r="C802" s="87"/>
      <c r="D802" s="88"/>
      <c r="E802" s="87"/>
      <c r="F802" s="87"/>
      <c r="G802" s="87"/>
      <c r="H802" s="89"/>
      <c r="I802" s="87"/>
      <c r="J802" s="87"/>
      <c r="K802" s="87"/>
      <c r="L802" s="90"/>
      <c r="M802" s="104"/>
      <c r="N802" s="95"/>
      <c r="O802" s="87"/>
      <c r="P802" s="87"/>
      <c r="Q802" s="87"/>
      <c r="R802" s="87"/>
      <c r="S802" s="87"/>
      <c r="T802" s="87"/>
      <c r="U802" s="96"/>
      <c r="V802" s="97"/>
      <c r="W802" s="108"/>
      <c r="X802" s="79"/>
    </row>
    <row r="803" spans="1:24" s="72" customFormat="1" ht="30" customHeight="1" x14ac:dyDescent="0.35">
      <c r="A803" s="78"/>
      <c r="B803" s="87"/>
      <c r="C803" s="87"/>
      <c r="D803" s="88"/>
      <c r="E803" s="87"/>
      <c r="F803" s="87"/>
      <c r="G803" s="87"/>
      <c r="H803" s="89"/>
      <c r="I803" s="87"/>
      <c r="J803" s="87"/>
      <c r="K803" s="87"/>
      <c r="L803" s="90"/>
      <c r="M803" s="104"/>
      <c r="N803" s="95"/>
      <c r="O803" s="87"/>
      <c r="P803" s="87"/>
      <c r="Q803" s="87"/>
      <c r="R803" s="87"/>
      <c r="S803" s="87"/>
      <c r="T803" s="87"/>
      <c r="U803" s="96"/>
      <c r="V803" s="97"/>
      <c r="W803" s="108"/>
      <c r="X803" s="79"/>
    </row>
    <row r="804" spans="1:24" s="72" customFormat="1" ht="30" customHeight="1" x14ac:dyDescent="0.35">
      <c r="A804" s="78"/>
      <c r="B804" s="87"/>
      <c r="C804" s="87"/>
      <c r="D804" s="88"/>
      <c r="E804" s="87"/>
      <c r="F804" s="87"/>
      <c r="G804" s="87"/>
      <c r="H804" s="89"/>
      <c r="I804" s="87"/>
      <c r="J804" s="87"/>
      <c r="K804" s="87"/>
      <c r="L804" s="90"/>
      <c r="M804" s="104"/>
      <c r="N804" s="95"/>
      <c r="O804" s="87"/>
      <c r="P804" s="87"/>
      <c r="Q804" s="87"/>
      <c r="R804" s="87"/>
      <c r="S804" s="87"/>
      <c r="T804" s="87"/>
      <c r="U804" s="96"/>
      <c r="V804" s="97"/>
      <c r="W804" s="108"/>
      <c r="X804" s="79"/>
    </row>
    <row r="805" spans="1:24" s="72" customFormat="1" ht="30" customHeight="1" x14ac:dyDescent="0.35">
      <c r="A805" s="78"/>
      <c r="B805" s="87"/>
      <c r="C805" s="87"/>
      <c r="D805" s="88"/>
      <c r="E805" s="87"/>
      <c r="F805" s="87"/>
      <c r="G805" s="87"/>
      <c r="H805" s="89"/>
      <c r="I805" s="87"/>
      <c r="J805" s="87"/>
      <c r="K805" s="87"/>
      <c r="L805" s="90"/>
      <c r="M805" s="104"/>
      <c r="N805" s="95"/>
      <c r="O805" s="87"/>
      <c r="P805" s="87"/>
      <c r="Q805" s="87"/>
      <c r="R805" s="87"/>
      <c r="S805" s="87"/>
      <c r="T805" s="87"/>
      <c r="U805" s="96"/>
      <c r="V805" s="97"/>
      <c r="W805" s="108"/>
      <c r="X805" s="79"/>
    </row>
    <row r="806" spans="1:24" s="72" customFormat="1" ht="30" customHeight="1" x14ac:dyDescent="0.35">
      <c r="A806" s="78"/>
      <c r="B806" s="87"/>
      <c r="C806" s="87"/>
      <c r="D806" s="88"/>
      <c r="E806" s="87"/>
      <c r="F806" s="87"/>
      <c r="G806" s="87"/>
      <c r="H806" s="89"/>
      <c r="I806" s="87"/>
      <c r="J806" s="87"/>
      <c r="K806" s="87"/>
      <c r="L806" s="90"/>
      <c r="M806" s="104"/>
      <c r="N806" s="95"/>
      <c r="O806" s="87"/>
      <c r="P806" s="87"/>
      <c r="Q806" s="87"/>
      <c r="R806" s="87"/>
      <c r="S806" s="87"/>
      <c r="T806" s="87"/>
      <c r="U806" s="96"/>
      <c r="V806" s="97"/>
      <c r="W806" s="108"/>
      <c r="X806" s="79"/>
    </row>
    <row r="807" spans="1:24" s="72" customFormat="1" ht="30" customHeight="1" x14ac:dyDescent="0.35">
      <c r="A807" s="78"/>
      <c r="B807" s="87"/>
      <c r="C807" s="87"/>
      <c r="D807" s="88"/>
      <c r="E807" s="87"/>
      <c r="F807" s="87"/>
      <c r="G807" s="87"/>
      <c r="H807" s="89"/>
      <c r="I807" s="87"/>
      <c r="J807" s="87"/>
      <c r="K807" s="87"/>
      <c r="L807" s="90"/>
      <c r="M807" s="104"/>
      <c r="N807" s="95"/>
      <c r="O807" s="87"/>
      <c r="P807" s="87"/>
      <c r="Q807" s="87"/>
      <c r="R807" s="87"/>
      <c r="S807" s="87"/>
      <c r="T807" s="87"/>
      <c r="U807" s="96"/>
      <c r="V807" s="97"/>
      <c r="W807" s="108"/>
      <c r="X807" s="79"/>
    </row>
    <row r="808" spans="1:24" s="72" customFormat="1" ht="30" customHeight="1" x14ac:dyDescent="0.35">
      <c r="A808" s="78"/>
      <c r="B808" s="87"/>
      <c r="C808" s="87"/>
      <c r="D808" s="88"/>
      <c r="E808" s="87"/>
      <c r="F808" s="87"/>
      <c r="G808" s="87"/>
      <c r="H808" s="89"/>
      <c r="I808" s="87"/>
      <c r="J808" s="87"/>
      <c r="K808" s="87"/>
      <c r="L808" s="90"/>
      <c r="M808" s="104"/>
      <c r="N808" s="95"/>
      <c r="O808" s="87"/>
      <c r="P808" s="87"/>
      <c r="Q808" s="87"/>
      <c r="R808" s="87"/>
      <c r="S808" s="87"/>
      <c r="T808" s="87"/>
      <c r="U808" s="96"/>
      <c r="V808" s="97"/>
      <c r="W808" s="108"/>
      <c r="X808" s="79"/>
    </row>
    <row r="809" spans="1:24" s="72" customFormat="1" ht="30" customHeight="1" x14ac:dyDescent="0.35">
      <c r="A809" s="78"/>
      <c r="B809" s="87"/>
      <c r="C809" s="87"/>
      <c r="D809" s="88"/>
      <c r="E809" s="87"/>
      <c r="F809" s="87"/>
      <c r="G809" s="87"/>
      <c r="H809" s="89"/>
      <c r="I809" s="87"/>
      <c r="J809" s="87"/>
      <c r="K809" s="87"/>
      <c r="L809" s="90"/>
      <c r="M809" s="104"/>
      <c r="N809" s="95"/>
      <c r="O809" s="87"/>
      <c r="P809" s="87"/>
      <c r="Q809" s="87"/>
      <c r="R809" s="87"/>
      <c r="S809" s="87"/>
      <c r="T809" s="87"/>
      <c r="U809" s="96"/>
      <c r="V809" s="97"/>
      <c r="W809" s="108"/>
      <c r="X809" s="79"/>
    </row>
    <row r="810" spans="1:24" s="72" customFormat="1" ht="30" customHeight="1" x14ac:dyDescent="0.35">
      <c r="A810" s="78"/>
      <c r="B810" s="87"/>
      <c r="C810" s="87"/>
      <c r="D810" s="88"/>
      <c r="E810" s="87"/>
      <c r="F810" s="87"/>
      <c r="G810" s="87"/>
      <c r="H810" s="89"/>
      <c r="I810" s="87"/>
      <c r="J810" s="87"/>
      <c r="K810" s="87"/>
      <c r="L810" s="90"/>
      <c r="M810" s="104"/>
      <c r="N810" s="95"/>
      <c r="O810" s="87"/>
      <c r="P810" s="87"/>
      <c r="Q810" s="87"/>
      <c r="R810" s="87"/>
      <c r="S810" s="87"/>
      <c r="T810" s="87"/>
      <c r="U810" s="96"/>
      <c r="V810" s="97"/>
      <c r="W810" s="108"/>
      <c r="X810" s="79"/>
    </row>
    <row r="811" spans="1:24" s="72" customFormat="1" ht="30" customHeight="1" x14ac:dyDescent="0.35">
      <c r="A811" s="78"/>
      <c r="B811" s="87"/>
      <c r="C811" s="87"/>
      <c r="D811" s="88"/>
      <c r="E811" s="87"/>
      <c r="F811" s="87"/>
      <c r="G811" s="87"/>
      <c r="H811" s="89"/>
      <c r="I811" s="87"/>
      <c r="J811" s="87"/>
      <c r="K811" s="87"/>
      <c r="L811" s="90"/>
      <c r="M811" s="104"/>
      <c r="N811" s="95"/>
      <c r="O811" s="87"/>
      <c r="P811" s="87"/>
      <c r="Q811" s="87"/>
      <c r="R811" s="87"/>
      <c r="S811" s="87"/>
      <c r="T811" s="87"/>
      <c r="U811" s="96"/>
      <c r="V811" s="97"/>
      <c r="W811" s="108"/>
      <c r="X811" s="79"/>
    </row>
    <row r="812" spans="1:24" s="72" customFormat="1" ht="30" customHeight="1" x14ac:dyDescent="0.35">
      <c r="A812" s="78"/>
      <c r="B812" s="87"/>
      <c r="C812" s="87"/>
      <c r="D812" s="88"/>
      <c r="E812" s="87"/>
      <c r="F812" s="87"/>
      <c r="G812" s="87"/>
      <c r="H812" s="89"/>
      <c r="I812" s="87"/>
      <c r="J812" s="87"/>
      <c r="K812" s="87"/>
      <c r="L812" s="90"/>
      <c r="M812" s="104"/>
      <c r="N812" s="95"/>
      <c r="O812" s="87"/>
      <c r="P812" s="87"/>
      <c r="Q812" s="87"/>
      <c r="R812" s="87"/>
      <c r="S812" s="87"/>
      <c r="T812" s="87"/>
      <c r="U812" s="96"/>
      <c r="V812" s="97"/>
      <c r="W812" s="108"/>
      <c r="X812" s="79"/>
    </row>
    <row r="813" spans="1:24" s="72" customFormat="1" ht="30" customHeight="1" x14ac:dyDescent="0.35">
      <c r="A813" s="78"/>
      <c r="B813" s="87"/>
      <c r="C813" s="87"/>
      <c r="D813" s="88"/>
      <c r="E813" s="87"/>
      <c r="F813" s="87"/>
      <c r="G813" s="87"/>
      <c r="H813" s="89"/>
      <c r="I813" s="87"/>
      <c r="J813" s="87"/>
      <c r="K813" s="87"/>
      <c r="L813" s="90"/>
      <c r="M813" s="104"/>
      <c r="N813" s="95"/>
      <c r="O813" s="87"/>
      <c r="P813" s="87"/>
      <c r="Q813" s="87"/>
      <c r="R813" s="87"/>
      <c r="S813" s="87"/>
      <c r="T813" s="87"/>
      <c r="U813" s="96"/>
      <c r="V813" s="97"/>
      <c r="W813" s="108"/>
      <c r="X813" s="79"/>
    </row>
    <row r="814" spans="1:24" s="72" customFormat="1" ht="30" customHeight="1" x14ac:dyDescent="0.35">
      <c r="A814" s="78"/>
      <c r="B814" s="87"/>
      <c r="C814" s="87"/>
      <c r="D814" s="88"/>
      <c r="E814" s="87"/>
      <c r="F814" s="87"/>
      <c r="G814" s="87"/>
      <c r="H814" s="89"/>
      <c r="I814" s="87"/>
      <c r="J814" s="87"/>
      <c r="K814" s="87"/>
      <c r="L814" s="90"/>
      <c r="M814" s="104"/>
      <c r="N814" s="95"/>
      <c r="O814" s="87"/>
      <c r="P814" s="87"/>
      <c r="Q814" s="87"/>
      <c r="R814" s="87"/>
      <c r="S814" s="87"/>
      <c r="T814" s="87"/>
      <c r="U814" s="96"/>
      <c r="V814" s="97"/>
      <c r="W814" s="108"/>
      <c r="X814" s="79"/>
    </row>
    <row r="815" spans="1:24" s="72" customFormat="1" ht="30" customHeight="1" x14ac:dyDescent="0.35">
      <c r="A815" s="78"/>
      <c r="B815" s="87"/>
      <c r="C815" s="87"/>
      <c r="D815" s="88"/>
      <c r="E815" s="87"/>
      <c r="F815" s="87"/>
      <c r="G815" s="87"/>
      <c r="H815" s="89"/>
      <c r="I815" s="87"/>
      <c r="J815" s="87"/>
      <c r="K815" s="87"/>
      <c r="L815" s="90"/>
      <c r="M815" s="104"/>
      <c r="N815" s="95"/>
      <c r="O815" s="87"/>
      <c r="P815" s="87"/>
      <c r="Q815" s="87"/>
      <c r="R815" s="87"/>
      <c r="S815" s="87"/>
      <c r="T815" s="87"/>
      <c r="U815" s="96"/>
      <c r="V815" s="97"/>
      <c r="W815" s="108"/>
      <c r="X815" s="79"/>
    </row>
    <row r="816" spans="1:24" s="72" customFormat="1" ht="30" customHeight="1" x14ac:dyDescent="0.35">
      <c r="A816" s="78"/>
      <c r="B816" s="87"/>
      <c r="C816" s="87"/>
      <c r="D816" s="88"/>
      <c r="E816" s="87"/>
      <c r="F816" s="87"/>
      <c r="G816" s="87"/>
      <c r="H816" s="89"/>
      <c r="I816" s="87"/>
      <c r="J816" s="87"/>
      <c r="K816" s="87"/>
      <c r="L816" s="90"/>
      <c r="M816" s="104"/>
      <c r="N816" s="95"/>
      <c r="O816" s="87"/>
      <c r="P816" s="87"/>
      <c r="Q816" s="87"/>
      <c r="R816" s="87"/>
      <c r="S816" s="87"/>
      <c r="T816" s="87"/>
      <c r="U816" s="96"/>
      <c r="V816" s="97"/>
      <c r="W816" s="108"/>
      <c r="X816" s="79"/>
    </row>
    <row r="817" spans="1:24" s="72" customFormat="1" ht="30" customHeight="1" x14ac:dyDescent="0.35">
      <c r="A817" s="78"/>
      <c r="B817" s="87"/>
      <c r="C817" s="87"/>
      <c r="D817" s="88"/>
      <c r="E817" s="87"/>
      <c r="F817" s="87"/>
      <c r="G817" s="87"/>
      <c r="H817" s="89"/>
      <c r="I817" s="87"/>
      <c r="J817" s="87"/>
      <c r="K817" s="87"/>
      <c r="L817" s="90"/>
      <c r="M817" s="104"/>
      <c r="N817" s="95"/>
      <c r="O817" s="87"/>
      <c r="P817" s="87"/>
      <c r="Q817" s="87"/>
      <c r="R817" s="87"/>
      <c r="S817" s="87"/>
      <c r="T817" s="87"/>
      <c r="U817" s="96"/>
      <c r="V817" s="97"/>
      <c r="W817" s="108"/>
      <c r="X817" s="79"/>
    </row>
    <row r="818" spans="1:24" s="72" customFormat="1" ht="30" customHeight="1" x14ac:dyDescent="0.35">
      <c r="A818" s="78"/>
      <c r="B818" s="87"/>
      <c r="C818" s="87"/>
      <c r="D818" s="88"/>
      <c r="E818" s="87"/>
      <c r="F818" s="87"/>
      <c r="G818" s="87"/>
      <c r="H818" s="89"/>
      <c r="I818" s="87"/>
      <c r="J818" s="87"/>
      <c r="K818" s="87"/>
      <c r="L818" s="90"/>
      <c r="M818" s="104"/>
      <c r="N818" s="95"/>
      <c r="O818" s="87"/>
      <c r="P818" s="87"/>
      <c r="Q818" s="87"/>
      <c r="R818" s="87"/>
      <c r="S818" s="87"/>
      <c r="T818" s="87"/>
      <c r="U818" s="96"/>
      <c r="V818" s="97"/>
      <c r="W818" s="108"/>
      <c r="X818" s="79"/>
    </row>
    <row r="819" spans="1:24" s="72" customFormat="1" ht="30" customHeight="1" x14ac:dyDescent="0.35">
      <c r="A819" s="78"/>
      <c r="B819" s="87"/>
      <c r="C819" s="87"/>
      <c r="D819" s="88"/>
      <c r="E819" s="87"/>
      <c r="F819" s="87"/>
      <c r="G819" s="87"/>
      <c r="H819" s="89"/>
      <c r="I819" s="87"/>
      <c r="J819" s="87"/>
      <c r="K819" s="87"/>
      <c r="L819" s="90"/>
      <c r="M819" s="104"/>
      <c r="N819" s="95"/>
      <c r="O819" s="87"/>
      <c r="P819" s="87"/>
      <c r="Q819" s="87"/>
      <c r="R819" s="87"/>
      <c r="S819" s="87"/>
      <c r="T819" s="87"/>
      <c r="U819" s="96"/>
      <c r="V819" s="97"/>
      <c r="W819" s="108"/>
      <c r="X819" s="79"/>
    </row>
    <row r="820" spans="1:24" s="72" customFormat="1" ht="30" customHeight="1" x14ac:dyDescent="0.35">
      <c r="A820" s="78"/>
      <c r="B820" s="87"/>
      <c r="C820" s="87"/>
      <c r="D820" s="88"/>
      <c r="E820" s="87"/>
      <c r="F820" s="87"/>
      <c r="G820" s="87"/>
      <c r="H820" s="89"/>
      <c r="I820" s="87"/>
      <c r="J820" s="87"/>
      <c r="K820" s="87"/>
      <c r="L820" s="90"/>
      <c r="M820" s="104"/>
      <c r="N820" s="95"/>
      <c r="O820" s="87"/>
      <c r="P820" s="87"/>
      <c r="Q820" s="87"/>
      <c r="R820" s="87"/>
      <c r="S820" s="87"/>
      <c r="T820" s="87"/>
      <c r="U820" s="96"/>
      <c r="V820" s="97"/>
      <c r="W820" s="108"/>
      <c r="X820" s="79"/>
    </row>
    <row r="821" spans="1:24" s="72" customFormat="1" ht="30" customHeight="1" x14ac:dyDescent="0.35">
      <c r="A821" s="78"/>
      <c r="B821" s="87"/>
      <c r="C821" s="87"/>
      <c r="D821" s="88"/>
      <c r="E821" s="87"/>
      <c r="F821" s="87"/>
      <c r="G821" s="87"/>
      <c r="H821" s="89"/>
      <c r="I821" s="87"/>
      <c r="J821" s="87"/>
      <c r="K821" s="87"/>
      <c r="L821" s="90"/>
      <c r="M821" s="104"/>
      <c r="N821" s="95"/>
      <c r="O821" s="87"/>
      <c r="P821" s="87"/>
      <c r="Q821" s="87"/>
      <c r="R821" s="87"/>
      <c r="S821" s="87"/>
      <c r="T821" s="87"/>
      <c r="U821" s="96"/>
      <c r="V821" s="97"/>
      <c r="W821" s="108"/>
      <c r="X821" s="79"/>
    </row>
    <row r="822" spans="1:24" s="72" customFormat="1" ht="30" customHeight="1" x14ac:dyDescent="0.35">
      <c r="A822" s="78"/>
      <c r="B822" s="87"/>
      <c r="C822" s="87"/>
      <c r="D822" s="88"/>
      <c r="E822" s="87"/>
      <c r="F822" s="87"/>
      <c r="G822" s="87"/>
      <c r="H822" s="89"/>
      <c r="I822" s="87"/>
      <c r="J822" s="87"/>
      <c r="K822" s="87"/>
      <c r="L822" s="90"/>
      <c r="M822" s="104"/>
      <c r="N822" s="95"/>
      <c r="O822" s="87"/>
      <c r="P822" s="87"/>
      <c r="Q822" s="87"/>
      <c r="R822" s="87"/>
      <c r="S822" s="87"/>
      <c r="T822" s="87"/>
      <c r="U822" s="96"/>
      <c r="V822" s="97"/>
      <c r="W822" s="108"/>
      <c r="X822" s="79"/>
    </row>
    <row r="823" spans="1:24" s="72" customFormat="1" ht="30" customHeight="1" x14ac:dyDescent="0.35">
      <c r="A823" s="78"/>
      <c r="B823" s="87"/>
      <c r="C823" s="87"/>
      <c r="D823" s="88"/>
      <c r="E823" s="87"/>
      <c r="F823" s="87"/>
      <c r="G823" s="87"/>
      <c r="H823" s="89"/>
      <c r="I823" s="87"/>
      <c r="J823" s="87"/>
      <c r="K823" s="87"/>
      <c r="L823" s="90"/>
      <c r="M823" s="104"/>
      <c r="N823" s="95"/>
      <c r="O823" s="87"/>
      <c r="P823" s="87"/>
      <c r="Q823" s="87"/>
      <c r="R823" s="87"/>
      <c r="S823" s="87"/>
      <c r="T823" s="87"/>
      <c r="U823" s="96"/>
      <c r="V823" s="97"/>
      <c r="W823" s="108"/>
      <c r="X823" s="79"/>
    </row>
    <row r="824" spans="1:24" s="72" customFormat="1" ht="30" customHeight="1" x14ac:dyDescent="0.35">
      <c r="A824" s="78"/>
      <c r="B824" s="87"/>
      <c r="C824" s="87"/>
      <c r="D824" s="88"/>
      <c r="E824" s="87"/>
      <c r="F824" s="87"/>
      <c r="G824" s="87"/>
      <c r="H824" s="89"/>
      <c r="I824" s="87"/>
      <c r="J824" s="87"/>
      <c r="K824" s="87"/>
      <c r="L824" s="90"/>
      <c r="M824" s="104"/>
      <c r="N824" s="95"/>
      <c r="O824" s="87"/>
      <c r="P824" s="87"/>
      <c r="Q824" s="87"/>
      <c r="R824" s="87"/>
      <c r="S824" s="87"/>
      <c r="T824" s="87"/>
      <c r="U824" s="96"/>
      <c r="V824" s="97"/>
      <c r="W824" s="108"/>
      <c r="X824" s="79"/>
    </row>
    <row r="825" spans="1:24" s="72" customFormat="1" ht="30" customHeight="1" x14ac:dyDescent="0.35">
      <c r="A825" s="78"/>
      <c r="B825" s="87"/>
      <c r="C825" s="87"/>
      <c r="D825" s="88"/>
      <c r="E825" s="87"/>
      <c r="F825" s="87"/>
      <c r="G825" s="87"/>
      <c r="H825" s="89"/>
      <c r="I825" s="87"/>
      <c r="J825" s="87"/>
      <c r="K825" s="87"/>
      <c r="L825" s="90"/>
      <c r="M825" s="104"/>
      <c r="N825" s="95"/>
      <c r="O825" s="87"/>
      <c r="P825" s="87"/>
      <c r="Q825" s="87"/>
      <c r="R825" s="87"/>
      <c r="S825" s="87"/>
      <c r="T825" s="87"/>
      <c r="U825" s="96"/>
      <c r="V825" s="97"/>
      <c r="W825" s="108"/>
      <c r="X825" s="79"/>
    </row>
    <row r="826" spans="1:24" s="72" customFormat="1" ht="30" customHeight="1" x14ac:dyDescent="0.35">
      <c r="A826" s="78"/>
      <c r="B826" s="87"/>
      <c r="C826" s="87"/>
      <c r="D826" s="88"/>
      <c r="E826" s="87"/>
      <c r="F826" s="87"/>
      <c r="G826" s="87"/>
      <c r="H826" s="89"/>
      <c r="I826" s="87"/>
      <c r="J826" s="87"/>
      <c r="K826" s="87"/>
      <c r="L826" s="90"/>
      <c r="M826" s="104"/>
      <c r="N826" s="95"/>
      <c r="O826" s="87"/>
      <c r="P826" s="87"/>
      <c r="Q826" s="87"/>
      <c r="R826" s="87"/>
      <c r="S826" s="87"/>
      <c r="T826" s="87"/>
      <c r="U826" s="96"/>
      <c r="V826" s="97"/>
      <c r="W826" s="108"/>
      <c r="X826" s="79"/>
    </row>
    <row r="827" spans="1:24" s="72" customFormat="1" ht="30" customHeight="1" x14ac:dyDescent="0.35">
      <c r="A827" s="78"/>
      <c r="B827" s="87"/>
      <c r="C827" s="87"/>
      <c r="D827" s="88"/>
      <c r="E827" s="87"/>
      <c r="F827" s="87"/>
      <c r="G827" s="87"/>
      <c r="H827" s="89"/>
      <c r="I827" s="87"/>
      <c r="J827" s="87"/>
      <c r="K827" s="87"/>
      <c r="L827" s="90"/>
      <c r="M827" s="104"/>
      <c r="N827" s="95"/>
      <c r="O827" s="87"/>
      <c r="P827" s="87"/>
      <c r="Q827" s="87"/>
      <c r="R827" s="87"/>
      <c r="S827" s="87"/>
      <c r="T827" s="87"/>
      <c r="U827" s="96"/>
      <c r="V827" s="97"/>
      <c r="W827" s="108"/>
      <c r="X827" s="79"/>
    </row>
    <row r="828" spans="1:24" s="72" customFormat="1" ht="30" customHeight="1" x14ac:dyDescent="0.35">
      <c r="A828" s="78"/>
      <c r="B828" s="87"/>
      <c r="C828" s="87"/>
      <c r="D828" s="88"/>
      <c r="E828" s="87"/>
      <c r="F828" s="87"/>
      <c r="G828" s="87"/>
      <c r="H828" s="89"/>
      <c r="I828" s="87"/>
      <c r="J828" s="87"/>
      <c r="K828" s="87"/>
      <c r="L828" s="90"/>
      <c r="M828" s="104"/>
      <c r="N828" s="95"/>
      <c r="O828" s="87"/>
      <c r="P828" s="87"/>
      <c r="Q828" s="87"/>
      <c r="R828" s="87"/>
      <c r="S828" s="87"/>
      <c r="T828" s="87"/>
      <c r="U828" s="96"/>
      <c r="V828" s="97"/>
      <c r="W828" s="108"/>
      <c r="X828" s="79"/>
    </row>
    <row r="829" spans="1:24" s="72" customFormat="1" ht="30" customHeight="1" x14ac:dyDescent="0.35">
      <c r="A829" s="78"/>
      <c r="B829" s="87"/>
      <c r="C829" s="87"/>
      <c r="D829" s="88"/>
      <c r="E829" s="87"/>
      <c r="F829" s="87"/>
      <c r="G829" s="87"/>
      <c r="H829" s="89"/>
      <c r="I829" s="87"/>
      <c r="J829" s="87"/>
      <c r="K829" s="87"/>
      <c r="L829" s="90"/>
      <c r="M829" s="104"/>
      <c r="N829" s="95"/>
      <c r="O829" s="87"/>
      <c r="P829" s="87"/>
      <c r="Q829" s="87"/>
      <c r="R829" s="87"/>
      <c r="S829" s="87"/>
      <c r="T829" s="87"/>
      <c r="U829" s="96"/>
      <c r="V829" s="97"/>
      <c r="W829" s="108"/>
      <c r="X829" s="79"/>
    </row>
    <row r="830" spans="1:24" s="72" customFormat="1" ht="30" customHeight="1" x14ac:dyDescent="0.35">
      <c r="A830" s="78"/>
      <c r="B830" s="87"/>
      <c r="C830" s="87"/>
      <c r="D830" s="88"/>
      <c r="E830" s="87"/>
      <c r="F830" s="87"/>
      <c r="G830" s="87"/>
      <c r="H830" s="89"/>
      <c r="I830" s="87"/>
      <c r="J830" s="87"/>
      <c r="K830" s="87"/>
      <c r="L830" s="90"/>
      <c r="M830" s="104"/>
      <c r="N830" s="95"/>
      <c r="O830" s="87"/>
      <c r="P830" s="87"/>
      <c r="Q830" s="87"/>
      <c r="R830" s="87"/>
      <c r="S830" s="87"/>
      <c r="T830" s="87"/>
      <c r="U830" s="96"/>
      <c r="V830" s="97"/>
      <c r="W830" s="108"/>
      <c r="X830" s="79"/>
    </row>
    <row r="831" spans="1:24" s="72" customFormat="1" ht="30" customHeight="1" x14ac:dyDescent="0.35">
      <c r="A831" s="78"/>
      <c r="B831" s="87"/>
      <c r="C831" s="87"/>
      <c r="D831" s="88"/>
      <c r="E831" s="87"/>
      <c r="F831" s="87"/>
      <c r="G831" s="87"/>
      <c r="H831" s="89"/>
      <c r="I831" s="87"/>
      <c r="J831" s="87"/>
      <c r="K831" s="87"/>
      <c r="L831" s="90"/>
      <c r="M831" s="104"/>
      <c r="N831" s="95"/>
      <c r="O831" s="87"/>
      <c r="P831" s="87"/>
      <c r="Q831" s="87"/>
      <c r="R831" s="87"/>
      <c r="S831" s="87"/>
      <c r="T831" s="87"/>
      <c r="U831" s="96"/>
      <c r="V831" s="97"/>
      <c r="W831" s="108"/>
      <c r="X831" s="79"/>
    </row>
    <row r="832" spans="1:24" s="72" customFormat="1" ht="30" customHeight="1" x14ac:dyDescent="0.35">
      <c r="A832" s="78"/>
      <c r="B832" s="87"/>
      <c r="C832" s="87"/>
      <c r="D832" s="88"/>
      <c r="E832" s="87"/>
      <c r="F832" s="87"/>
      <c r="G832" s="87"/>
      <c r="H832" s="89"/>
      <c r="I832" s="87"/>
      <c r="J832" s="87"/>
      <c r="K832" s="87"/>
      <c r="L832" s="90"/>
      <c r="M832" s="104"/>
      <c r="N832" s="95"/>
      <c r="O832" s="87"/>
      <c r="P832" s="87"/>
      <c r="Q832" s="87"/>
      <c r="R832" s="87"/>
      <c r="S832" s="87"/>
      <c r="T832" s="87"/>
      <c r="U832" s="96"/>
      <c r="V832" s="97"/>
      <c r="W832" s="108"/>
      <c r="X832" s="79"/>
    </row>
    <row r="833" spans="1:24" s="72" customFormat="1" ht="30" customHeight="1" x14ac:dyDescent="0.35">
      <c r="A833" s="78"/>
      <c r="B833" s="87"/>
      <c r="C833" s="87"/>
      <c r="D833" s="88"/>
      <c r="E833" s="87"/>
      <c r="F833" s="87"/>
      <c r="G833" s="87"/>
      <c r="H833" s="89"/>
      <c r="I833" s="87"/>
      <c r="J833" s="87"/>
      <c r="K833" s="87"/>
      <c r="L833" s="90"/>
      <c r="M833" s="104"/>
      <c r="N833" s="95"/>
      <c r="O833" s="87"/>
      <c r="P833" s="87"/>
      <c r="Q833" s="87"/>
      <c r="R833" s="87"/>
      <c r="S833" s="87"/>
      <c r="T833" s="87"/>
      <c r="U833" s="96"/>
      <c r="V833" s="97"/>
      <c r="W833" s="108"/>
      <c r="X833" s="79"/>
    </row>
    <row r="834" spans="1:24" s="72" customFormat="1" ht="30" customHeight="1" x14ac:dyDescent="0.35">
      <c r="A834" s="78"/>
      <c r="B834" s="87"/>
      <c r="C834" s="87"/>
      <c r="D834" s="88"/>
      <c r="E834" s="87"/>
      <c r="F834" s="87"/>
      <c r="G834" s="87"/>
      <c r="H834" s="89"/>
      <c r="I834" s="87"/>
      <c r="J834" s="87"/>
      <c r="K834" s="87"/>
      <c r="L834" s="90"/>
      <c r="M834" s="104"/>
      <c r="N834" s="95"/>
      <c r="O834" s="87"/>
      <c r="P834" s="87"/>
      <c r="Q834" s="87"/>
      <c r="R834" s="87"/>
      <c r="S834" s="87"/>
      <c r="T834" s="87"/>
      <c r="U834" s="96"/>
      <c r="V834" s="97"/>
      <c r="W834" s="108"/>
      <c r="X834" s="79"/>
    </row>
    <row r="835" spans="1:24" s="72" customFormat="1" ht="30" customHeight="1" x14ac:dyDescent="0.35">
      <c r="A835" s="78"/>
      <c r="B835" s="87"/>
      <c r="C835" s="87"/>
      <c r="D835" s="88"/>
      <c r="E835" s="87"/>
      <c r="F835" s="87"/>
      <c r="G835" s="87"/>
      <c r="H835" s="89"/>
      <c r="I835" s="87"/>
      <c r="J835" s="87"/>
      <c r="K835" s="87"/>
      <c r="L835" s="90"/>
      <c r="M835" s="104"/>
      <c r="N835" s="95"/>
      <c r="O835" s="87"/>
      <c r="P835" s="87"/>
      <c r="Q835" s="87"/>
      <c r="R835" s="87"/>
      <c r="S835" s="87"/>
      <c r="T835" s="87"/>
      <c r="U835" s="96"/>
      <c r="V835" s="97"/>
      <c r="W835" s="108"/>
      <c r="X835" s="79"/>
    </row>
    <row r="836" spans="1:24" s="72" customFormat="1" ht="30" customHeight="1" x14ac:dyDescent="0.35">
      <c r="A836" s="78"/>
      <c r="B836" s="87"/>
      <c r="C836" s="87"/>
      <c r="D836" s="88"/>
      <c r="E836" s="87"/>
      <c r="F836" s="87"/>
      <c r="G836" s="87"/>
      <c r="H836" s="89"/>
      <c r="I836" s="87"/>
      <c r="J836" s="87"/>
      <c r="K836" s="87"/>
      <c r="L836" s="90"/>
      <c r="M836" s="104"/>
      <c r="N836" s="95"/>
      <c r="O836" s="87"/>
      <c r="P836" s="87"/>
      <c r="Q836" s="87"/>
      <c r="R836" s="87"/>
      <c r="S836" s="87"/>
      <c r="T836" s="87"/>
      <c r="U836" s="96"/>
      <c r="V836" s="97"/>
      <c r="W836" s="108"/>
      <c r="X836" s="79"/>
    </row>
    <row r="837" spans="1:24" s="72" customFormat="1" ht="30" customHeight="1" x14ac:dyDescent="0.35">
      <c r="A837" s="78"/>
      <c r="B837" s="87"/>
      <c r="C837" s="87"/>
      <c r="D837" s="88"/>
      <c r="E837" s="87"/>
      <c r="F837" s="87"/>
      <c r="G837" s="87"/>
      <c r="H837" s="89"/>
      <c r="I837" s="87"/>
      <c r="J837" s="87"/>
      <c r="K837" s="87"/>
      <c r="L837" s="90"/>
      <c r="M837" s="104"/>
      <c r="N837" s="95"/>
      <c r="O837" s="87"/>
      <c r="P837" s="87"/>
      <c r="Q837" s="87"/>
      <c r="R837" s="87"/>
      <c r="S837" s="87"/>
      <c r="T837" s="87"/>
      <c r="U837" s="96"/>
      <c r="V837" s="97"/>
      <c r="W837" s="108"/>
      <c r="X837" s="79"/>
    </row>
    <row r="838" spans="1:24" s="72" customFormat="1" ht="30" customHeight="1" x14ac:dyDescent="0.35">
      <c r="A838" s="78"/>
      <c r="B838" s="87"/>
      <c r="C838" s="87"/>
      <c r="D838" s="88"/>
      <c r="E838" s="87"/>
      <c r="F838" s="87"/>
      <c r="G838" s="87"/>
      <c r="H838" s="89"/>
      <c r="I838" s="87"/>
      <c r="J838" s="87"/>
      <c r="K838" s="87"/>
      <c r="L838" s="90"/>
      <c r="M838" s="104"/>
      <c r="N838" s="95"/>
      <c r="O838" s="87"/>
      <c r="P838" s="87"/>
      <c r="Q838" s="87"/>
      <c r="R838" s="87"/>
      <c r="S838" s="87"/>
      <c r="T838" s="87"/>
      <c r="U838" s="96"/>
      <c r="V838" s="97"/>
      <c r="W838" s="108"/>
      <c r="X838" s="79"/>
    </row>
    <row r="839" spans="1:24" s="72" customFormat="1" ht="30" customHeight="1" x14ac:dyDescent="0.35">
      <c r="A839" s="78"/>
      <c r="B839" s="87"/>
      <c r="C839" s="87"/>
      <c r="D839" s="88"/>
      <c r="E839" s="87"/>
      <c r="F839" s="87"/>
      <c r="G839" s="87"/>
      <c r="H839" s="89"/>
      <c r="I839" s="87"/>
      <c r="J839" s="87"/>
      <c r="K839" s="87"/>
      <c r="L839" s="90"/>
      <c r="M839" s="104"/>
      <c r="N839" s="95"/>
      <c r="O839" s="87"/>
      <c r="P839" s="87"/>
      <c r="Q839" s="87"/>
      <c r="R839" s="87"/>
      <c r="S839" s="87"/>
      <c r="T839" s="87"/>
      <c r="U839" s="96"/>
      <c r="V839" s="97"/>
      <c r="W839" s="108"/>
      <c r="X839" s="79"/>
    </row>
    <row r="840" spans="1:24" s="72" customFormat="1" ht="30" customHeight="1" x14ac:dyDescent="0.35">
      <c r="A840" s="78"/>
      <c r="B840" s="87"/>
      <c r="C840" s="87"/>
      <c r="D840" s="88"/>
      <c r="E840" s="87"/>
      <c r="F840" s="87"/>
      <c r="G840" s="87"/>
      <c r="H840" s="89"/>
      <c r="I840" s="87"/>
      <c r="J840" s="87"/>
      <c r="K840" s="87"/>
      <c r="L840" s="90"/>
      <c r="M840" s="104"/>
      <c r="N840" s="95"/>
      <c r="O840" s="87"/>
      <c r="P840" s="87"/>
      <c r="Q840" s="87"/>
      <c r="R840" s="87"/>
      <c r="S840" s="87"/>
      <c r="T840" s="87"/>
      <c r="U840" s="96"/>
      <c r="V840" s="97"/>
      <c r="W840" s="108"/>
      <c r="X840" s="79"/>
    </row>
    <row r="841" spans="1:24" s="72" customFormat="1" ht="30" customHeight="1" x14ac:dyDescent="0.35">
      <c r="A841" s="78"/>
      <c r="B841" s="87"/>
      <c r="C841" s="87"/>
      <c r="D841" s="88"/>
      <c r="E841" s="87"/>
      <c r="F841" s="87"/>
      <c r="G841" s="87"/>
      <c r="H841" s="89"/>
      <c r="I841" s="87"/>
      <c r="J841" s="87"/>
      <c r="K841" s="87"/>
      <c r="L841" s="90"/>
      <c r="M841" s="104"/>
      <c r="N841" s="95"/>
      <c r="O841" s="87"/>
      <c r="P841" s="87"/>
      <c r="Q841" s="87"/>
      <c r="R841" s="87"/>
      <c r="S841" s="87"/>
      <c r="T841" s="87"/>
      <c r="U841" s="96"/>
      <c r="V841" s="97"/>
      <c r="W841" s="108"/>
      <c r="X841" s="79"/>
    </row>
    <row r="842" spans="1:24" s="72" customFormat="1" ht="30" customHeight="1" x14ac:dyDescent="0.35">
      <c r="A842" s="78"/>
      <c r="B842" s="87"/>
      <c r="C842" s="87"/>
      <c r="D842" s="88"/>
      <c r="E842" s="87"/>
      <c r="F842" s="87"/>
      <c r="G842" s="87"/>
      <c r="H842" s="89"/>
      <c r="I842" s="87"/>
      <c r="J842" s="87"/>
      <c r="K842" s="87"/>
      <c r="L842" s="90"/>
      <c r="M842" s="104"/>
      <c r="N842" s="95"/>
      <c r="O842" s="87"/>
      <c r="P842" s="87"/>
      <c r="Q842" s="87"/>
      <c r="R842" s="87"/>
      <c r="S842" s="87"/>
      <c r="T842" s="87"/>
      <c r="U842" s="96"/>
      <c r="V842" s="97"/>
      <c r="W842" s="108"/>
      <c r="X842" s="79"/>
    </row>
    <row r="843" spans="1:24" s="72" customFormat="1" ht="30" customHeight="1" x14ac:dyDescent="0.35">
      <c r="A843" s="78"/>
      <c r="B843" s="87"/>
      <c r="C843" s="87"/>
      <c r="D843" s="88"/>
      <c r="E843" s="87"/>
      <c r="F843" s="87"/>
      <c r="G843" s="87"/>
      <c r="H843" s="89"/>
      <c r="I843" s="87"/>
      <c r="J843" s="87"/>
      <c r="K843" s="87"/>
      <c r="L843" s="90"/>
      <c r="M843" s="104"/>
      <c r="N843" s="95"/>
      <c r="O843" s="87"/>
      <c r="P843" s="87"/>
      <c r="Q843" s="87"/>
      <c r="R843" s="87"/>
      <c r="S843" s="87"/>
      <c r="T843" s="87"/>
      <c r="U843" s="96"/>
      <c r="V843" s="97"/>
      <c r="W843" s="108"/>
      <c r="X843" s="79"/>
    </row>
    <row r="844" spans="1:24" s="72" customFormat="1" ht="30" customHeight="1" x14ac:dyDescent="0.35">
      <c r="A844" s="78"/>
      <c r="B844" s="87"/>
      <c r="C844" s="87"/>
      <c r="D844" s="88"/>
      <c r="E844" s="87"/>
      <c r="F844" s="87"/>
      <c r="G844" s="87"/>
      <c r="H844" s="89"/>
      <c r="I844" s="87"/>
      <c r="J844" s="87"/>
      <c r="K844" s="87"/>
      <c r="L844" s="90"/>
      <c r="M844" s="104"/>
      <c r="N844" s="95"/>
      <c r="O844" s="87"/>
      <c r="P844" s="87"/>
      <c r="Q844" s="87"/>
      <c r="R844" s="87"/>
      <c r="S844" s="87"/>
      <c r="T844" s="87"/>
      <c r="U844" s="96"/>
      <c r="V844" s="97"/>
      <c r="W844" s="108"/>
      <c r="X844" s="79"/>
    </row>
    <row r="845" spans="1:24" s="72" customFormat="1" ht="30" customHeight="1" x14ac:dyDescent="0.35">
      <c r="A845" s="78"/>
      <c r="B845" s="87"/>
      <c r="C845" s="87"/>
      <c r="D845" s="88"/>
      <c r="E845" s="87"/>
      <c r="F845" s="87"/>
      <c r="G845" s="87"/>
      <c r="H845" s="89"/>
      <c r="I845" s="87"/>
      <c r="J845" s="87"/>
      <c r="K845" s="87"/>
      <c r="L845" s="90"/>
      <c r="M845" s="104"/>
      <c r="N845" s="95"/>
      <c r="O845" s="87"/>
      <c r="P845" s="87"/>
      <c r="Q845" s="87"/>
      <c r="R845" s="87"/>
      <c r="S845" s="87"/>
      <c r="T845" s="87"/>
      <c r="U845" s="96"/>
      <c r="V845" s="97"/>
      <c r="W845" s="108"/>
      <c r="X845" s="79"/>
    </row>
    <row r="846" spans="1:24" s="72" customFormat="1" ht="30" customHeight="1" x14ac:dyDescent="0.35">
      <c r="A846" s="78"/>
      <c r="B846" s="87"/>
      <c r="C846" s="87"/>
      <c r="D846" s="88"/>
      <c r="E846" s="87"/>
      <c r="F846" s="87"/>
      <c r="G846" s="87"/>
      <c r="H846" s="89"/>
      <c r="I846" s="87"/>
      <c r="J846" s="87"/>
      <c r="K846" s="87"/>
      <c r="L846" s="90"/>
      <c r="M846" s="104"/>
      <c r="N846" s="95"/>
      <c r="O846" s="87"/>
      <c r="P846" s="87"/>
      <c r="Q846" s="87"/>
      <c r="R846" s="87"/>
      <c r="S846" s="87"/>
      <c r="T846" s="87"/>
      <c r="U846" s="96"/>
      <c r="V846" s="97"/>
      <c r="W846" s="108"/>
      <c r="X846" s="79"/>
    </row>
    <row r="847" spans="1:24" s="72" customFormat="1" ht="30" customHeight="1" x14ac:dyDescent="0.35">
      <c r="A847" s="78"/>
      <c r="B847" s="87"/>
      <c r="C847" s="87"/>
      <c r="D847" s="88"/>
      <c r="E847" s="87"/>
      <c r="F847" s="87"/>
      <c r="G847" s="87"/>
      <c r="H847" s="89"/>
      <c r="I847" s="87"/>
      <c r="J847" s="87"/>
      <c r="K847" s="87"/>
      <c r="L847" s="90"/>
      <c r="M847" s="104"/>
      <c r="N847" s="95"/>
      <c r="O847" s="87"/>
      <c r="P847" s="87"/>
      <c r="Q847" s="87"/>
      <c r="R847" s="87"/>
      <c r="S847" s="87"/>
      <c r="T847" s="87"/>
      <c r="U847" s="96"/>
      <c r="V847" s="97"/>
      <c r="W847" s="108"/>
      <c r="X847" s="79"/>
    </row>
    <row r="848" spans="1:24" s="72" customFormat="1" ht="30" customHeight="1" x14ac:dyDescent="0.35">
      <c r="A848" s="78"/>
      <c r="B848" s="87"/>
      <c r="C848" s="87"/>
      <c r="D848" s="88"/>
      <c r="E848" s="87"/>
      <c r="F848" s="87"/>
      <c r="G848" s="87"/>
      <c r="H848" s="89"/>
      <c r="I848" s="87"/>
      <c r="J848" s="87"/>
      <c r="K848" s="87"/>
      <c r="L848" s="90"/>
      <c r="M848" s="104"/>
      <c r="N848" s="95"/>
      <c r="O848" s="87"/>
      <c r="P848" s="87"/>
      <c r="Q848" s="87"/>
      <c r="R848" s="87"/>
      <c r="S848" s="87"/>
      <c r="T848" s="87"/>
      <c r="U848" s="96"/>
      <c r="V848" s="97"/>
      <c r="W848" s="108"/>
      <c r="X848" s="79"/>
    </row>
    <row r="849" spans="1:24" s="72" customFormat="1" ht="30" customHeight="1" x14ac:dyDescent="0.35">
      <c r="A849" s="78"/>
      <c r="B849" s="87"/>
      <c r="C849" s="87"/>
      <c r="D849" s="88"/>
      <c r="E849" s="87"/>
      <c r="F849" s="87"/>
      <c r="G849" s="87"/>
      <c r="H849" s="89"/>
      <c r="I849" s="87"/>
      <c r="J849" s="87"/>
      <c r="K849" s="87"/>
      <c r="L849" s="90"/>
      <c r="M849" s="104"/>
      <c r="N849" s="95"/>
      <c r="O849" s="87"/>
      <c r="P849" s="87"/>
      <c r="Q849" s="87"/>
      <c r="R849" s="87"/>
      <c r="S849" s="87"/>
      <c r="T849" s="87"/>
      <c r="U849" s="96"/>
      <c r="V849" s="97"/>
      <c r="W849" s="108"/>
      <c r="X849" s="79"/>
    </row>
    <row r="850" spans="1:24" s="72" customFormat="1" ht="30" customHeight="1" x14ac:dyDescent="0.35">
      <c r="A850" s="78"/>
      <c r="B850" s="87"/>
      <c r="C850" s="87"/>
      <c r="D850" s="88"/>
      <c r="E850" s="87"/>
      <c r="F850" s="87"/>
      <c r="G850" s="87"/>
      <c r="H850" s="89"/>
      <c r="I850" s="87"/>
      <c r="J850" s="87"/>
      <c r="K850" s="87"/>
      <c r="L850" s="90"/>
      <c r="M850" s="104"/>
      <c r="N850" s="95"/>
      <c r="O850" s="87"/>
      <c r="P850" s="87"/>
      <c r="Q850" s="87"/>
      <c r="R850" s="87"/>
      <c r="S850" s="87"/>
      <c r="T850" s="87"/>
      <c r="U850" s="96"/>
      <c r="V850" s="97"/>
      <c r="W850" s="108"/>
      <c r="X850" s="79"/>
    </row>
    <row r="851" spans="1:24" s="72" customFormat="1" ht="30" customHeight="1" x14ac:dyDescent="0.35">
      <c r="A851" s="78"/>
      <c r="B851" s="87"/>
      <c r="C851" s="87"/>
      <c r="D851" s="88"/>
      <c r="E851" s="87"/>
      <c r="F851" s="87"/>
      <c r="G851" s="87"/>
      <c r="H851" s="89"/>
      <c r="I851" s="87"/>
      <c r="J851" s="87"/>
      <c r="K851" s="87"/>
      <c r="L851" s="90"/>
      <c r="M851" s="104"/>
      <c r="N851" s="95"/>
      <c r="O851" s="87"/>
      <c r="P851" s="87"/>
      <c r="Q851" s="87"/>
      <c r="R851" s="87"/>
      <c r="S851" s="87"/>
      <c r="T851" s="87"/>
      <c r="U851" s="96"/>
      <c r="V851" s="97"/>
      <c r="W851" s="108"/>
      <c r="X851" s="79"/>
    </row>
    <row r="852" spans="1:24" s="72" customFormat="1" ht="30" customHeight="1" x14ac:dyDescent="0.35">
      <c r="A852" s="78"/>
      <c r="B852" s="87"/>
      <c r="C852" s="87"/>
      <c r="D852" s="88"/>
      <c r="E852" s="87"/>
      <c r="F852" s="87"/>
      <c r="G852" s="87"/>
      <c r="H852" s="89"/>
      <c r="I852" s="87"/>
      <c r="J852" s="87"/>
      <c r="K852" s="87"/>
      <c r="L852" s="90"/>
      <c r="M852" s="104"/>
      <c r="N852" s="95"/>
      <c r="O852" s="87"/>
      <c r="P852" s="87"/>
      <c r="Q852" s="87"/>
      <c r="R852" s="87"/>
      <c r="S852" s="87"/>
      <c r="T852" s="87"/>
      <c r="U852" s="96"/>
      <c r="V852" s="97"/>
      <c r="W852" s="108"/>
      <c r="X852" s="79"/>
    </row>
    <row r="853" spans="1:24" s="72" customFormat="1" ht="30" customHeight="1" x14ac:dyDescent="0.35">
      <c r="A853" s="78"/>
      <c r="B853" s="87"/>
      <c r="C853" s="87"/>
      <c r="D853" s="88"/>
      <c r="E853" s="87"/>
      <c r="F853" s="87"/>
      <c r="G853" s="87"/>
      <c r="H853" s="89"/>
      <c r="I853" s="87"/>
      <c r="J853" s="87"/>
      <c r="K853" s="87"/>
      <c r="L853" s="90"/>
      <c r="M853" s="104"/>
      <c r="N853" s="95"/>
      <c r="O853" s="87"/>
      <c r="P853" s="87"/>
      <c r="Q853" s="87"/>
      <c r="R853" s="87"/>
      <c r="S853" s="87"/>
      <c r="T853" s="87"/>
      <c r="U853" s="96"/>
      <c r="V853" s="97"/>
      <c r="W853" s="108"/>
      <c r="X853" s="79"/>
    </row>
    <row r="854" spans="1:24" s="72" customFormat="1" ht="30" customHeight="1" x14ac:dyDescent="0.35">
      <c r="A854" s="78"/>
      <c r="B854" s="87"/>
      <c r="C854" s="87"/>
      <c r="D854" s="88"/>
      <c r="E854" s="87"/>
      <c r="F854" s="87"/>
      <c r="G854" s="87"/>
      <c r="H854" s="89"/>
      <c r="I854" s="87"/>
      <c r="J854" s="87"/>
      <c r="K854" s="87"/>
      <c r="L854" s="90"/>
      <c r="M854" s="104"/>
      <c r="N854" s="95"/>
      <c r="O854" s="87"/>
      <c r="P854" s="87"/>
      <c r="Q854" s="87"/>
      <c r="R854" s="87"/>
      <c r="S854" s="87"/>
      <c r="T854" s="87"/>
      <c r="U854" s="96"/>
      <c r="V854" s="97"/>
      <c r="W854" s="108"/>
      <c r="X854" s="79"/>
    </row>
    <row r="855" spans="1:24" s="72" customFormat="1" ht="30" customHeight="1" x14ac:dyDescent="0.35">
      <c r="A855" s="78"/>
      <c r="B855" s="87"/>
      <c r="C855" s="87"/>
      <c r="D855" s="88"/>
      <c r="E855" s="87"/>
      <c r="F855" s="87"/>
      <c r="G855" s="87"/>
      <c r="H855" s="89"/>
      <c r="I855" s="87"/>
      <c r="J855" s="87"/>
      <c r="K855" s="87"/>
      <c r="L855" s="90"/>
      <c r="M855" s="104"/>
      <c r="N855" s="95"/>
      <c r="O855" s="87"/>
      <c r="P855" s="87"/>
      <c r="Q855" s="87"/>
      <c r="R855" s="87"/>
      <c r="S855" s="87"/>
      <c r="T855" s="87"/>
      <c r="U855" s="96"/>
      <c r="V855" s="97"/>
      <c r="W855" s="108"/>
      <c r="X855" s="79"/>
    </row>
    <row r="856" spans="1:24" s="72" customFormat="1" ht="30" customHeight="1" x14ac:dyDescent="0.35">
      <c r="A856" s="78"/>
      <c r="B856" s="87"/>
      <c r="C856" s="87"/>
      <c r="D856" s="88"/>
      <c r="E856" s="87"/>
      <c r="F856" s="87"/>
      <c r="G856" s="87"/>
      <c r="H856" s="89"/>
      <c r="I856" s="87"/>
      <c r="J856" s="87"/>
      <c r="K856" s="87"/>
      <c r="L856" s="90"/>
      <c r="M856" s="104"/>
      <c r="N856" s="95"/>
      <c r="O856" s="87"/>
      <c r="P856" s="87"/>
      <c r="Q856" s="87"/>
      <c r="R856" s="87"/>
      <c r="S856" s="87"/>
      <c r="T856" s="87"/>
      <c r="U856" s="96"/>
      <c r="V856" s="97"/>
      <c r="W856" s="108"/>
      <c r="X856" s="79"/>
    </row>
    <row r="857" spans="1:24" s="72" customFormat="1" ht="30" customHeight="1" x14ac:dyDescent="0.35">
      <c r="A857" s="78"/>
      <c r="B857" s="87"/>
      <c r="C857" s="87"/>
      <c r="D857" s="88"/>
      <c r="E857" s="87"/>
      <c r="F857" s="87"/>
      <c r="G857" s="87"/>
      <c r="H857" s="89"/>
      <c r="I857" s="87"/>
      <c r="J857" s="87"/>
      <c r="K857" s="87"/>
      <c r="L857" s="90"/>
      <c r="M857" s="104"/>
      <c r="N857" s="95"/>
      <c r="O857" s="87"/>
      <c r="P857" s="87"/>
      <c r="Q857" s="87"/>
      <c r="R857" s="87"/>
      <c r="S857" s="87"/>
      <c r="T857" s="87"/>
      <c r="U857" s="96"/>
      <c r="V857" s="97"/>
      <c r="W857" s="108"/>
      <c r="X857" s="79"/>
    </row>
    <row r="858" spans="1:24" s="72" customFormat="1" ht="30" customHeight="1" x14ac:dyDescent="0.35">
      <c r="A858" s="78"/>
      <c r="B858" s="87"/>
      <c r="C858" s="87"/>
      <c r="D858" s="88"/>
      <c r="E858" s="87"/>
      <c r="F858" s="87"/>
      <c r="G858" s="87"/>
      <c r="H858" s="89"/>
      <c r="I858" s="87"/>
      <c r="J858" s="87"/>
      <c r="K858" s="87"/>
      <c r="L858" s="90"/>
      <c r="M858" s="104"/>
      <c r="N858" s="95"/>
      <c r="O858" s="87"/>
      <c r="P858" s="87"/>
      <c r="Q858" s="87"/>
      <c r="R858" s="87"/>
      <c r="S858" s="87"/>
      <c r="T858" s="87"/>
      <c r="U858" s="96"/>
      <c r="V858" s="97"/>
      <c r="W858" s="108"/>
      <c r="X858" s="79"/>
    </row>
    <row r="859" spans="1:24" s="72" customFormat="1" ht="30" customHeight="1" x14ac:dyDescent="0.35">
      <c r="A859" s="78"/>
      <c r="B859" s="87"/>
      <c r="C859" s="87"/>
      <c r="D859" s="88"/>
      <c r="E859" s="87"/>
      <c r="F859" s="87"/>
      <c r="G859" s="87"/>
      <c r="H859" s="89"/>
      <c r="I859" s="87"/>
      <c r="J859" s="87"/>
      <c r="K859" s="87"/>
      <c r="L859" s="90"/>
      <c r="M859" s="104"/>
      <c r="N859" s="95"/>
      <c r="O859" s="87"/>
      <c r="P859" s="87"/>
      <c r="Q859" s="87"/>
      <c r="R859" s="87"/>
      <c r="S859" s="87"/>
      <c r="T859" s="87"/>
      <c r="U859" s="96"/>
      <c r="V859" s="97"/>
      <c r="W859" s="108"/>
      <c r="X859" s="79"/>
    </row>
    <row r="860" spans="1:24" s="72" customFormat="1" ht="30" customHeight="1" x14ac:dyDescent="0.35">
      <c r="A860" s="78"/>
      <c r="B860" s="87"/>
      <c r="C860" s="87"/>
      <c r="D860" s="88"/>
      <c r="E860" s="87"/>
      <c r="F860" s="87"/>
      <c r="G860" s="87"/>
      <c r="H860" s="89"/>
      <c r="I860" s="87"/>
      <c r="J860" s="87"/>
      <c r="K860" s="87"/>
      <c r="L860" s="90"/>
      <c r="M860" s="104"/>
      <c r="N860" s="95"/>
      <c r="O860" s="87"/>
      <c r="P860" s="87"/>
      <c r="Q860" s="87"/>
      <c r="R860" s="87"/>
      <c r="S860" s="87"/>
      <c r="T860" s="87"/>
      <c r="U860" s="96"/>
      <c r="V860" s="97"/>
      <c r="W860" s="108"/>
      <c r="X860" s="79"/>
    </row>
    <row r="861" spans="1:24" s="72" customFormat="1" ht="30" customHeight="1" x14ac:dyDescent="0.35">
      <c r="A861" s="78"/>
      <c r="B861" s="87"/>
      <c r="C861" s="87"/>
      <c r="D861" s="88"/>
      <c r="E861" s="87"/>
      <c r="F861" s="87"/>
      <c r="G861" s="87"/>
      <c r="H861" s="89"/>
      <c r="I861" s="87"/>
      <c r="J861" s="87"/>
      <c r="K861" s="87"/>
      <c r="L861" s="90"/>
      <c r="M861" s="104"/>
      <c r="N861" s="95"/>
      <c r="O861" s="87"/>
      <c r="P861" s="87"/>
      <c r="Q861" s="87"/>
      <c r="R861" s="87"/>
      <c r="S861" s="87"/>
      <c r="T861" s="87"/>
      <c r="U861" s="96"/>
      <c r="V861" s="97"/>
      <c r="W861" s="108"/>
      <c r="X861" s="79"/>
    </row>
    <row r="862" spans="1:24" s="72" customFormat="1" ht="30" customHeight="1" x14ac:dyDescent="0.35">
      <c r="A862" s="78"/>
      <c r="B862" s="87"/>
      <c r="C862" s="87"/>
      <c r="D862" s="88"/>
      <c r="E862" s="87"/>
      <c r="F862" s="87"/>
      <c r="G862" s="87"/>
      <c r="H862" s="89"/>
      <c r="I862" s="87"/>
      <c r="J862" s="87"/>
      <c r="K862" s="87"/>
      <c r="L862" s="90"/>
      <c r="M862" s="104"/>
      <c r="N862" s="95"/>
      <c r="O862" s="87"/>
      <c r="P862" s="87"/>
      <c r="Q862" s="87"/>
      <c r="R862" s="87"/>
      <c r="S862" s="87"/>
      <c r="T862" s="87"/>
      <c r="U862" s="96"/>
      <c r="V862" s="97"/>
      <c r="W862" s="108"/>
      <c r="X862" s="79"/>
    </row>
    <row r="863" spans="1:24" s="72" customFormat="1" ht="30" customHeight="1" x14ac:dyDescent="0.35">
      <c r="A863" s="78"/>
      <c r="B863" s="87"/>
      <c r="C863" s="87"/>
      <c r="D863" s="88"/>
      <c r="E863" s="87"/>
      <c r="F863" s="87"/>
      <c r="G863" s="87"/>
      <c r="H863" s="89"/>
      <c r="I863" s="87"/>
      <c r="J863" s="87"/>
      <c r="K863" s="87"/>
      <c r="L863" s="90"/>
      <c r="M863" s="104"/>
      <c r="N863" s="95"/>
      <c r="O863" s="87"/>
      <c r="P863" s="87"/>
      <c r="Q863" s="87"/>
      <c r="R863" s="87"/>
      <c r="S863" s="87"/>
      <c r="T863" s="87"/>
      <c r="U863" s="96"/>
      <c r="V863" s="97"/>
      <c r="W863" s="108"/>
      <c r="X863" s="79"/>
    </row>
    <row r="864" spans="1:24" s="72" customFormat="1" ht="30" customHeight="1" x14ac:dyDescent="0.35">
      <c r="A864" s="78"/>
      <c r="B864" s="87"/>
      <c r="C864" s="87"/>
      <c r="D864" s="88"/>
      <c r="E864" s="87"/>
      <c r="F864" s="87"/>
      <c r="G864" s="87"/>
      <c r="H864" s="89"/>
      <c r="I864" s="87"/>
      <c r="J864" s="87"/>
      <c r="K864" s="87"/>
      <c r="L864" s="90"/>
      <c r="M864" s="104"/>
      <c r="N864" s="95"/>
      <c r="O864" s="87"/>
      <c r="P864" s="87"/>
      <c r="Q864" s="87"/>
      <c r="R864" s="87"/>
      <c r="S864" s="87"/>
      <c r="T864" s="87"/>
      <c r="U864" s="96"/>
      <c r="V864" s="97"/>
      <c r="W864" s="108"/>
      <c r="X864" s="79"/>
    </row>
    <row r="865" spans="1:24" s="72" customFormat="1" ht="30" customHeight="1" x14ac:dyDescent="0.35">
      <c r="A865" s="78"/>
      <c r="B865" s="87"/>
      <c r="C865" s="87"/>
      <c r="D865" s="88"/>
      <c r="E865" s="87"/>
      <c r="F865" s="87"/>
      <c r="G865" s="87"/>
      <c r="H865" s="89"/>
      <c r="I865" s="87"/>
      <c r="J865" s="87"/>
      <c r="K865" s="87"/>
      <c r="L865" s="90"/>
      <c r="M865" s="104"/>
      <c r="N865" s="95"/>
      <c r="O865" s="87"/>
      <c r="P865" s="87"/>
      <c r="Q865" s="87"/>
      <c r="R865" s="87"/>
      <c r="S865" s="87"/>
      <c r="T865" s="87"/>
      <c r="U865" s="96"/>
      <c r="V865" s="97"/>
      <c r="W865" s="108"/>
      <c r="X865" s="79"/>
    </row>
    <row r="866" spans="1:24" s="72" customFormat="1" ht="30" customHeight="1" x14ac:dyDescent="0.35">
      <c r="A866" s="78"/>
      <c r="B866" s="87"/>
      <c r="C866" s="87"/>
      <c r="D866" s="88"/>
      <c r="E866" s="87"/>
      <c r="F866" s="87"/>
      <c r="G866" s="87"/>
      <c r="H866" s="89"/>
      <c r="I866" s="87"/>
      <c r="J866" s="87"/>
      <c r="K866" s="87"/>
      <c r="L866" s="90"/>
      <c r="M866" s="104"/>
      <c r="N866" s="95"/>
      <c r="O866" s="87"/>
      <c r="P866" s="87"/>
      <c r="Q866" s="87"/>
      <c r="R866" s="87"/>
      <c r="S866" s="87"/>
      <c r="T866" s="87"/>
      <c r="U866" s="96"/>
      <c r="V866" s="97"/>
      <c r="W866" s="108"/>
      <c r="X866" s="79"/>
    </row>
    <row r="867" spans="1:24" s="72" customFormat="1" ht="30" customHeight="1" x14ac:dyDescent="0.35">
      <c r="A867" s="78"/>
      <c r="B867" s="87"/>
      <c r="C867" s="87"/>
      <c r="D867" s="88"/>
      <c r="E867" s="87"/>
      <c r="F867" s="87"/>
      <c r="G867" s="87"/>
      <c r="H867" s="89"/>
      <c r="I867" s="87"/>
      <c r="J867" s="87"/>
      <c r="K867" s="87"/>
      <c r="L867" s="90"/>
      <c r="M867" s="104"/>
      <c r="N867" s="95"/>
      <c r="O867" s="87"/>
      <c r="P867" s="87"/>
      <c r="Q867" s="87"/>
      <c r="R867" s="87"/>
      <c r="S867" s="87"/>
      <c r="T867" s="87"/>
      <c r="U867" s="96"/>
      <c r="V867" s="97"/>
      <c r="W867" s="108"/>
      <c r="X867" s="79"/>
    </row>
    <row r="868" spans="1:24" s="72" customFormat="1" ht="30" customHeight="1" x14ac:dyDescent="0.35">
      <c r="A868" s="78"/>
      <c r="B868" s="87"/>
      <c r="C868" s="87"/>
      <c r="D868" s="88"/>
      <c r="E868" s="87"/>
      <c r="F868" s="87"/>
      <c r="G868" s="87"/>
      <c r="H868" s="89"/>
      <c r="I868" s="87"/>
      <c r="J868" s="87"/>
      <c r="K868" s="87"/>
      <c r="L868" s="90"/>
      <c r="M868" s="104"/>
      <c r="N868" s="95"/>
      <c r="O868" s="87"/>
      <c r="P868" s="87"/>
      <c r="Q868" s="87"/>
      <c r="R868" s="87"/>
      <c r="S868" s="87"/>
      <c r="T868" s="87"/>
      <c r="U868" s="96"/>
      <c r="V868" s="97"/>
      <c r="W868" s="108"/>
      <c r="X868" s="79"/>
    </row>
    <row r="869" spans="1:24" s="72" customFormat="1" ht="30" customHeight="1" x14ac:dyDescent="0.35">
      <c r="A869" s="78"/>
      <c r="B869" s="87"/>
      <c r="C869" s="87"/>
      <c r="D869" s="88"/>
      <c r="E869" s="87"/>
      <c r="F869" s="87"/>
      <c r="G869" s="87"/>
      <c r="H869" s="89"/>
      <c r="I869" s="87"/>
      <c r="J869" s="87"/>
      <c r="K869" s="87"/>
      <c r="L869" s="90"/>
      <c r="M869" s="104"/>
      <c r="N869" s="95"/>
      <c r="O869" s="87"/>
      <c r="P869" s="87"/>
      <c r="Q869" s="87"/>
      <c r="R869" s="87"/>
      <c r="S869" s="87"/>
      <c r="T869" s="87"/>
      <c r="U869" s="96"/>
      <c r="V869" s="97"/>
      <c r="W869" s="108"/>
      <c r="X869" s="79"/>
    </row>
    <row r="870" spans="1:24" s="72" customFormat="1" ht="30" customHeight="1" x14ac:dyDescent="0.35">
      <c r="A870" s="78"/>
      <c r="B870" s="87"/>
      <c r="C870" s="87"/>
      <c r="D870" s="88"/>
      <c r="E870" s="87"/>
      <c r="F870" s="87"/>
      <c r="G870" s="87"/>
      <c r="H870" s="89"/>
      <c r="I870" s="87"/>
      <c r="J870" s="87"/>
      <c r="K870" s="87"/>
      <c r="L870" s="90"/>
      <c r="M870" s="104"/>
      <c r="N870" s="95"/>
      <c r="O870" s="87"/>
      <c r="P870" s="87"/>
      <c r="Q870" s="87"/>
      <c r="R870" s="87"/>
      <c r="S870" s="87"/>
      <c r="T870" s="87"/>
      <c r="U870" s="96"/>
      <c r="V870" s="97"/>
      <c r="W870" s="108"/>
      <c r="X870" s="79"/>
    </row>
    <row r="871" spans="1:24" s="72" customFormat="1" ht="30" customHeight="1" x14ac:dyDescent="0.35">
      <c r="A871" s="78"/>
      <c r="B871" s="87"/>
      <c r="C871" s="87"/>
      <c r="D871" s="88"/>
      <c r="E871" s="87"/>
      <c r="F871" s="87"/>
      <c r="G871" s="87"/>
      <c r="H871" s="89"/>
      <c r="I871" s="87"/>
      <c r="J871" s="87"/>
      <c r="K871" s="87"/>
      <c r="L871" s="90"/>
      <c r="M871" s="104"/>
      <c r="N871" s="95"/>
      <c r="O871" s="87"/>
      <c r="P871" s="87"/>
      <c r="Q871" s="87"/>
      <c r="R871" s="87"/>
      <c r="S871" s="87"/>
      <c r="T871" s="87"/>
      <c r="U871" s="96"/>
      <c r="V871" s="97"/>
      <c r="W871" s="108"/>
      <c r="X871" s="79"/>
    </row>
    <row r="872" spans="1:24" s="72" customFormat="1" ht="30" customHeight="1" x14ac:dyDescent="0.35">
      <c r="A872" s="78"/>
      <c r="B872" s="87"/>
      <c r="C872" s="87"/>
      <c r="D872" s="88"/>
      <c r="E872" s="87"/>
      <c r="F872" s="87"/>
      <c r="G872" s="87"/>
      <c r="H872" s="89"/>
      <c r="I872" s="87"/>
      <c r="J872" s="87"/>
      <c r="K872" s="87"/>
      <c r="L872" s="90"/>
      <c r="M872" s="104"/>
      <c r="N872" s="95"/>
      <c r="O872" s="87"/>
      <c r="P872" s="87"/>
      <c r="Q872" s="87"/>
      <c r="R872" s="87"/>
      <c r="S872" s="87"/>
      <c r="T872" s="87"/>
      <c r="U872" s="96"/>
      <c r="V872" s="97"/>
      <c r="W872" s="108"/>
      <c r="X872" s="79"/>
    </row>
    <row r="873" spans="1:24" s="72" customFormat="1" ht="30" customHeight="1" x14ac:dyDescent="0.35">
      <c r="A873" s="78"/>
      <c r="B873" s="87"/>
      <c r="C873" s="87"/>
      <c r="D873" s="88"/>
      <c r="E873" s="87"/>
      <c r="F873" s="87"/>
      <c r="G873" s="87"/>
      <c r="H873" s="89"/>
      <c r="I873" s="87"/>
      <c r="J873" s="87"/>
      <c r="K873" s="87"/>
      <c r="L873" s="90"/>
      <c r="M873" s="104"/>
      <c r="N873" s="95"/>
      <c r="O873" s="87"/>
      <c r="P873" s="87"/>
      <c r="Q873" s="87"/>
      <c r="R873" s="87"/>
      <c r="S873" s="87"/>
      <c r="T873" s="87"/>
      <c r="U873" s="96"/>
      <c r="V873" s="97"/>
      <c r="W873" s="108"/>
      <c r="X873" s="79"/>
    </row>
    <row r="874" spans="1:24" s="72" customFormat="1" ht="30" customHeight="1" x14ac:dyDescent="0.35">
      <c r="A874" s="78"/>
      <c r="B874" s="87"/>
      <c r="C874" s="87"/>
      <c r="D874" s="88"/>
      <c r="E874" s="87"/>
      <c r="F874" s="87"/>
      <c r="G874" s="87"/>
      <c r="H874" s="89"/>
      <c r="I874" s="87"/>
      <c r="J874" s="87"/>
      <c r="K874" s="87"/>
      <c r="L874" s="90"/>
      <c r="M874" s="104"/>
      <c r="N874" s="95"/>
      <c r="O874" s="87"/>
      <c r="P874" s="87"/>
      <c r="Q874" s="87"/>
      <c r="R874" s="87"/>
      <c r="S874" s="87"/>
      <c r="T874" s="87"/>
      <c r="U874" s="96"/>
      <c r="V874" s="97"/>
      <c r="W874" s="108"/>
      <c r="X874" s="79"/>
    </row>
    <row r="875" spans="1:24" s="72" customFormat="1" ht="30" customHeight="1" x14ac:dyDescent="0.35">
      <c r="A875" s="78"/>
      <c r="B875" s="87"/>
      <c r="C875" s="87"/>
      <c r="D875" s="88"/>
      <c r="E875" s="87"/>
      <c r="F875" s="87"/>
      <c r="G875" s="87"/>
      <c r="H875" s="89"/>
      <c r="I875" s="87"/>
      <c r="J875" s="87"/>
      <c r="K875" s="87"/>
      <c r="L875" s="90"/>
      <c r="M875" s="104"/>
      <c r="N875" s="95"/>
      <c r="O875" s="87"/>
      <c r="P875" s="87"/>
      <c r="Q875" s="87"/>
      <c r="R875" s="87"/>
      <c r="S875" s="87"/>
      <c r="T875" s="87"/>
      <c r="U875" s="96"/>
      <c r="V875" s="97"/>
      <c r="W875" s="108"/>
      <c r="X875" s="79"/>
    </row>
    <row r="876" spans="1:24" s="72" customFormat="1" ht="30" customHeight="1" x14ac:dyDescent="0.35">
      <c r="A876" s="78"/>
      <c r="B876" s="87"/>
      <c r="C876" s="87"/>
      <c r="D876" s="88"/>
      <c r="E876" s="87"/>
      <c r="F876" s="87"/>
      <c r="G876" s="87"/>
      <c r="H876" s="89"/>
      <c r="I876" s="87"/>
      <c r="J876" s="87"/>
      <c r="K876" s="87"/>
      <c r="L876" s="90"/>
      <c r="M876" s="104"/>
      <c r="N876" s="95"/>
      <c r="O876" s="87"/>
      <c r="P876" s="87"/>
      <c r="Q876" s="87"/>
      <c r="R876" s="87"/>
      <c r="S876" s="87"/>
      <c r="T876" s="87"/>
      <c r="U876" s="96"/>
      <c r="V876" s="97"/>
      <c r="W876" s="108"/>
      <c r="X876" s="79"/>
    </row>
    <row r="877" spans="1:24" s="72" customFormat="1" ht="30" customHeight="1" x14ac:dyDescent="0.35">
      <c r="A877" s="78"/>
      <c r="B877" s="87"/>
      <c r="C877" s="87"/>
      <c r="D877" s="88"/>
      <c r="E877" s="87"/>
      <c r="F877" s="87"/>
      <c r="G877" s="87"/>
      <c r="H877" s="89"/>
      <c r="I877" s="87"/>
      <c r="J877" s="87"/>
      <c r="K877" s="87"/>
      <c r="L877" s="90"/>
      <c r="M877" s="104"/>
      <c r="N877" s="95"/>
      <c r="O877" s="87"/>
      <c r="P877" s="87"/>
      <c r="Q877" s="87"/>
      <c r="R877" s="87"/>
      <c r="S877" s="87"/>
      <c r="T877" s="87"/>
      <c r="U877" s="96"/>
      <c r="V877" s="97"/>
      <c r="W877" s="108"/>
      <c r="X877" s="79"/>
    </row>
    <row r="878" spans="1:24" s="72" customFormat="1" ht="30" customHeight="1" x14ac:dyDescent="0.35">
      <c r="A878" s="78"/>
      <c r="B878" s="87"/>
      <c r="C878" s="87"/>
      <c r="D878" s="88"/>
      <c r="E878" s="87"/>
      <c r="F878" s="87"/>
      <c r="G878" s="87"/>
      <c r="H878" s="89"/>
      <c r="I878" s="87"/>
      <c r="J878" s="87"/>
      <c r="K878" s="87"/>
      <c r="L878" s="90"/>
      <c r="M878" s="104"/>
      <c r="N878" s="95"/>
      <c r="O878" s="87"/>
      <c r="P878" s="87"/>
      <c r="Q878" s="87"/>
      <c r="R878" s="87"/>
      <c r="S878" s="87"/>
      <c r="T878" s="87"/>
      <c r="U878" s="96"/>
      <c r="V878" s="97"/>
      <c r="W878" s="108"/>
      <c r="X878" s="79"/>
    </row>
    <row r="879" spans="1:24" s="72" customFormat="1" ht="30" customHeight="1" x14ac:dyDescent="0.35">
      <c r="A879" s="78"/>
      <c r="B879" s="87"/>
      <c r="C879" s="87"/>
      <c r="D879" s="88"/>
      <c r="E879" s="87"/>
      <c r="F879" s="87"/>
      <c r="G879" s="87"/>
      <c r="H879" s="89"/>
      <c r="I879" s="87"/>
      <c r="J879" s="87"/>
      <c r="K879" s="87"/>
      <c r="L879" s="90"/>
      <c r="M879" s="104"/>
      <c r="N879" s="95"/>
      <c r="O879" s="87"/>
      <c r="P879" s="87"/>
      <c r="Q879" s="87"/>
      <c r="R879" s="87"/>
      <c r="S879" s="87"/>
      <c r="T879" s="87"/>
      <c r="U879" s="96"/>
      <c r="V879" s="97"/>
      <c r="W879" s="108"/>
      <c r="X879" s="79"/>
    </row>
    <row r="880" spans="1:24" s="72" customFormat="1" ht="30" customHeight="1" x14ac:dyDescent="0.35">
      <c r="A880" s="78"/>
      <c r="B880" s="87"/>
      <c r="C880" s="87"/>
      <c r="D880" s="88"/>
      <c r="E880" s="87"/>
      <c r="F880" s="87"/>
      <c r="G880" s="87"/>
      <c r="H880" s="89"/>
      <c r="I880" s="87"/>
      <c r="J880" s="87"/>
      <c r="K880" s="87"/>
      <c r="L880" s="90"/>
      <c r="M880" s="104"/>
      <c r="N880" s="95"/>
      <c r="O880" s="87"/>
      <c r="P880" s="87"/>
      <c r="Q880" s="87"/>
      <c r="R880" s="87"/>
      <c r="S880" s="87"/>
      <c r="T880" s="87"/>
      <c r="U880" s="96"/>
      <c r="V880" s="97"/>
      <c r="W880" s="108"/>
      <c r="X880" s="79"/>
    </row>
    <row r="881" spans="1:24" s="72" customFormat="1" ht="30" customHeight="1" x14ac:dyDescent="0.35">
      <c r="A881" s="78"/>
      <c r="B881" s="87"/>
      <c r="C881" s="87"/>
      <c r="D881" s="88"/>
      <c r="E881" s="87"/>
      <c r="F881" s="87"/>
      <c r="G881" s="87"/>
      <c r="H881" s="89"/>
      <c r="I881" s="87"/>
      <c r="J881" s="87"/>
      <c r="K881" s="87"/>
      <c r="L881" s="90"/>
      <c r="M881" s="104"/>
      <c r="N881" s="95"/>
      <c r="O881" s="87"/>
      <c r="P881" s="87"/>
      <c r="Q881" s="87"/>
      <c r="R881" s="87"/>
      <c r="S881" s="87"/>
      <c r="T881" s="87"/>
      <c r="U881" s="96"/>
      <c r="V881" s="97"/>
      <c r="W881" s="108"/>
      <c r="X881" s="79"/>
    </row>
    <row r="882" spans="1:24" s="72" customFormat="1" ht="30" customHeight="1" x14ac:dyDescent="0.35">
      <c r="A882" s="78"/>
      <c r="B882" s="87"/>
      <c r="C882" s="87"/>
      <c r="D882" s="88"/>
      <c r="E882" s="87"/>
      <c r="F882" s="87"/>
      <c r="G882" s="87"/>
      <c r="H882" s="89"/>
      <c r="I882" s="87"/>
      <c r="J882" s="87"/>
      <c r="K882" s="87"/>
      <c r="L882" s="90"/>
      <c r="M882" s="104"/>
      <c r="N882" s="95"/>
      <c r="O882" s="87"/>
      <c r="P882" s="87"/>
      <c r="Q882" s="87"/>
      <c r="R882" s="87"/>
      <c r="S882" s="87"/>
      <c r="T882" s="87"/>
      <c r="U882" s="96"/>
      <c r="V882" s="97"/>
      <c r="W882" s="108"/>
      <c r="X882" s="79"/>
    </row>
    <row r="883" spans="1:24" s="72" customFormat="1" ht="30" customHeight="1" x14ac:dyDescent="0.35">
      <c r="A883" s="78"/>
      <c r="B883" s="87"/>
      <c r="C883" s="87"/>
      <c r="D883" s="88"/>
      <c r="E883" s="87"/>
      <c r="F883" s="87"/>
      <c r="G883" s="87"/>
      <c r="H883" s="89"/>
      <c r="I883" s="87"/>
      <c r="J883" s="87"/>
      <c r="K883" s="87"/>
      <c r="L883" s="90"/>
      <c r="M883" s="104"/>
      <c r="N883" s="95"/>
      <c r="O883" s="87"/>
      <c r="P883" s="87"/>
      <c r="Q883" s="87"/>
      <c r="R883" s="87"/>
      <c r="S883" s="87"/>
      <c r="T883" s="87"/>
      <c r="U883" s="96"/>
      <c r="V883" s="97"/>
      <c r="W883" s="108"/>
      <c r="X883" s="79"/>
    </row>
    <row r="884" spans="1:24" s="72" customFormat="1" ht="30" customHeight="1" x14ac:dyDescent="0.35">
      <c r="A884" s="78"/>
      <c r="B884" s="87"/>
      <c r="C884" s="87"/>
      <c r="D884" s="88"/>
      <c r="E884" s="87"/>
      <c r="F884" s="87"/>
      <c r="G884" s="87"/>
      <c r="H884" s="89"/>
      <c r="I884" s="87"/>
      <c r="J884" s="87"/>
      <c r="K884" s="87"/>
      <c r="L884" s="90"/>
      <c r="M884" s="104"/>
      <c r="N884" s="95"/>
      <c r="O884" s="87"/>
      <c r="P884" s="87"/>
      <c r="Q884" s="87"/>
      <c r="R884" s="87"/>
      <c r="S884" s="87"/>
      <c r="T884" s="87"/>
      <c r="U884" s="96"/>
      <c r="V884" s="97"/>
      <c r="W884" s="108"/>
      <c r="X884" s="79"/>
    </row>
    <row r="885" spans="1:24" s="72" customFormat="1" ht="30" customHeight="1" x14ac:dyDescent="0.35">
      <c r="A885" s="78"/>
      <c r="B885" s="87"/>
      <c r="C885" s="87"/>
      <c r="D885" s="88"/>
      <c r="E885" s="87"/>
      <c r="F885" s="87"/>
      <c r="G885" s="87"/>
      <c r="H885" s="89"/>
      <c r="I885" s="87"/>
      <c r="J885" s="87"/>
      <c r="K885" s="87"/>
      <c r="L885" s="90"/>
      <c r="M885" s="104"/>
      <c r="N885" s="95"/>
      <c r="O885" s="87"/>
      <c r="P885" s="87"/>
      <c r="Q885" s="87"/>
      <c r="R885" s="87"/>
      <c r="S885" s="87"/>
      <c r="T885" s="87"/>
      <c r="U885" s="96"/>
      <c r="V885" s="97"/>
      <c r="W885" s="108"/>
      <c r="X885" s="79"/>
    </row>
    <row r="886" spans="1:24" s="72" customFormat="1" ht="30" customHeight="1" x14ac:dyDescent="0.35">
      <c r="A886" s="78"/>
      <c r="B886" s="87"/>
      <c r="C886" s="87"/>
      <c r="D886" s="88"/>
      <c r="E886" s="87"/>
      <c r="F886" s="87"/>
      <c r="G886" s="87"/>
      <c r="H886" s="89"/>
      <c r="I886" s="87"/>
      <c r="J886" s="87"/>
      <c r="K886" s="87"/>
      <c r="L886" s="90"/>
      <c r="M886" s="104"/>
      <c r="N886" s="95"/>
      <c r="O886" s="87"/>
      <c r="P886" s="87"/>
      <c r="Q886" s="87"/>
      <c r="R886" s="87"/>
      <c r="S886" s="87"/>
      <c r="T886" s="87"/>
      <c r="U886" s="96"/>
      <c r="V886" s="97"/>
      <c r="W886" s="108"/>
      <c r="X886" s="79"/>
    </row>
    <row r="887" spans="1:24" s="72" customFormat="1" ht="30" customHeight="1" x14ac:dyDescent="0.35">
      <c r="A887" s="78"/>
      <c r="B887" s="87"/>
      <c r="C887" s="87"/>
      <c r="D887" s="88"/>
      <c r="E887" s="87"/>
      <c r="F887" s="87"/>
      <c r="G887" s="87"/>
      <c r="H887" s="89"/>
      <c r="I887" s="87"/>
      <c r="J887" s="87"/>
      <c r="K887" s="87"/>
      <c r="L887" s="90"/>
      <c r="M887" s="104"/>
      <c r="N887" s="95"/>
      <c r="O887" s="87"/>
      <c r="P887" s="87"/>
      <c r="Q887" s="87"/>
      <c r="R887" s="87"/>
      <c r="S887" s="87"/>
      <c r="T887" s="87"/>
      <c r="U887" s="96"/>
      <c r="V887" s="97"/>
      <c r="W887" s="108"/>
      <c r="X887" s="79"/>
    </row>
    <row r="888" spans="1:24" s="72" customFormat="1" ht="30" customHeight="1" x14ac:dyDescent="0.35">
      <c r="A888" s="78"/>
      <c r="B888" s="87"/>
      <c r="C888" s="87"/>
      <c r="D888" s="88"/>
      <c r="E888" s="87"/>
      <c r="F888" s="87"/>
      <c r="G888" s="87"/>
      <c r="H888" s="89"/>
      <c r="I888" s="87"/>
      <c r="J888" s="87"/>
      <c r="K888" s="87"/>
      <c r="L888" s="90"/>
      <c r="M888" s="104"/>
      <c r="N888" s="95"/>
      <c r="O888" s="87"/>
      <c r="P888" s="87"/>
      <c r="Q888" s="87"/>
      <c r="R888" s="87"/>
      <c r="S888" s="87"/>
      <c r="T888" s="87"/>
      <c r="U888" s="96"/>
      <c r="V888" s="97"/>
      <c r="W888" s="108"/>
      <c r="X888" s="79"/>
    </row>
    <row r="889" spans="1:24" s="72" customFormat="1" ht="30" customHeight="1" x14ac:dyDescent="0.35">
      <c r="A889" s="78"/>
      <c r="B889" s="87"/>
      <c r="C889" s="87"/>
      <c r="D889" s="88"/>
      <c r="E889" s="87"/>
      <c r="F889" s="87"/>
      <c r="G889" s="87"/>
      <c r="H889" s="89"/>
      <c r="I889" s="87"/>
      <c r="J889" s="87"/>
      <c r="K889" s="87"/>
      <c r="L889" s="90"/>
      <c r="M889" s="104"/>
      <c r="N889" s="95"/>
      <c r="O889" s="87"/>
      <c r="P889" s="87"/>
      <c r="Q889" s="87"/>
      <c r="R889" s="87"/>
      <c r="S889" s="87"/>
      <c r="T889" s="87"/>
      <c r="U889" s="96"/>
      <c r="V889" s="97"/>
      <c r="W889" s="108"/>
      <c r="X889" s="79"/>
    </row>
    <row r="890" spans="1:24" s="72" customFormat="1" ht="30" customHeight="1" x14ac:dyDescent="0.35">
      <c r="A890" s="78"/>
      <c r="B890" s="87"/>
      <c r="C890" s="87"/>
      <c r="D890" s="88"/>
      <c r="E890" s="87"/>
      <c r="F890" s="87"/>
      <c r="G890" s="87"/>
      <c r="H890" s="89"/>
      <c r="I890" s="87"/>
      <c r="J890" s="87"/>
      <c r="K890" s="87"/>
      <c r="L890" s="90"/>
      <c r="M890" s="104"/>
      <c r="N890" s="95"/>
      <c r="O890" s="87"/>
      <c r="P890" s="87"/>
      <c r="Q890" s="87"/>
      <c r="R890" s="87"/>
      <c r="S890" s="87"/>
      <c r="T890" s="87"/>
      <c r="U890" s="96"/>
      <c r="V890" s="97"/>
      <c r="W890" s="108"/>
      <c r="X890" s="79"/>
    </row>
    <row r="891" spans="1:24" s="72" customFormat="1" ht="30" customHeight="1" x14ac:dyDescent="0.35">
      <c r="A891" s="78"/>
      <c r="B891" s="87"/>
      <c r="C891" s="87"/>
      <c r="D891" s="88"/>
      <c r="E891" s="87"/>
      <c r="F891" s="87"/>
      <c r="G891" s="87"/>
      <c r="H891" s="89"/>
      <c r="I891" s="87"/>
      <c r="J891" s="87"/>
      <c r="K891" s="87"/>
      <c r="L891" s="90"/>
      <c r="M891" s="104"/>
      <c r="N891" s="95"/>
      <c r="O891" s="87"/>
      <c r="P891" s="87"/>
      <c r="Q891" s="87"/>
      <c r="R891" s="87"/>
      <c r="S891" s="87"/>
      <c r="T891" s="87"/>
      <c r="U891" s="96"/>
      <c r="V891" s="97"/>
      <c r="W891" s="108"/>
      <c r="X891" s="79"/>
    </row>
    <row r="892" spans="1:24" s="72" customFormat="1" ht="30" customHeight="1" x14ac:dyDescent="0.35">
      <c r="A892" s="78"/>
      <c r="B892" s="87"/>
      <c r="C892" s="87"/>
      <c r="D892" s="88"/>
      <c r="E892" s="87"/>
      <c r="F892" s="87"/>
      <c r="G892" s="87"/>
      <c r="H892" s="89"/>
      <c r="I892" s="87"/>
      <c r="J892" s="87"/>
      <c r="K892" s="87"/>
      <c r="L892" s="90"/>
      <c r="M892" s="104"/>
      <c r="N892" s="95"/>
      <c r="O892" s="87"/>
      <c r="P892" s="87"/>
      <c r="Q892" s="87"/>
      <c r="R892" s="87"/>
      <c r="S892" s="87"/>
      <c r="T892" s="87"/>
      <c r="U892" s="96"/>
      <c r="V892" s="97"/>
      <c r="W892" s="108"/>
      <c r="X892" s="79"/>
    </row>
    <row r="893" spans="1:24" s="72" customFormat="1" ht="30" customHeight="1" x14ac:dyDescent="0.35">
      <c r="A893" s="78"/>
      <c r="B893" s="87"/>
      <c r="C893" s="87"/>
      <c r="D893" s="88"/>
      <c r="E893" s="87"/>
      <c r="F893" s="87"/>
      <c r="G893" s="87"/>
      <c r="H893" s="89"/>
      <c r="I893" s="87"/>
      <c r="J893" s="87"/>
      <c r="K893" s="87"/>
      <c r="L893" s="90"/>
      <c r="M893" s="104"/>
      <c r="N893" s="95"/>
      <c r="O893" s="87"/>
      <c r="P893" s="87"/>
      <c r="Q893" s="87"/>
      <c r="R893" s="87"/>
      <c r="S893" s="87"/>
      <c r="T893" s="87"/>
      <c r="U893" s="96"/>
      <c r="V893" s="97"/>
      <c r="W893" s="108"/>
      <c r="X893" s="79"/>
    </row>
    <row r="894" spans="1:24" s="72" customFormat="1" ht="30" customHeight="1" x14ac:dyDescent="0.35">
      <c r="A894" s="78"/>
      <c r="B894" s="87"/>
      <c r="C894" s="87"/>
      <c r="D894" s="88"/>
      <c r="E894" s="87"/>
      <c r="F894" s="87"/>
      <c r="G894" s="87"/>
      <c r="H894" s="89"/>
      <c r="I894" s="87"/>
      <c r="J894" s="87"/>
      <c r="K894" s="87"/>
      <c r="L894" s="90"/>
      <c r="M894" s="104"/>
      <c r="N894" s="95"/>
      <c r="O894" s="87"/>
      <c r="P894" s="87"/>
      <c r="Q894" s="87"/>
      <c r="R894" s="87"/>
      <c r="S894" s="87"/>
      <c r="T894" s="87"/>
      <c r="U894" s="96"/>
      <c r="V894" s="97"/>
      <c r="W894" s="108"/>
      <c r="X894" s="79"/>
    </row>
    <row r="895" spans="1:24" s="72" customFormat="1" ht="30" customHeight="1" x14ac:dyDescent="0.35">
      <c r="A895" s="78"/>
      <c r="B895" s="87"/>
      <c r="C895" s="87"/>
      <c r="D895" s="88"/>
      <c r="E895" s="87"/>
      <c r="F895" s="87"/>
      <c r="G895" s="87"/>
      <c r="H895" s="89"/>
      <c r="I895" s="87"/>
      <c r="J895" s="87"/>
      <c r="K895" s="87"/>
      <c r="L895" s="90"/>
      <c r="M895" s="104"/>
      <c r="N895" s="95"/>
      <c r="O895" s="87"/>
      <c r="P895" s="87"/>
      <c r="Q895" s="87"/>
      <c r="R895" s="87"/>
      <c r="S895" s="87"/>
      <c r="T895" s="87"/>
      <c r="U895" s="96"/>
      <c r="V895" s="97"/>
      <c r="W895" s="108"/>
      <c r="X895" s="79"/>
    </row>
    <row r="896" spans="1:24" s="72" customFormat="1" ht="30" customHeight="1" x14ac:dyDescent="0.35">
      <c r="A896" s="78"/>
      <c r="B896" s="87"/>
      <c r="C896" s="87"/>
      <c r="D896" s="88"/>
      <c r="E896" s="87"/>
      <c r="F896" s="87"/>
      <c r="G896" s="87"/>
      <c r="H896" s="89"/>
      <c r="I896" s="87"/>
      <c r="J896" s="87"/>
      <c r="K896" s="87"/>
      <c r="L896" s="90"/>
      <c r="M896" s="104"/>
      <c r="N896" s="95"/>
      <c r="O896" s="87"/>
      <c r="P896" s="87"/>
      <c r="Q896" s="87"/>
      <c r="R896" s="87"/>
      <c r="S896" s="87"/>
      <c r="T896" s="87"/>
      <c r="U896" s="96"/>
      <c r="V896" s="97"/>
      <c r="W896" s="108"/>
      <c r="X896" s="79"/>
    </row>
    <row r="897" spans="1:24" s="72" customFormat="1" ht="30" customHeight="1" x14ac:dyDescent="0.35">
      <c r="A897" s="78"/>
      <c r="B897" s="87"/>
      <c r="C897" s="87"/>
      <c r="D897" s="88"/>
      <c r="E897" s="87"/>
      <c r="F897" s="87"/>
      <c r="G897" s="87"/>
      <c r="H897" s="89"/>
      <c r="I897" s="87"/>
      <c r="J897" s="87"/>
      <c r="K897" s="87"/>
      <c r="L897" s="90"/>
      <c r="M897" s="104"/>
      <c r="N897" s="95"/>
      <c r="O897" s="87"/>
      <c r="P897" s="87"/>
      <c r="Q897" s="87"/>
      <c r="R897" s="87"/>
      <c r="S897" s="87"/>
      <c r="T897" s="87"/>
      <c r="U897" s="96"/>
      <c r="V897" s="97"/>
      <c r="W897" s="108"/>
      <c r="X897" s="79"/>
    </row>
    <row r="898" spans="1:24" s="72" customFormat="1" ht="30" customHeight="1" x14ac:dyDescent="0.35">
      <c r="A898" s="78"/>
      <c r="B898" s="87"/>
      <c r="C898" s="87"/>
      <c r="D898" s="88"/>
      <c r="E898" s="87"/>
      <c r="F898" s="87"/>
      <c r="G898" s="87"/>
      <c r="H898" s="89"/>
      <c r="I898" s="87"/>
      <c r="J898" s="87"/>
      <c r="K898" s="87"/>
      <c r="L898" s="90"/>
      <c r="M898" s="104"/>
      <c r="N898" s="95"/>
      <c r="O898" s="87"/>
      <c r="P898" s="87"/>
      <c r="Q898" s="87"/>
      <c r="R898" s="87"/>
      <c r="S898" s="87"/>
      <c r="T898" s="87"/>
      <c r="U898" s="96"/>
      <c r="V898" s="97"/>
      <c r="W898" s="108"/>
      <c r="X898" s="79"/>
    </row>
    <row r="899" spans="1:24" s="72" customFormat="1" ht="30" customHeight="1" x14ac:dyDescent="0.35">
      <c r="A899" s="78"/>
      <c r="B899" s="87"/>
      <c r="C899" s="87"/>
      <c r="D899" s="88"/>
      <c r="E899" s="87"/>
      <c r="F899" s="87"/>
      <c r="G899" s="87"/>
      <c r="H899" s="89"/>
      <c r="I899" s="87"/>
      <c r="J899" s="87"/>
      <c r="K899" s="87"/>
      <c r="L899" s="90"/>
      <c r="M899" s="104"/>
      <c r="N899" s="95"/>
      <c r="O899" s="87"/>
      <c r="P899" s="87"/>
      <c r="Q899" s="87"/>
      <c r="R899" s="87"/>
      <c r="S899" s="87"/>
      <c r="T899" s="87"/>
      <c r="U899" s="96"/>
      <c r="V899" s="97"/>
      <c r="W899" s="108"/>
      <c r="X899" s="79"/>
    </row>
    <row r="900" spans="1:24" s="72" customFormat="1" ht="30" customHeight="1" x14ac:dyDescent="0.35">
      <c r="A900" s="78"/>
      <c r="B900" s="87"/>
      <c r="C900" s="87"/>
      <c r="D900" s="88"/>
      <c r="E900" s="87"/>
      <c r="F900" s="87"/>
      <c r="G900" s="87"/>
      <c r="H900" s="89"/>
      <c r="I900" s="87"/>
      <c r="J900" s="87"/>
      <c r="K900" s="87"/>
      <c r="L900" s="90"/>
      <c r="M900" s="104"/>
      <c r="N900" s="95"/>
      <c r="O900" s="87"/>
      <c r="P900" s="87"/>
      <c r="Q900" s="87"/>
      <c r="R900" s="87"/>
      <c r="S900" s="87"/>
      <c r="T900" s="87"/>
      <c r="U900" s="96"/>
      <c r="V900" s="97"/>
      <c r="W900" s="108"/>
      <c r="X900" s="79"/>
    </row>
    <row r="901" spans="1:24" s="72" customFormat="1" ht="30" customHeight="1" x14ac:dyDescent="0.35">
      <c r="A901" s="78"/>
      <c r="B901" s="87"/>
      <c r="C901" s="87"/>
      <c r="D901" s="88"/>
      <c r="E901" s="87"/>
      <c r="F901" s="87"/>
      <c r="G901" s="87"/>
      <c r="H901" s="89"/>
      <c r="I901" s="87"/>
      <c r="J901" s="87"/>
      <c r="K901" s="87"/>
      <c r="L901" s="90"/>
      <c r="M901" s="104"/>
      <c r="N901" s="95"/>
      <c r="O901" s="87"/>
      <c r="P901" s="87"/>
      <c r="Q901" s="87"/>
      <c r="R901" s="87"/>
      <c r="S901" s="87"/>
      <c r="T901" s="87"/>
      <c r="U901" s="96"/>
      <c r="V901" s="97"/>
      <c r="W901" s="108"/>
      <c r="X901" s="79"/>
    </row>
    <row r="902" spans="1:24" s="72" customFormat="1" ht="30" customHeight="1" x14ac:dyDescent="0.35">
      <c r="A902" s="78"/>
      <c r="B902" s="87"/>
      <c r="C902" s="87"/>
      <c r="D902" s="88"/>
      <c r="E902" s="87"/>
      <c r="F902" s="87"/>
      <c r="G902" s="87"/>
      <c r="H902" s="89"/>
      <c r="I902" s="87"/>
      <c r="J902" s="87"/>
      <c r="K902" s="87"/>
      <c r="L902" s="90"/>
      <c r="M902" s="104"/>
      <c r="N902" s="95"/>
      <c r="O902" s="87"/>
      <c r="P902" s="87"/>
      <c r="Q902" s="87"/>
      <c r="R902" s="87"/>
      <c r="S902" s="87"/>
      <c r="T902" s="87"/>
      <c r="U902" s="96"/>
      <c r="V902" s="97"/>
      <c r="W902" s="108"/>
      <c r="X902" s="79"/>
    </row>
    <row r="903" spans="1:24" s="72" customFormat="1" ht="30" customHeight="1" x14ac:dyDescent="0.35">
      <c r="A903" s="78"/>
      <c r="B903" s="87"/>
      <c r="C903" s="87"/>
      <c r="D903" s="88"/>
      <c r="E903" s="87"/>
      <c r="F903" s="87"/>
      <c r="G903" s="87"/>
      <c r="H903" s="89"/>
      <c r="I903" s="87"/>
      <c r="J903" s="87"/>
      <c r="K903" s="87"/>
      <c r="L903" s="90"/>
      <c r="M903" s="104"/>
      <c r="N903" s="95"/>
      <c r="O903" s="87"/>
      <c r="P903" s="87"/>
      <c r="Q903" s="87"/>
      <c r="R903" s="87"/>
      <c r="S903" s="87"/>
      <c r="T903" s="87"/>
      <c r="U903" s="96"/>
      <c r="V903" s="97"/>
      <c r="W903" s="108"/>
      <c r="X903" s="79"/>
    </row>
    <row r="904" spans="1:24" s="72" customFormat="1" ht="30" customHeight="1" x14ac:dyDescent="0.35">
      <c r="A904" s="78"/>
      <c r="B904" s="87"/>
      <c r="C904" s="87"/>
      <c r="D904" s="88"/>
      <c r="E904" s="87"/>
      <c r="F904" s="87"/>
      <c r="G904" s="87"/>
      <c r="H904" s="89"/>
      <c r="I904" s="87"/>
      <c r="J904" s="87"/>
      <c r="K904" s="87"/>
      <c r="L904" s="90"/>
      <c r="M904" s="104"/>
      <c r="N904" s="95"/>
      <c r="O904" s="87"/>
      <c r="P904" s="87"/>
      <c r="Q904" s="87"/>
      <c r="R904" s="87"/>
      <c r="S904" s="87"/>
      <c r="T904" s="87"/>
      <c r="U904" s="96"/>
      <c r="V904" s="97"/>
      <c r="W904" s="108"/>
      <c r="X904" s="79"/>
    </row>
    <row r="905" spans="1:24" s="72" customFormat="1" ht="30" customHeight="1" x14ac:dyDescent="0.35">
      <c r="A905" s="78"/>
      <c r="B905" s="87"/>
      <c r="C905" s="87"/>
      <c r="D905" s="88"/>
      <c r="E905" s="87"/>
      <c r="F905" s="87"/>
      <c r="G905" s="87"/>
      <c r="H905" s="89"/>
      <c r="I905" s="87"/>
      <c r="J905" s="87"/>
      <c r="K905" s="87"/>
      <c r="L905" s="90"/>
      <c r="M905" s="104"/>
      <c r="N905" s="95"/>
      <c r="O905" s="87"/>
      <c r="P905" s="87"/>
      <c r="Q905" s="87"/>
      <c r="R905" s="87"/>
      <c r="S905" s="87"/>
      <c r="T905" s="87"/>
      <c r="U905" s="96"/>
      <c r="V905" s="97"/>
      <c r="W905" s="108"/>
      <c r="X905" s="79"/>
    </row>
    <row r="906" spans="1:24" s="72" customFormat="1" ht="30" customHeight="1" x14ac:dyDescent="0.35">
      <c r="A906" s="78"/>
      <c r="B906" s="87"/>
      <c r="C906" s="87"/>
      <c r="D906" s="88"/>
      <c r="E906" s="87"/>
      <c r="F906" s="87"/>
      <c r="G906" s="87"/>
      <c r="H906" s="89"/>
      <c r="I906" s="87"/>
      <c r="J906" s="87"/>
      <c r="K906" s="87"/>
      <c r="L906" s="90"/>
      <c r="M906" s="104"/>
      <c r="N906" s="95"/>
      <c r="O906" s="87"/>
      <c r="P906" s="87"/>
      <c r="Q906" s="87"/>
      <c r="R906" s="87"/>
      <c r="S906" s="87"/>
      <c r="T906" s="87"/>
      <c r="U906" s="96"/>
      <c r="V906" s="97"/>
      <c r="W906" s="108"/>
      <c r="X906" s="79"/>
    </row>
    <row r="907" spans="1:24" s="72" customFormat="1" ht="30" customHeight="1" x14ac:dyDescent="0.35">
      <c r="A907" s="78"/>
      <c r="B907" s="87"/>
      <c r="C907" s="87"/>
      <c r="D907" s="88"/>
      <c r="E907" s="87"/>
      <c r="F907" s="87"/>
      <c r="G907" s="87"/>
      <c r="H907" s="89"/>
      <c r="I907" s="87"/>
      <c r="J907" s="87"/>
      <c r="K907" s="87"/>
      <c r="L907" s="90"/>
      <c r="M907" s="104"/>
      <c r="N907" s="95"/>
      <c r="O907" s="87"/>
      <c r="P907" s="87"/>
      <c r="Q907" s="87"/>
      <c r="R907" s="87"/>
      <c r="S907" s="87"/>
      <c r="T907" s="87"/>
      <c r="U907" s="96"/>
      <c r="V907" s="97"/>
      <c r="W907" s="108"/>
      <c r="X907" s="79"/>
    </row>
    <row r="908" spans="1:24" s="72" customFormat="1" ht="30" customHeight="1" x14ac:dyDescent="0.35">
      <c r="A908" s="78"/>
      <c r="B908" s="87"/>
      <c r="C908" s="87"/>
      <c r="D908" s="88"/>
      <c r="E908" s="87"/>
      <c r="F908" s="87"/>
      <c r="G908" s="87"/>
      <c r="H908" s="89"/>
      <c r="I908" s="87"/>
      <c r="J908" s="87"/>
      <c r="K908" s="87"/>
      <c r="L908" s="90"/>
      <c r="M908" s="104"/>
      <c r="N908" s="95"/>
      <c r="O908" s="87"/>
      <c r="P908" s="87"/>
      <c r="Q908" s="87"/>
      <c r="R908" s="87"/>
      <c r="S908" s="87"/>
      <c r="T908" s="87"/>
      <c r="U908" s="96"/>
      <c r="V908" s="97"/>
      <c r="W908" s="108"/>
      <c r="X908" s="79"/>
    </row>
    <row r="909" spans="1:24" s="72" customFormat="1" ht="30" customHeight="1" x14ac:dyDescent="0.35">
      <c r="A909" s="78"/>
      <c r="B909" s="87"/>
      <c r="C909" s="87"/>
      <c r="D909" s="88"/>
      <c r="E909" s="87"/>
      <c r="F909" s="87"/>
      <c r="G909" s="87"/>
      <c r="H909" s="89"/>
      <c r="I909" s="87"/>
      <c r="J909" s="87"/>
      <c r="K909" s="87"/>
      <c r="L909" s="90"/>
      <c r="M909" s="104"/>
      <c r="N909" s="95"/>
      <c r="O909" s="87"/>
      <c r="P909" s="87"/>
      <c r="Q909" s="87"/>
      <c r="R909" s="87"/>
      <c r="S909" s="87"/>
      <c r="T909" s="87"/>
      <c r="U909" s="96"/>
      <c r="V909" s="97"/>
      <c r="W909" s="108"/>
      <c r="X909" s="79"/>
    </row>
    <row r="910" spans="1:24" s="72" customFormat="1" ht="30" customHeight="1" x14ac:dyDescent="0.35">
      <c r="A910" s="78"/>
      <c r="B910" s="87"/>
      <c r="C910" s="87"/>
      <c r="D910" s="88"/>
      <c r="E910" s="87"/>
      <c r="F910" s="87"/>
      <c r="G910" s="87"/>
      <c r="H910" s="89"/>
      <c r="I910" s="87"/>
      <c r="J910" s="87"/>
      <c r="K910" s="87"/>
      <c r="L910" s="90"/>
      <c r="M910" s="104"/>
      <c r="N910" s="95"/>
      <c r="O910" s="87"/>
      <c r="P910" s="87"/>
      <c r="Q910" s="87"/>
      <c r="R910" s="87"/>
      <c r="S910" s="87"/>
      <c r="T910" s="87"/>
      <c r="U910" s="96"/>
      <c r="V910" s="97"/>
      <c r="W910" s="108"/>
      <c r="X910" s="79"/>
    </row>
    <row r="911" spans="1:24" s="72" customFormat="1" ht="30" customHeight="1" x14ac:dyDescent="0.35">
      <c r="A911" s="78"/>
      <c r="B911" s="87"/>
      <c r="C911" s="87"/>
      <c r="D911" s="88"/>
      <c r="E911" s="87"/>
      <c r="F911" s="87"/>
      <c r="G911" s="87"/>
      <c r="H911" s="89"/>
      <c r="I911" s="87"/>
      <c r="J911" s="87"/>
      <c r="K911" s="87"/>
      <c r="L911" s="90"/>
      <c r="M911" s="104"/>
      <c r="N911" s="95"/>
      <c r="O911" s="87"/>
      <c r="P911" s="87"/>
      <c r="Q911" s="87"/>
      <c r="R911" s="87"/>
      <c r="S911" s="87"/>
      <c r="T911" s="87"/>
      <c r="U911" s="96"/>
      <c r="V911" s="97"/>
      <c r="W911" s="108"/>
      <c r="X911" s="79"/>
    </row>
    <row r="912" spans="1:24" s="72" customFormat="1" ht="30" customHeight="1" x14ac:dyDescent="0.35">
      <c r="A912" s="78"/>
      <c r="B912" s="87"/>
      <c r="C912" s="87"/>
      <c r="D912" s="88"/>
      <c r="E912" s="87"/>
      <c r="F912" s="87"/>
      <c r="G912" s="87"/>
      <c r="H912" s="89"/>
      <c r="I912" s="87"/>
      <c r="J912" s="87"/>
      <c r="K912" s="87"/>
      <c r="L912" s="90"/>
      <c r="M912" s="104"/>
      <c r="N912" s="95"/>
      <c r="O912" s="87"/>
      <c r="P912" s="87"/>
      <c r="Q912" s="87"/>
      <c r="R912" s="87"/>
      <c r="S912" s="87"/>
      <c r="T912" s="87"/>
      <c r="U912" s="96"/>
      <c r="V912" s="97"/>
      <c r="W912" s="108"/>
      <c r="X912" s="79"/>
    </row>
    <row r="913" spans="1:24" s="72" customFormat="1" ht="30" customHeight="1" x14ac:dyDescent="0.35">
      <c r="A913" s="78"/>
      <c r="B913" s="87"/>
      <c r="C913" s="87"/>
      <c r="D913" s="88"/>
      <c r="E913" s="87"/>
      <c r="F913" s="87"/>
      <c r="G913" s="87"/>
      <c r="H913" s="89"/>
      <c r="I913" s="87"/>
      <c r="J913" s="87"/>
      <c r="K913" s="87"/>
      <c r="L913" s="90"/>
      <c r="M913" s="104"/>
      <c r="N913" s="95"/>
      <c r="O913" s="87"/>
      <c r="P913" s="87"/>
      <c r="Q913" s="87"/>
      <c r="R913" s="87"/>
      <c r="S913" s="87"/>
      <c r="T913" s="87"/>
      <c r="U913" s="96"/>
      <c r="V913" s="97"/>
      <c r="W913" s="108"/>
      <c r="X913" s="79"/>
    </row>
    <row r="914" spans="1:24" s="72" customFormat="1" ht="30" customHeight="1" x14ac:dyDescent="0.35">
      <c r="A914" s="78"/>
      <c r="B914" s="87"/>
      <c r="C914" s="87"/>
      <c r="D914" s="88"/>
      <c r="E914" s="87"/>
      <c r="F914" s="87"/>
      <c r="G914" s="87"/>
      <c r="H914" s="89"/>
      <c r="I914" s="87"/>
      <c r="J914" s="87"/>
      <c r="K914" s="87"/>
      <c r="L914" s="90"/>
      <c r="M914" s="104"/>
      <c r="N914" s="95"/>
      <c r="O914" s="87"/>
      <c r="P914" s="87"/>
      <c r="Q914" s="87"/>
      <c r="R914" s="87"/>
      <c r="S914" s="87"/>
      <c r="T914" s="87"/>
      <c r="U914" s="96"/>
      <c r="V914" s="97"/>
      <c r="W914" s="108"/>
      <c r="X914" s="79"/>
    </row>
    <row r="915" spans="1:24" s="72" customFormat="1" ht="30" customHeight="1" x14ac:dyDescent="0.35">
      <c r="A915" s="78"/>
      <c r="B915" s="87"/>
      <c r="C915" s="87"/>
      <c r="D915" s="88"/>
      <c r="E915" s="87"/>
      <c r="F915" s="87"/>
      <c r="G915" s="87"/>
      <c r="H915" s="89"/>
      <c r="I915" s="87"/>
      <c r="J915" s="87"/>
      <c r="K915" s="87"/>
      <c r="L915" s="90"/>
      <c r="M915" s="104"/>
      <c r="N915" s="95"/>
      <c r="O915" s="87"/>
      <c r="P915" s="87"/>
      <c r="Q915" s="87"/>
      <c r="R915" s="87"/>
      <c r="S915" s="87"/>
      <c r="T915" s="87"/>
      <c r="U915" s="96"/>
      <c r="V915" s="97"/>
      <c r="W915" s="108"/>
      <c r="X915" s="79"/>
    </row>
    <row r="916" spans="1:24" s="72" customFormat="1" ht="30" customHeight="1" x14ac:dyDescent="0.35">
      <c r="A916" s="78"/>
      <c r="B916" s="87"/>
      <c r="C916" s="87"/>
      <c r="D916" s="88"/>
      <c r="E916" s="87"/>
      <c r="F916" s="87"/>
      <c r="G916" s="87"/>
      <c r="H916" s="89"/>
      <c r="I916" s="87"/>
      <c r="J916" s="87"/>
      <c r="K916" s="87"/>
      <c r="L916" s="90"/>
      <c r="M916" s="104"/>
      <c r="N916" s="95"/>
      <c r="O916" s="87"/>
      <c r="P916" s="87"/>
      <c r="Q916" s="87"/>
      <c r="R916" s="87"/>
      <c r="S916" s="87"/>
      <c r="T916" s="87"/>
      <c r="U916" s="96"/>
      <c r="V916" s="97"/>
      <c r="W916" s="108"/>
      <c r="X916" s="79"/>
    </row>
    <row r="917" spans="1:24" s="72" customFormat="1" ht="30" customHeight="1" x14ac:dyDescent="0.35">
      <c r="A917" s="78"/>
      <c r="B917" s="87"/>
      <c r="C917" s="87"/>
      <c r="D917" s="88"/>
      <c r="E917" s="87"/>
      <c r="F917" s="87"/>
      <c r="G917" s="87"/>
      <c r="H917" s="89"/>
      <c r="I917" s="87"/>
      <c r="J917" s="87"/>
      <c r="K917" s="87"/>
      <c r="L917" s="90"/>
      <c r="M917" s="104"/>
      <c r="N917" s="95"/>
      <c r="O917" s="87"/>
      <c r="P917" s="87"/>
      <c r="Q917" s="87"/>
      <c r="R917" s="87"/>
      <c r="S917" s="87"/>
      <c r="T917" s="87"/>
      <c r="U917" s="96"/>
      <c r="V917" s="97"/>
      <c r="W917" s="108"/>
      <c r="X917" s="79"/>
    </row>
    <row r="918" spans="1:24" s="72" customFormat="1" ht="30" customHeight="1" x14ac:dyDescent="0.35">
      <c r="A918" s="78"/>
      <c r="B918" s="87"/>
      <c r="C918" s="87"/>
      <c r="D918" s="88"/>
      <c r="E918" s="87"/>
      <c r="F918" s="87"/>
      <c r="G918" s="87"/>
      <c r="H918" s="89"/>
      <c r="I918" s="87"/>
      <c r="J918" s="87"/>
      <c r="K918" s="87"/>
      <c r="L918" s="90"/>
      <c r="M918" s="104"/>
      <c r="N918" s="95"/>
      <c r="O918" s="87"/>
      <c r="P918" s="87"/>
      <c r="Q918" s="87"/>
      <c r="R918" s="87"/>
      <c r="S918" s="87"/>
      <c r="T918" s="87"/>
      <c r="U918" s="96"/>
      <c r="V918" s="97"/>
      <c r="W918" s="108"/>
      <c r="X918" s="79"/>
    </row>
    <row r="919" spans="1:24" s="72" customFormat="1" ht="30" customHeight="1" x14ac:dyDescent="0.35">
      <c r="A919" s="78"/>
      <c r="B919" s="87"/>
      <c r="C919" s="87"/>
      <c r="D919" s="88"/>
      <c r="E919" s="87"/>
      <c r="F919" s="87"/>
      <c r="G919" s="87"/>
      <c r="H919" s="89"/>
      <c r="I919" s="87"/>
      <c r="J919" s="87"/>
      <c r="K919" s="87"/>
      <c r="L919" s="90"/>
      <c r="M919" s="104"/>
      <c r="N919" s="95"/>
      <c r="O919" s="87"/>
      <c r="P919" s="87"/>
      <c r="Q919" s="87"/>
      <c r="R919" s="87"/>
      <c r="S919" s="87"/>
      <c r="T919" s="87"/>
      <c r="U919" s="96"/>
      <c r="V919" s="97"/>
      <c r="W919" s="108"/>
      <c r="X919" s="79"/>
    </row>
    <row r="920" spans="1:24" s="72" customFormat="1" ht="30" customHeight="1" x14ac:dyDescent="0.35">
      <c r="A920" s="78"/>
      <c r="B920" s="87"/>
      <c r="C920" s="87"/>
      <c r="D920" s="88"/>
      <c r="E920" s="87"/>
      <c r="F920" s="87"/>
      <c r="G920" s="87"/>
      <c r="H920" s="89"/>
      <c r="I920" s="87"/>
      <c r="J920" s="87"/>
      <c r="K920" s="87"/>
      <c r="L920" s="90"/>
      <c r="M920" s="104"/>
      <c r="N920" s="95"/>
      <c r="O920" s="87"/>
      <c r="P920" s="87"/>
      <c r="Q920" s="87"/>
      <c r="R920" s="87"/>
      <c r="S920" s="87"/>
      <c r="T920" s="87"/>
      <c r="U920" s="96"/>
      <c r="V920" s="97"/>
      <c r="W920" s="108"/>
      <c r="X920" s="79"/>
    </row>
    <row r="921" spans="1:24" s="72" customFormat="1" ht="30" customHeight="1" x14ac:dyDescent="0.35">
      <c r="A921" s="78"/>
      <c r="B921" s="87"/>
      <c r="C921" s="87"/>
      <c r="D921" s="88"/>
      <c r="E921" s="87"/>
      <c r="F921" s="87"/>
      <c r="G921" s="87"/>
      <c r="H921" s="89"/>
      <c r="I921" s="87"/>
      <c r="J921" s="87"/>
      <c r="K921" s="87"/>
      <c r="L921" s="90"/>
      <c r="M921" s="104"/>
      <c r="N921" s="95"/>
      <c r="O921" s="87"/>
      <c r="P921" s="87"/>
      <c r="Q921" s="87"/>
      <c r="R921" s="87"/>
      <c r="S921" s="87"/>
      <c r="T921" s="87"/>
      <c r="U921" s="96"/>
      <c r="V921" s="97"/>
      <c r="W921" s="108"/>
      <c r="X921" s="79"/>
    </row>
    <row r="922" spans="1:24" s="72" customFormat="1" ht="30" customHeight="1" x14ac:dyDescent="0.35">
      <c r="A922" s="78"/>
      <c r="B922" s="87"/>
      <c r="C922" s="87"/>
      <c r="D922" s="88"/>
      <c r="E922" s="87"/>
      <c r="F922" s="87"/>
      <c r="G922" s="87"/>
      <c r="H922" s="89"/>
      <c r="I922" s="87"/>
      <c r="J922" s="87"/>
      <c r="K922" s="87"/>
      <c r="L922" s="90"/>
      <c r="M922" s="104"/>
      <c r="N922" s="95"/>
      <c r="O922" s="87"/>
      <c r="P922" s="87"/>
      <c r="Q922" s="87"/>
      <c r="R922" s="87"/>
      <c r="S922" s="87"/>
      <c r="T922" s="87"/>
      <c r="U922" s="96"/>
      <c r="V922" s="97"/>
      <c r="W922" s="108"/>
      <c r="X922" s="79"/>
    </row>
    <row r="923" spans="1:24" s="72" customFormat="1" ht="30" customHeight="1" x14ac:dyDescent="0.35">
      <c r="A923" s="78"/>
      <c r="B923" s="87"/>
      <c r="C923" s="87"/>
      <c r="D923" s="88"/>
      <c r="E923" s="87"/>
      <c r="F923" s="87"/>
      <c r="G923" s="87"/>
      <c r="H923" s="89"/>
      <c r="I923" s="87"/>
      <c r="J923" s="87"/>
      <c r="K923" s="87"/>
      <c r="L923" s="90"/>
      <c r="M923" s="104"/>
      <c r="N923" s="95"/>
      <c r="O923" s="87"/>
      <c r="P923" s="87"/>
      <c r="Q923" s="87"/>
      <c r="R923" s="87"/>
      <c r="S923" s="87"/>
      <c r="T923" s="87"/>
      <c r="U923" s="96"/>
      <c r="V923" s="97"/>
      <c r="W923" s="108"/>
      <c r="X923" s="79"/>
    </row>
    <row r="924" spans="1:24" s="72" customFormat="1" ht="30" customHeight="1" x14ac:dyDescent="0.35">
      <c r="A924" s="78"/>
      <c r="B924" s="87"/>
      <c r="C924" s="87"/>
      <c r="D924" s="88"/>
      <c r="E924" s="87"/>
      <c r="F924" s="87"/>
      <c r="G924" s="87"/>
      <c r="H924" s="89"/>
      <c r="I924" s="87"/>
      <c r="J924" s="87"/>
      <c r="K924" s="87"/>
      <c r="L924" s="90"/>
      <c r="M924" s="104"/>
      <c r="N924" s="95"/>
      <c r="O924" s="87"/>
      <c r="P924" s="87"/>
      <c r="Q924" s="87"/>
      <c r="R924" s="87"/>
      <c r="S924" s="87"/>
      <c r="T924" s="87"/>
      <c r="U924" s="96"/>
      <c r="V924" s="97"/>
      <c r="W924" s="108"/>
      <c r="X924" s="79"/>
    </row>
    <row r="925" spans="1:24" s="72" customFormat="1" ht="30" customHeight="1" x14ac:dyDescent="0.35">
      <c r="A925" s="78"/>
      <c r="B925" s="87"/>
      <c r="C925" s="87"/>
      <c r="D925" s="88"/>
      <c r="E925" s="87"/>
      <c r="F925" s="87"/>
      <c r="G925" s="87"/>
      <c r="H925" s="89"/>
      <c r="I925" s="87"/>
      <c r="J925" s="87"/>
      <c r="K925" s="87"/>
      <c r="L925" s="90"/>
      <c r="M925" s="104"/>
      <c r="N925" s="95"/>
      <c r="O925" s="87"/>
      <c r="P925" s="87"/>
      <c r="Q925" s="87"/>
      <c r="R925" s="87"/>
      <c r="S925" s="87"/>
      <c r="T925" s="87"/>
      <c r="U925" s="96"/>
      <c r="V925" s="97"/>
      <c r="W925" s="108"/>
      <c r="X925" s="79"/>
    </row>
    <row r="926" spans="1:24" s="72" customFormat="1" ht="30" customHeight="1" x14ac:dyDescent="0.35">
      <c r="A926" s="78"/>
      <c r="B926" s="87"/>
      <c r="C926" s="87"/>
      <c r="D926" s="88"/>
      <c r="E926" s="87"/>
      <c r="F926" s="87"/>
      <c r="G926" s="87"/>
      <c r="H926" s="89"/>
      <c r="I926" s="87"/>
      <c r="J926" s="87"/>
      <c r="K926" s="87"/>
      <c r="L926" s="90"/>
      <c r="M926" s="104"/>
      <c r="N926" s="95"/>
      <c r="O926" s="87"/>
      <c r="P926" s="87"/>
      <c r="Q926" s="87"/>
      <c r="R926" s="87"/>
      <c r="S926" s="87"/>
      <c r="T926" s="87"/>
      <c r="U926" s="96"/>
      <c r="V926" s="97"/>
      <c r="W926" s="108"/>
      <c r="X926" s="79"/>
    </row>
    <row r="927" spans="1:24" s="72" customFormat="1" ht="30" customHeight="1" x14ac:dyDescent="0.35">
      <c r="A927" s="78"/>
      <c r="B927" s="87"/>
      <c r="C927" s="87"/>
      <c r="D927" s="88"/>
      <c r="E927" s="87"/>
      <c r="F927" s="87"/>
      <c r="G927" s="87"/>
      <c r="H927" s="89"/>
      <c r="I927" s="87"/>
      <c r="J927" s="87"/>
      <c r="K927" s="87"/>
      <c r="L927" s="90"/>
      <c r="M927" s="104"/>
      <c r="N927" s="95"/>
      <c r="O927" s="87"/>
      <c r="P927" s="87"/>
      <c r="Q927" s="87"/>
      <c r="R927" s="87"/>
      <c r="S927" s="87"/>
      <c r="T927" s="87"/>
      <c r="U927" s="96"/>
      <c r="V927" s="97"/>
      <c r="W927" s="108"/>
      <c r="X927" s="79"/>
    </row>
    <row r="928" spans="1:24" s="72" customFormat="1" ht="30" customHeight="1" x14ac:dyDescent="0.35">
      <c r="A928" s="78"/>
      <c r="B928" s="87"/>
      <c r="C928" s="87"/>
      <c r="D928" s="88"/>
      <c r="E928" s="87"/>
      <c r="F928" s="87"/>
      <c r="G928" s="87"/>
      <c r="H928" s="89"/>
      <c r="I928" s="87"/>
      <c r="J928" s="87"/>
      <c r="K928" s="87"/>
      <c r="L928" s="90"/>
      <c r="M928" s="104"/>
      <c r="N928" s="95"/>
      <c r="O928" s="87"/>
      <c r="P928" s="87"/>
      <c r="Q928" s="87"/>
      <c r="R928" s="87"/>
      <c r="S928" s="87"/>
      <c r="T928" s="87"/>
      <c r="U928" s="96"/>
      <c r="V928" s="97"/>
      <c r="W928" s="108"/>
      <c r="X928" s="79"/>
    </row>
    <row r="929" spans="1:24" s="72" customFormat="1" ht="30" customHeight="1" x14ac:dyDescent="0.35">
      <c r="A929" s="78"/>
      <c r="B929" s="87"/>
      <c r="C929" s="87"/>
      <c r="D929" s="88"/>
      <c r="E929" s="87"/>
      <c r="F929" s="87"/>
      <c r="G929" s="87"/>
      <c r="H929" s="89"/>
      <c r="I929" s="87"/>
      <c r="J929" s="87"/>
      <c r="K929" s="87"/>
      <c r="L929" s="90"/>
      <c r="M929" s="104"/>
      <c r="N929" s="95"/>
      <c r="O929" s="87"/>
      <c r="P929" s="87"/>
      <c r="Q929" s="87"/>
      <c r="R929" s="87"/>
      <c r="S929" s="87"/>
      <c r="T929" s="87"/>
      <c r="U929" s="96"/>
      <c r="V929" s="97"/>
      <c r="W929" s="108"/>
      <c r="X929" s="79"/>
    </row>
    <row r="930" spans="1:24" s="72" customFormat="1" ht="30" customHeight="1" x14ac:dyDescent="0.35">
      <c r="A930" s="78"/>
      <c r="B930" s="87"/>
      <c r="C930" s="87"/>
      <c r="D930" s="88"/>
      <c r="E930" s="87"/>
      <c r="F930" s="87"/>
      <c r="G930" s="87"/>
      <c r="H930" s="89"/>
      <c r="I930" s="87"/>
      <c r="J930" s="87"/>
      <c r="K930" s="87"/>
      <c r="L930" s="90"/>
      <c r="M930" s="104"/>
      <c r="N930" s="95"/>
      <c r="O930" s="87"/>
      <c r="P930" s="87"/>
      <c r="Q930" s="87"/>
      <c r="R930" s="87"/>
      <c r="S930" s="87"/>
      <c r="T930" s="87"/>
      <c r="U930" s="96"/>
      <c r="V930" s="97"/>
      <c r="W930" s="108"/>
      <c r="X930" s="79"/>
    </row>
    <row r="931" spans="1:24" s="72" customFormat="1" ht="30" customHeight="1" x14ac:dyDescent="0.35">
      <c r="A931" s="78"/>
      <c r="B931" s="87"/>
      <c r="C931" s="87"/>
      <c r="D931" s="88"/>
      <c r="E931" s="87"/>
      <c r="F931" s="87"/>
      <c r="G931" s="87"/>
      <c r="H931" s="89"/>
      <c r="I931" s="87"/>
      <c r="J931" s="87"/>
      <c r="K931" s="87"/>
      <c r="L931" s="90"/>
      <c r="M931" s="104"/>
      <c r="N931" s="95"/>
      <c r="O931" s="87"/>
      <c r="P931" s="87"/>
      <c r="Q931" s="87"/>
      <c r="R931" s="87"/>
      <c r="S931" s="87"/>
      <c r="T931" s="87"/>
      <c r="U931" s="96"/>
      <c r="V931" s="97"/>
      <c r="W931" s="108"/>
      <c r="X931" s="79"/>
    </row>
    <row r="932" spans="1:24" s="72" customFormat="1" ht="30" customHeight="1" x14ac:dyDescent="0.35">
      <c r="A932" s="78"/>
      <c r="B932" s="87"/>
      <c r="C932" s="87"/>
      <c r="D932" s="88"/>
      <c r="E932" s="87"/>
      <c r="F932" s="87"/>
      <c r="G932" s="87"/>
      <c r="H932" s="89"/>
      <c r="I932" s="87"/>
      <c r="J932" s="87"/>
      <c r="K932" s="87"/>
      <c r="L932" s="90"/>
      <c r="M932" s="104"/>
      <c r="N932" s="95"/>
      <c r="O932" s="87"/>
      <c r="P932" s="87"/>
      <c r="Q932" s="87"/>
      <c r="R932" s="87"/>
      <c r="S932" s="87"/>
      <c r="T932" s="87"/>
      <c r="U932" s="96"/>
      <c r="V932" s="97"/>
      <c r="W932" s="108"/>
      <c r="X932" s="79"/>
    </row>
    <row r="933" spans="1:24" s="72" customFormat="1" ht="30" customHeight="1" x14ac:dyDescent="0.35">
      <c r="A933" s="78"/>
      <c r="B933" s="87"/>
      <c r="C933" s="87"/>
      <c r="D933" s="88"/>
      <c r="E933" s="87"/>
      <c r="F933" s="87"/>
      <c r="G933" s="87"/>
      <c r="H933" s="89"/>
      <c r="I933" s="87"/>
      <c r="J933" s="87"/>
      <c r="K933" s="87"/>
      <c r="L933" s="90"/>
      <c r="M933" s="104"/>
      <c r="N933" s="95"/>
      <c r="O933" s="87"/>
      <c r="P933" s="87"/>
      <c r="Q933" s="87"/>
      <c r="R933" s="87"/>
      <c r="S933" s="87"/>
      <c r="T933" s="87"/>
      <c r="U933" s="96"/>
      <c r="V933" s="97"/>
      <c r="W933" s="108"/>
      <c r="X933" s="79"/>
    </row>
    <row r="934" spans="1:24" s="72" customFormat="1" ht="30" customHeight="1" x14ac:dyDescent="0.35">
      <c r="A934" s="78"/>
      <c r="B934" s="87"/>
      <c r="C934" s="87"/>
      <c r="D934" s="88"/>
      <c r="E934" s="87"/>
      <c r="F934" s="87"/>
      <c r="G934" s="87"/>
      <c r="H934" s="89"/>
      <c r="I934" s="87"/>
      <c r="J934" s="87"/>
      <c r="K934" s="87"/>
      <c r="L934" s="90"/>
      <c r="M934" s="104"/>
      <c r="N934" s="95"/>
      <c r="O934" s="87"/>
      <c r="P934" s="87"/>
      <c r="Q934" s="87"/>
      <c r="R934" s="87"/>
      <c r="S934" s="87"/>
      <c r="T934" s="87"/>
      <c r="U934" s="96"/>
      <c r="V934" s="97"/>
      <c r="W934" s="108"/>
      <c r="X934" s="79"/>
    </row>
    <row r="935" spans="1:24" s="72" customFormat="1" ht="30" customHeight="1" x14ac:dyDescent="0.35">
      <c r="A935" s="78"/>
      <c r="B935" s="87"/>
      <c r="C935" s="87"/>
      <c r="D935" s="88"/>
      <c r="E935" s="87"/>
      <c r="F935" s="87"/>
      <c r="G935" s="87"/>
      <c r="H935" s="89"/>
      <c r="I935" s="87"/>
      <c r="J935" s="87"/>
      <c r="K935" s="87"/>
      <c r="L935" s="90"/>
      <c r="M935" s="104"/>
      <c r="N935" s="95"/>
      <c r="O935" s="87"/>
      <c r="P935" s="87"/>
      <c r="Q935" s="87"/>
      <c r="R935" s="87"/>
      <c r="S935" s="87"/>
      <c r="T935" s="87"/>
      <c r="U935" s="96"/>
      <c r="V935" s="97"/>
      <c r="W935" s="108"/>
      <c r="X935" s="79"/>
    </row>
    <row r="936" spans="1:24" s="72" customFormat="1" ht="30" customHeight="1" x14ac:dyDescent="0.35">
      <c r="A936" s="78"/>
      <c r="B936" s="87"/>
      <c r="C936" s="87"/>
      <c r="D936" s="88"/>
      <c r="E936" s="87"/>
      <c r="F936" s="87"/>
      <c r="G936" s="87"/>
      <c r="H936" s="89"/>
      <c r="I936" s="87"/>
      <c r="J936" s="87"/>
      <c r="K936" s="87"/>
      <c r="L936" s="90"/>
      <c r="M936" s="104"/>
      <c r="N936" s="95"/>
      <c r="O936" s="87"/>
      <c r="P936" s="87"/>
      <c r="Q936" s="87"/>
      <c r="R936" s="87"/>
      <c r="S936" s="87"/>
      <c r="T936" s="87"/>
      <c r="U936" s="96"/>
      <c r="V936" s="97"/>
      <c r="W936" s="108"/>
      <c r="X936" s="79"/>
    </row>
    <row r="937" spans="1:24" s="72" customFormat="1" ht="30" customHeight="1" x14ac:dyDescent="0.35">
      <c r="A937" s="78"/>
      <c r="B937" s="87"/>
      <c r="C937" s="87"/>
      <c r="D937" s="88"/>
      <c r="E937" s="87"/>
      <c r="F937" s="87"/>
      <c r="G937" s="87"/>
      <c r="H937" s="89"/>
      <c r="I937" s="87"/>
      <c r="J937" s="87"/>
      <c r="K937" s="87"/>
      <c r="L937" s="90"/>
      <c r="M937" s="104"/>
      <c r="N937" s="95"/>
      <c r="O937" s="87"/>
      <c r="P937" s="87"/>
      <c r="Q937" s="87"/>
      <c r="R937" s="87"/>
      <c r="S937" s="87"/>
      <c r="T937" s="87"/>
      <c r="U937" s="96"/>
      <c r="V937" s="97"/>
      <c r="W937" s="108"/>
      <c r="X937" s="79"/>
    </row>
    <row r="938" spans="1:24" s="72" customFormat="1" ht="30" customHeight="1" x14ac:dyDescent="0.35">
      <c r="A938" s="78"/>
      <c r="B938" s="87"/>
      <c r="C938" s="87"/>
      <c r="D938" s="88"/>
      <c r="E938" s="87"/>
      <c r="F938" s="87"/>
      <c r="G938" s="87"/>
      <c r="H938" s="89"/>
      <c r="I938" s="87"/>
      <c r="J938" s="87"/>
      <c r="K938" s="87"/>
      <c r="L938" s="90"/>
      <c r="M938" s="104"/>
      <c r="N938" s="95"/>
      <c r="O938" s="87"/>
      <c r="P938" s="87"/>
      <c r="Q938" s="87"/>
      <c r="R938" s="87"/>
      <c r="S938" s="87"/>
      <c r="T938" s="87"/>
      <c r="U938" s="96"/>
      <c r="V938" s="97"/>
      <c r="W938" s="108"/>
      <c r="X938" s="79"/>
    </row>
    <row r="939" spans="1:24" s="72" customFormat="1" ht="30" customHeight="1" x14ac:dyDescent="0.35">
      <c r="A939" s="78"/>
      <c r="B939" s="87"/>
      <c r="C939" s="87"/>
      <c r="D939" s="88"/>
      <c r="E939" s="87"/>
      <c r="F939" s="87"/>
      <c r="G939" s="87"/>
      <c r="H939" s="89"/>
      <c r="I939" s="87"/>
      <c r="J939" s="87"/>
      <c r="K939" s="87"/>
      <c r="L939" s="90"/>
      <c r="M939" s="104"/>
      <c r="N939" s="95"/>
      <c r="O939" s="87"/>
      <c r="P939" s="87"/>
      <c r="Q939" s="87"/>
      <c r="R939" s="87"/>
      <c r="S939" s="87"/>
      <c r="T939" s="87"/>
      <c r="U939" s="96"/>
      <c r="V939" s="97"/>
      <c r="W939" s="108"/>
      <c r="X939" s="79"/>
    </row>
    <row r="940" spans="1:24" s="72" customFormat="1" ht="30" customHeight="1" x14ac:dyDescent="0.35">
      <c r="A940" s="78"/>
      <c r="B940" s="87"/>
      <c r="C940" s="87"/>
      <c r="D940" s="88"/>
      <c r="E940" s="87"/>
      <c r="F940" s="87"/>
      <c r="G940" s="87"/>
      <c r="H940" s="89"/>
      <c r="I940" s="87"/>
      <c r="J940" s="87"/>
      <c r="K940" s="87"/>
      <c r="L940" s="90"/>
      <c r="M940" s="104"/>
      <c r="N940" s="95"/>
      <c r="O940" s="87"/>
      <c r="P940" s="87"/>
      <c r="Q940" s="87"/>
      <c r="R940" s="87"/>
      <c r="S940" s="87"/>
      <c r="T940" s="87"/>
      <c r="U940" s="96"/>
      <c r="V940" s="97"/>
      <c r="W940" s="108"/>
      <c r="X940" s="79"/>
    </row>
    <row r="941" spans="1:24" s="72" customFormat="1" ht="30" customHeight="1" x14ac:dyDescent="0.35">
      <c r="A941" s="78"/>
      <c r="B941" s="87"/>
      <c r="C941" s="87"/>
      <c r="D941" s="88"/>
      <c r="E941" s="87"/>
      <c r="F941" s="87"/>
      <c r="G941" s="87"/>
      <c r="H941" s="89"/>
      <c r="I941" s="87"/>
      <c r="J941" s="87"/>
      <c r="K941" s="87"/>
      <c r="L941" s="90"/>
      <c r="M941" s="104"/>
      <c r="N941" s="95"/>
      <c r="O941" s="87"/>
      <c r="P941" s="87"/>
      <c r="Q941" s="87"/>
      <c r="R941" s="87"/>
      <c r="S941" s="87"/>
      <c r="T941" s="87"/>
      <c r="U941" s="96"/>
      <c r="V941" s="97"/>
      <c r="W941" s="108"/>
      <c r="X941" s="79"/>
    </row>
    <row r="942" spans="1:24" s="72" customFormat="1" ht="30" customHeight="1" x14ac:dyDescent="0.35">
      <c r="A942" s="78"/>
      <c r="B942" s="87"/>
      <c r="C942" s="87"/>
      <c r="D942" s="88"/>
      <c r="E942" s="87"/>
      <c r="F942" s="87"/>
      <c r="G942" s="87"/>
      <c r="H942" s="89"/>
      <c r="I942" s="87"/>
      <c r="J942" s="87"/>
      <c r="K942" s="87"/>
      <c r="L942" s="90"/>
      <c r="M942" s="104"/>
      <c r="N942" s="95"/>
      <c r="O942" s="87"/>
      <c r="P942" s="87"/>
      <c r="Q942" s="87"/>
      <c r="R942" s="87"/>
      <c r="S942" s="87"/>
      <c r="T942" s="87"/>
      <c r="U942" s="96"/>
      <c r="V942" s="97"/>
      <c r="W942" s="108"/>
      <c r="X942" s="79"/>
    </row>
    <row r="943" spans="1:24" s="72" customFormat="1" ht="30" customHeight="1" x14ac:dyDescent="0.35">
      <c r="A943" s="78"/>
      <c r="B943" s="87"/>
      <c r="C943" s="87"/>
      <c r="D943" s="88"/>
      <c r="E943" s="87"/>
      <c r="F943" s="87"/>
      <c r="G943" s="87"/>
      <c r="H943" s="89"/>
      <c r="I943" s="87"/>
      <c r="J943" s="87"/>
      <c r="K943" s="87"/>
      <c r="L943" s="90"/>
      <c r="M943" s="104"/>
      <c r="N943" s="95"/>
      <c r="O943" s="87"/>
      <c r="P943" s="87"/>
      <c r="Q943" s="87"/>
      <c r="R943" s="87"/>
      <c r="S943" s="87"/>
      <c r="T943" s="87"/>
      <c r="U943" s="96"/>
      <c r="V943" s="97"/>
      <c r="W943" s="108"/>
      <c r="X943" s="79"/>
    </row>
    <row r="944" spans="1:24" s="72" customFormat="1" ht="30" customHeight="1" x14ac:dyDescent="0.35">
      <c r="A944" s="78"/>
      <c r="B944" s="87"/>
      <c r="C944" s="87"/>
      <c r="D944" s="88"/>
      <c r="E944" s="87"/>
      <c r="F944" s="87"/>
      <c r="G944" s="87"/>
      <c r="H944" s="89"/>
      <c r="I944" s="87"/>
      <c r="J944" s="87"/>
      <c r="K944" s="87"/>
      <c r="L944" s="90"/>
      <c r="M944" s="104"/>
      <c r="N944" s="95"/>
      <c r="O944" s="87"/>
      <c r="P944" s="87"/>
      <c r="Q944" s="87"/>
      <c r="R944" s="87"/>
      <c r="S944" s="87"/>
      <c r="T944" s="87"/>
      <c r="U944" s="96"/>
      <c r="V944" s="97"/>
      <c r="W944" s="108"/>
      <c r="X944" s="79"/>
    </row>
    <row r="945" spans="1:24" s="72" customFormat="1" ht="30" customHeight="1" x14ac:dyDescent="0.35">
      <c r="A945" s="78"/>
      <c r="B945" s="87"/>
      <c r="C945" s="87"/>
      <c r="D945" s="88"/>
      <c r="E945" s="87"/>
      <c r="F945" s="87"/>
      <c r="G945" s="87"/>
      <c r="H945" s="89"/>
      <c r="I945" s="87"/>
      <c r="J945" s="87"/>
      <c r="K945" s="87"/>
      <c r="L945" s="90"/>
      <c r="M945" s="104"/>
      <c r="N945" s="95"/>
      <c r="O945" s="87"/>
      <c r="P945" s="87"/>
      <c r="Q945" s="87"/>
      <c r="R945" s="87"/>
      <c r="S945" s="87"/>
      <c r="T945" s="87"/>
      <c r="U945" s="96"/>
      <c r="V945" s="97"/>
      <c r="W945" s="108"/>
      <c r="X945" s="79"/>
    </row>
    <row r="946" spans="1:24" s="72" customFormat="1" ht="30" customHeight="1" x14ac:dyDescent="0.35">
      <c r="A946" s="78"/>
      <c r="B946" s="87"/>
      <c r="C946" s="87"/>
      <c r="D946" s="88"/>
      <c r="E946" s="87"/>
      <c r="F946" s="87"/>
      <c r="G946" s="87"/>
      <c r="H946" s="89"/>
      <c r="I946" s="87"/>
      <c r="J946" s="87"/>
      <c r="K946" s="87"/>
      <c r="L946" s="90"/>
      <c r="M946" s="104"/>
      <c r="N946" s="95"/>
      <c r="O946" s="87"/>
      <c r="P946" s="87"/>
      <c r="Q946" s="87"/>
      <c r="R946" s="87"/>
      <c r="S946" s="87"/>
      <c r="T946" s="87"/>
      <c r="U946" s="96"/>
      <c r="V946" s="97"/>
      <c r="W946" s="108"/>
      <c r="X946" s="79"/>
    </row>
    <row r="947" spans="1:24" s="72" customFormat="1" ht="30" customHeight="1" x14ac:dyDescent="0.35">
      <c r="A947" s="78"/>
      <c r="B947" s="87"/>
      <c r="C947" s="87"/>
      <c r="D947" s="88"/>
      <c r="E947" s="87"/>
      <c r="F947" s="87"/>
      <c r="G947" s="87"/>
      <c r="H947" s="89"/>
      <c r="I947" s="87"/>
      <c r="J947" s="87"/>
      <c r="K947" s="87"/>
      <c r="L947" s="90"/>
      <c r="M947" s="104"/>
      <c r="N947" s="95"/>
      <c r="O947" s="87"/>
      <c r="P947" s="87"/>
      <c r="Q947" s="87"/>
      <c r="R947" s="87"/>
      <c r="S947" s="87"/>
      <c r="T947" s="87"/>
      <c r="U947" s="96"/>
      <c r="V947" s="97"/>
      <c r="W947" s="108"/>
      <c r="X947" s="79"/>
    </row>
    <row r="948" spans="1:24" s="72" customFormat="1" ht="30" customHeight="1" x14ac:dyDescent="0.35">
      <c r="A948" s="78"/>
      <c r="B948" s="87"/>
      <c r="C948" s="87"/>
      <c r="D948" s="88"/>
      <c r="E948" s="87"/>
      <c r="F948" s="87"/>
      <c r="G948" s="87"/>
      <c r="H948" s="89"/>
      <c r="I948" s="87"/>
      <c r="J948" s="87"/>
      <c r="K948" s="87"/>
      <c r="L948" s="90"/>
      <c r="M948" s="104"/>
      <c r="N948" s="95"/>
      <c r="O948" s="87"/>
      <c r="P948" s="87"/>
      <c r="Q948" s="87"/>
      <c r="R948" s="87"/>
      <c r="S948" s="87"/>
      <c r="T948" s="87"/>
      <c r="U948" s="96"/>
      <c r="V948" s="97"/>
      <c r="W948" s="108"/>
      <c r="X948" s="79"/>
    </row>
    <row r="949" spans="1:24" s="72" customFormat="1" ht="30" customHeight="1" x14ac:dyDescent="0.35">
      <c r="A949" s="78"/>
      <c r="B949" s="87"/>
      <c r="C949" s="87"/>
      <c r="D949" s="88"/>
      <c r="E949" s="87"/>
      <c r="F949" s="87"/>
      <c r="G949" s="87"/>
      <c r="H949" s="89"/>
      <c r="I949" s="87"/>
      <c r="J949" s="87"/>
      <c r="K949" s="87"/>
      <c r="L949" s="90"/>
      <c r="M949" s="104"/>
      <c r="N949" s="95"/>
      <c r="O949" s="87"/>
      <c r="P949" s="87"/>
      <c r="Q949" s="87"/>
      <c r="R949" s="87"/>
      <c r="S949" s="87"/>
      <c r="T949" s="87"/>
      <c r="U949" s="96"/>
      <c r="V949" s="97"/>
      <c r="W949" s="108"/>
      <c r="X949" s="79"/>
    </row>
    <row r="950" spans="1:24" s="72" customFormat="1" ht="30" customHeight="1" x14ac:dyDescent="0.35">
      <c r="A950" s="78"/>
      <c r="B950" s="87"/>
      <c r="C950" s="87"/>
      <c r="D950" s="88"/>
      <c r="E950" s="87"/>
      <c r="F950" s="87"/>
      <c r="G950" s="87"/>
      <c r="H950" s="89"/>
      <c r="I950" s="87"/>
      <c r="J950" s="87"/>
      <c r="K950" s="87"/>
      <c r="L950" s="90"/>
      <c r="M950" s="104"/>
      <c r="N950" s="95"/>
      <c r="O950" s="87"/>
      <c r="P950" s="87"/>
      <c r="Q950" s="87"/>
      <c r="R950" s="87"/>
      <c r="S950" s="87"/>
      <c r="T950" s="87"/>
      <c r="U950" s="96"/>
      <c r="V950" s="97"/>
      <c r="W950" s="108"/>
      <c r="X950" s="79"/>
    </row>
    <row r="951" spans="1:24" s="72" customFormat="1" ht="30" customHeight="1" x14ac:dyDescent="0.35">
      <c r="A951" s="78"/>
      <c r="B951" s="87"/>
      <c r="C951" s="87"/>
      <c r="D951" s="88"/>
      <c r="E951" s="87"/>
      <c r="F951" s="87"/>
      <c r="G951" s="87"/>
      <c r="H951" s="89"/>
      <c r="I951" s="87"/>
      <c r="J951" s="87"/>
      <c r="K951" s="87"/>
      <c r="L951" s="90"/>
      <c r="M951" s="104"/>
      <c r="N951" s="95"/>
      <c r="O951" s="87"/>
      <c r="P951" s="87"/>
      <c r="Q951" s="87"/>
      <c r="R951" s="87"/>
      <c r="S951" s="87"/>
      <c r="T951" s="87"/>
      <c r="U951" s="96"/>
      <c r="V951" s="97"/>
      <c r="W951" s="108"/>
      <c r="X951" s="79"/>
    </row>
    <row r="952" spans="1:24" s="72" customFormat="1" ht="30" customHeight="1" x14ac:dyDescent="0.35">
      <c r="A952" s="78"/>
      <c r="B952" s="87"/>
      <c r="C952" s="87"/>
      <c r="D952" s="88"/>
      <c r="E952" s="87"/>
      <c r="F952" s="87"/>
      <c r="G952" s="87"/>
      <c r="H952" s="89"/>
      <c r="I952" s="87"/>
      <c r="J952" s="87"/>
      <c r="K952" s="87"/>
      <c r="L952" s="90"/>
      <c r="M952" s="104"/>
      <c r="N952" s="95"/>
      <c r="O952" s="87"/>
      <c r="P952" s="87"/>
      <c r="Q952" s="87"/>
      <c r="R952" s="87"/>
      <c r="S952" s="87"/>
      <c r="T952" s="87"/>
      <c r="U952" s="96"/>
      <c r="V952" s="97"/>
      <c r="W952" s="108"/>
      <c r="X952" s="79"/>
    </row>
    <row r="953" spans="1:24" s="72" customFormat="1" ht="30" customHeight="1" x14ac:dyDescent="0.35">
      <c r="A953" s="78"/>
      <c r="B953" s="87"/>
      <c r="C953" s="87"/>
      <c r="D953" s="88"/>
      <c r="E953" s="87"/>
      <c r="F953" s="87"/>
      <c r="G953" s="87"/>
      <c r="H953" s="89"/>
      <c r="I953" s="87"/>
      <c r="J953" s="87"/>
      <c r="K953" s="87"/>
      <c r="L953" s="90"/>
      <c r="M953" s="104"/>
      <c r="N953" s="95"/>
      <c r="O953" s="87"/>
      <c r="P953" s="87"/>
      <c r="Q953" s="87"/>
      <c r="R953" s="87"/>
      <c r="S953" s="87"/>
      <c r="T953" s="87"/>
      <c r="U953" s="96"/>
      <c r="V953" s="97"/>
      <c r="W953" s="108"/>
      <c r="X953" s="79"/>
    </row>
    <row r="954" spans="1:24" s="72" customFormat="1" ht="30" customHeight="1" x14ac:dyDescent="0.35">
      <c r="A954" s="78"/>
      <c r="B954" s="87"/>
      <c r="C954" s="87"/>
      <c r="D954" s="88"/>
      <c r="E954" s="87"/>
      <c r="F954" s="87"/>
      <c r="G954" s="87"/>
      <c r="H954" s="89"/>
      <c r="I954" s="87"/>
      <c r="J954" s="87"/>
      <c r="K954" s="87"/>
      <c r="L954" s="90"/>
      <c r="M954" s="104"/>
      <c r="N954" s="95"/>
      <c r="O954" s="87"/>
      <c r="P954" s="87"/>
      <c r="Q954" s="87"/>
      <c r="R954" s="87"/>
      <c r="S954" s="87"/>
      <c r="T954" s="87"/>
      <c r="U954" s="96"/>
      <c r="V954" s="97"/>
      <c r="W954" s="108"/>
      <c r="X954" s="79"/>
    </row>
    <row r="955" spans="1:24" s="72" customFormat="1" ht="30" customHeight="1" x14ac:dyDescent="0.35">
      <c r="A955" s="78"/>
      <c r="B955" s="87"/>
      <c r="C955" s="87"/>
      <c r="D955" s="88"/>
      <c r="E955" s="87"/>
      <c r="F955" s="87"/>
      <c r="G955" s="87"/>
      <c r="H955" s="89"/>
      <c r="I955" s="87"/>
      <c r="J955" s="87"/>
      <c r="K955" s="87"/>
      <c r="L955" s="90"/>
      <c r="M955" s="104"/>
      <c r="N955" s="95"/>
      <c r="O955" s="87"/>
      <c r="P955" s="87"/>
      <c r="Q955" s="87"/>
      <c r="R955" s="87"/>
      <c r="S955" s="87"/>
      <c r="T955" s="87"/>
      <c r="U955" s="96"/>
      <c r="V955" s="97"/>
      <c r="W955" s="108"/>
      <c r="X955" s="79"/>
    </row>
    <row r="956" spans="1:24" s="72" customFormat="1" ht="30" customHeight="1" x14ac:dyDescent="0.35">
      <c r="A956" s="78"/>
      <c r="B956" s="87"/>
      <c r="C956" s="87"/>
      <c r="D956" s="88"/>
      <c r="E956" s="87"/>
      <c r="F956" s="87"/>
      <c r="G956" s="87"/>
      <c r="H956" s="89"/>
      <c r="I956" s="87"/>
      <c r="J956" s="87"/>
      <c r="K956" s="87"/>
      <c r="L956" s="90"/>
      <c r="M956" s="104"/>
      <c r="N956" s="95"/>
      <c r="O956" s="87"/>
      <c r="P956" s="87"/>
      <c r="Q956" s="87"/>
      <c r="R956" s="87"/>
      <c r="S956" s="87"/>
      <c r="T956" s="87"/>
      <c r="U956" s="96"/>
      <c r="V956" s="97"/>
      <c r="W956" s="108"/>
      <c r="X956" s="79"/>
    </row>
    <row r="957" spans="1:24" s="72" customFormat="1" ht="30" customHeight="1" x14ac:dyDescent="0.35">
      <c r="A957" s="78"/>
      <c r="B957" s="87"/>
      <c r="C957" s="87"/>
      <c r="D957" s="88"/>
      <c r="E957" s="87"/>
      <c r="F957" s="87"/>
      <c r="G957" s="87"/>
      <c r="H957" s="89"/>
      <c r="I957" s="87"/>
      <c r="J957" s="87"/>
      <c r="K957" s="87"/>
      <c r="L957" s="90"/>
      <c r="M957" s="104"/>
      <c r="N957" s="95"/>
      <c r="O957" s="87"/>
      <c r="P957" s="87"/>
      <c r="Q957" s="87"/>
      <c r="R957" s="87"/>
      <c r="S957" s="87"/>
      <c r="T957" s="87"/>
      <c r="U957" s="96"/>
      <c r="V957" s="97"/>
      <c r="W957" s="108"/>
      <c r="X957" s="79"/>
    </row>
    <row r="958" spans="1:24" s="72" customFormat="1" ht="30" customHeight="1" x14ac:dyDescent="0.35">
      <c r="A958" s="78"/>
      <c r="B958" s="87"/>
      <c r="C958" s="87"/>
      <c r="D958" s="88"/>
      <c r="E958" s="87"/>
      <c r="F958" s="87"/>
      <c r="G958" s="87"/>
      <c r="H958" s="89"/>
      <c r="I958" s="87"/>
      <c r="J958" s="87"/>
      <c r="K958" s="87"/>
      <c r="L958" s="90"/>
      <c r="M958" s="104"/>
      <c r="N958" s="95"/>
      <c r="O958" s="87"/>
      <c r="P958" s="87"/>
      <c r="Q958" s="87"/>
      <c r="R958" s="87"/>
      <c r="S958" s="87"/>
      <c r="T958" s="87"/>
      <c r="U958" s="96"/>
      <c r="V958" s="97"/>
      <c r="W958" s="108"/>
      <c r="X958" s="79"/>
    </row>
    <row r="959" spans="1:24" s="72" customFormat="1" ht="30" customHeight="1" x14ac:dyDescent="0.35">
      <c r="A959" s="78"/>
      <c r="B959" s="87"/>
      <c r="C959" s="87"/>
      <c r="D959" s="88"/>
      <c r="E959" s="87"/>
      <c r="F959" s="87"/>
      <c r="G959" s="87"/>
      <c r="H959" s="89"/>
      <c r="I959" s="87"/>
      <c r="J959" s="87"/>
      <c r="K959" s="87"/>
      <c r="L959" s="90"/>
      <c r="M959" s="104"/>
      <c r="N959" s="95"/>
      <c r="O959" s="87"/>
      <c r="P959" s="87"/>
      <c r="Q959" s="87"/>
      <c r="R959" s="87"/>
      <c r="S959" s="87"/>
      <c r="T959" s="87"/>
      <c r="U959" s="96"/>
      <c r="V959" s="97"/>
      <c r="W959" s="108"/>
      <c r="X959" s="79"/>
    </row>
    <row r="960" spans="1:24" s="72" customFormat="1" ht="30" customHeight="1" x14ac:dyDescent="0.35">
      <c r="A960" s="78"/>
      <c r="B960" s="87"/>
      <c r="C960" s="87"/>
      <c r="D960" s="88"/>
      <c r="E960" s="87"/>
      <c r="F960" s="87"/>
      <c r="G960" s="87"/>
      <c r="H960" s="89"/>
      <c r="I960" s="87"/>
      <c r="J960" s="87"/>
      <c r="K960" s="87"/>
      <c r="L960" s="90"/>
      <c r="M960" s="104"/>
      <c r="N960" s="95"/>
      <c r="O960" s="87"/>
      <c r="P960" s="87"/>
      <c r="Q960" s="87"/>
      <c r="R960" s="87"/>
      <c r="S960" s="87"/>
      <c r="T960" s="87"/>
      <c r="U960" s="96"/>
      <c r="V960" s="97"/>
      <c r="W960" s="108"/>
      <c r="X960" s="79"/>
    </row>
    <row r="961" spans="1:24" s="72" customFormat="1" ht="30" customHeight="1" x14ac:dyDescent="0.35">
      <c r="A961" s="78"/>
      <c r="B961" s="87"/>
      <c r="C961" s="87"/>
      <c r="D961" s="88"/>
      <c r="E961" s="87"/>
      <c r="F961" s="87"/>
      <c r="G961" s="87"/>
      <c r="H961" s="89"/>
      <c r="I961" s="87"/>
      <c r="J961" s="87"/>
      <c r="K961" s="87"/>
      <c r="L961" s="90"/>
      <c r="M961" s="104"/>
      <c r="N961" s="95"/>
      <c r="O961" s="87"/>
      <c r="P961" s="87"/>
      <c r="Q961" s="87"/>
      <c r="R961" s="87"/>
      <c r="S961" s="87"/>
      <c r="T961" s="87"/>
      <c r="U961" s="96"/>
      <c r="V961" s="97"/>
      <c r="W961" s="108"/>
      <c r="X961" s="79"/>
    </row>
    <row r="962" spans="1:24" s="72" customFormat="1" ht="30" customHeight="1" x14ac:dyDescent="0.35">
      <c r="A962" s="78"/>
      <c r="B962" s="87"/>
      <c r="C962" s="87"/>
      <c r="D962" s="88"/>
      <c r="E962" s="87"/>
      <c r="F962" s="87"/>
      <c r="G962" s="87"/>
      <c r="H962" s="89"/>
      <c r="I962" s="87"/>
      <c r="J962" s="87"/>
      <c r="K962" s="87"/>
      <c r="L962" s="90"/>
      <c r="M962" s="104"/>
      <c r="N962" s="95"/>
      <c r="O962" s="87"/>
      <c r="P962" s="87"/>
      <c r="Q962" s="87"/>
      <c r="R962" s="87"/>
      <c r="S962" s="87"/>
      <c r="T962" s="87"/>
      <c r="U962" s="96"/>
      <c r="V962" s="97"/>
      <c r="W962" s="108"/>
      <c r="X962" s="79"/>
    </row>
    <row r="963" spans="1:24" s="72" customFormat="1" ht="30" customHeight="1" x14ac:dyDescent="0.35">
      <c r="A963" s="78"/>
      <c r="B963" s="87"/>
      <c r="C963" s="87"/>
      <c r="D963" s="88"/>
      <c r="E963" s="87"/>
      <c r="F963" s="87"/>
      <c r="G963" s="87"/>
      <c r="H963" s="89"/>
      <c r="I963" s="87"/>
      <c r="J963" s="87"/>
      <c r="K963" s="87"/>
      <c r="L963" s="90"/>
      <c r="M963" s="104"/>
      <c r="N963" s="95"/>
      <c r="O963" s="87"/>
      <c r="P963" s="87"/>
      <c r="Q963" s="87"/>
      <c r="R963" s="87"/>
      <c r="S963" s="87"/>
      <c r="T963" s="87"/>
      <c r="U963" s="96"/>
      <c r="V963" s="97"/>
      <c r="W963" s="108"/>
      <c r="X963" s="79"/>
    </row>
    <row r="964" spans="1:24" s="72" customFormat="1" ht="30" customHeight="1" x14ac:dyDescent="0.35">
      <c r="A964" s="78"/>
      <c r="B964" s="87"/>
      <c r="C964" s="87"/>
      <c r="D964" s="88"/>
      <c r="E964" s="87"/>
      <c r="F964" s="87"/>
      <c r="G964" s="87"/>
      <c r="H964" s="89"/>
      <c r="I964" s="87"/>
      <c r="J964" s="87"/>
      <c r="K964" s="87"/>
      <c r="L964" s="90"/>
      <c r="M964" s="104"/>
      <c r="N964" s="95"/>
      <c r="O964" s="87"/>
      <c r="P964" s="87"/>
      <c r="Q964" s="87"/>
      <c r="R964" s="87"/>
      <c r="S964" s="87"/>
      <c r="T964" s="87"/>
      <c r="U964" s="96"/>
      <c r="V964" s="97"/>
      <c r="W964" s="108"/>
      <c r="X964" s="79"/>
    </row>
    <row r="965" spans="1:24" s="72" customFormat="1" ht="30" customHeight="1" x14ac:dyDescent="0.35">
      <c r="A965" s="78"/>
      <c r="B965" s="87"/>
      <c r="C965" s="87"/>
      <c r="D965" s="88"/>
      <c r="E965" s="87"/>
      <c r="F965" s="87"/>
      <c r="G965" s="87"/>
      <c r="H965" s="89"/>
      <c r="I965" s="87"/>
      <c r="J965" s="87"/>
      <c r="K965" s="87"/>
      <c r="L965" s="90"/>
      <c r="M965" s="104"/>
      <c r="N965" s="95"/>
      <c r="O965" s="87"/>
      <c r="P965" s="87"/>
      <c r="Q965" s="87"/>
      <c r="R965" s="87"/>
      <c r="S965" s="87"/>
      <c r="T965" s="87"/>
      <c r="U965" s="96"/>
      <c r="V965" s="97"/>
      <c r="W965" s="108"/>
      <c r="X965" s="79"/>
    </row>
    <row r="966" spans="1:24" s="72" customFormat="1" ht="30" customHeight="1" x14ac:dyDescent="0.35">
      <c r="A966" s="78"/>
      <c r="B966" s="87"/>
      <c r="C966" s="87"/>
      <c r="D966" s="88"/>
      <c r="E966" s="87"/>
      <c r="F966" s="87"/>
      <c r="G966" s="87"/>
      <c r="H966" s="89"/>
      <c r="I966" s="87"/>
      <c r="J966" s="87"/>
      <c r="K966" s="87"/>
      <c r="L966" s="90"/>
      <c r="M966" s="104"/>
      <c r="N966" s="95"/>
      <c r="O966" s="87"/>
      <c r="P966" s="87"/>
      <c r="Q966" s="87"/>
      <c r="R966" s="87"/>
      <c r="S966" s="87"/>
      <c r="T966" s="87"/>
      <c r="U966" s="96"/>
      <c r="V966" s="97"/>
      <c r="W966" s="108"/>
      <c r="X966" s="79"/>
    </row>
    <row r="967" spans="1:24" s="72" customFormat="1" ht="30" customHeight="1" x14ac:dyDescent="0.35">
      <c r="A967" s="78"/>
      <c r="B967" s="87"/>
      <c r="C967" s="87"/>
      <c r="D967" s="88"/>
      <c r="E967" s="87"/>
      <c r="F967" s="87"/>
      <c r="G967" s="87"/>
      <c r="H967" s="89"/>
      <c r="I967" s="87"/>
      <c r="J967" s="87"/>
      <c r="K967" s="87"/>
      <c r="L967" s="90"/>
      <c r="M967" s="104"/>
      <c r="N967" s="95"/>
      <c r="O967" s="87"/>
      <c r="P967" s="87"/>
      <c r="Q967" s="87"/>
      <c r="R967" s="87"/>
      <c r="S967" s="87"/>
      <c r="T967" s="87"/>
      <c r="U967" s="96"/>
      <c r="V967" s="97"/>
      <c r="W967" s="108"/>
      <c r="X967" s="79"/>
    </row>
    <row r="968" spans="1:24" s="72" customFormat="1" ht="30" customHeight="1" x14ac:dyDescent="0.35">
      <c r="A968" s="78"/>
      <c r="B968" s="87"/>
      <c r="C968" s="87"/>
      <c r="D968" s="88"/>
      <c r="E968" s="87"/>
      <c r="F968" s="87"/>
      <c r="G968" s="87"/>
      <c r="H968" s="89"/>
      <c r="I968" s="87"/>
      <c r="J968" s="87"/>
      <c r="K968" s="87"/>
      <c r="L968" s="90"/>
      <c r="M968" s="104"/>
      <c r="N968" s="95"/>
      <c r="O968" s="87"/>
      <c r="P968" s="87"/>
      <c r="Q968" s="87"/>
      <c r="R968" s="87"/>
      <c r="S968" s="87"/>
      <c r="T968" s="87"/>
      <c r="U968" s="96"/>
      <c r="V968" s="97"/>
      <c r="W968" s="108"/>
      <c r="X968" s="79"/>
    </row>
    <row r="969" spans="1:24" s="72" customFormat="1" ht="30" customHeight="1" x14ac:dyDescent="0.35">
      <c r="A969" s="78"/>
      <c r="B969" s="87"/>
      <c r="C969" s="87"/>
      <c r="D969" s="88"/>
      <c r="E969" s="87"/>
      <c r="F969" s="87"/>
      <c r="G969" s="87"/>
      <c r="H969" s="89"/>
      <c r="I969" s="87"/>
      <c r="J969" s="87"/>
      <c r="K969" s="87"/>
      <c r="L969" s="90"/>
      <c r="M969" s="104"/>
      <c r="N969" s="95"/>
      <c r="O969" s="87"/>
      <c r="P969" s="87"/>
      <c r="Q969" s="87"/>
      <c r="R969" s="87"/>
      <c r="S969" s="87"/>
      <c r="T969" s="87"/>
      <c r="U969" s="96"/>
      <c r="V969" s="97"/>
      <c r="W969" s="108"/>
      <c r="X969" s="79"/>
    </row>
    <row r="970" spans="1:24" s="72" customFormat="1" ht="30" customHeight="1" x14ac:dyDescent="0.35">
      <c r="A970" s="78"/>
      <c r="B970" s="87"/>
      <c r="C970" s="87"/>
      <c r="D970" s="88"/>
      <c r="E970" s="87"/>
      <c r="F970" s="87"/>
      <c r="G970" s="87"/>
      <c r="H970" s="89"/>
      <c r="I970" s="87"/>
      <c r="J970" s="87"/>
      <c r="K970" s="87"/>
      <c r="L970" s="90"/>
      <c r="M970" s="104"/>
      <c r="N970" s="95"/>
      <c r="O970" s="87"/>
      <c r="P970" s="87"/>
      <c r="Q970" s="87"/>
      <c r="R970" s="87"/>
      <c r="S970" s="87"/>
      <c r="T970" s="87"/>
      <c r="U970" s="96"/>
      <c r="V970" s="97"/>
      <c r="W970" s="108"/>
      <c r="X970" s="79"/>
    </row>
    <row r="971" spans="1:24" s="72" customFormat="1" ht="30" customHeight="1" x14ac:dyDescent="0.35">
      <c r="A971" s="78"/>
      <c r="B971" s="87"/>
      <c r="C971" s="87"/>
      <c r="D971" s="88"/>
      <c r="E971" s="87"/>
      <c r="F971" s="87"/>
      <c r="G971" s="87"/>
      <c r="H971" s="89"/>
      <c r="I971" s="87"/>
      <c r="J971" s="87"/>
      <c r="K971" s="87"/>
      <c r="L971" s="90"/>
      <c r="M971" s="104"/>
      <c r="N971" s="95"/>
      <c r="O971" s="87"/>
      <c r="P971" s="87"/>
      <c r="Q971" s="87"/>
      <c r="R971" s="87"/>
      <c r="S971" s="87"/>
      <c r="T971" s="87"/>
      <c r="U971" s="96"/>
      <c r="V971" s="97"/>
      <c r="W971" s="108"/>
      <c r="X971" s="79"/>
    </row>
    <row r="972" spans="1:24" s="72" customFormat="1" ht="30" customHeight="1" x14ac:dyDescent="0.35">
      <c r="A972" s="78"/>
      <c r="B972" s="87"/>
      <c r="C972" s="87"/>
      <c r="D972" s="88"/>
      <c r="E972" s="87"/>
      <c r="F972" s="87"/>
      <c r="G972" s="87"/>
      <c r="H972" s="89"/>
      <c r="I972" s="87"/>
      <c r="J972" s="87"/>
      <c r="K972" s="87"/>
      <c r="L972" s="90"/>
      <c r="M972" s="104"/>
      <c r="N972" s="95"/>
      <c r="O972" s="87"/>
      <c r="P972" s="87"/>
      <c r="Q972" s="87"/>
      <c r="R972" s="87"/>
      <c r="S972" s="87"/>
      <c r="T972" s="87"/>
      <c r="U972" s="96"/>
      <c r="V972" s="97"/>
      <c r="W972" s="108"/>
      <c r="X972" s="79"/>
    </row>
    <row r="973" spans="1:24" s="72" customFormat="1" ht="30" customHeight="1" x14ac:dyDescent="0.35">
      <c r="A973" s="78"/>
      <c r="B973" s="87"/>
      <c r="C973" s="87"/>
      <c r="D973" s="88"/>
      <c r="E973" s="87"/>
      <c r="F973" s="87"/>
      <c r="G973" s="87"/>
      <c r="H973" s="89"/>
      <c r="I973" s="87"/>
      <c r="J973" s="87"/>
      <c r="K973" s="87"/>
      <c r="L973" s="90"/>
      <c r="M973" s="104"/>
      <c r="N973" s="95"/>
      <c r="O973" s="87"/>
      <c r="P973" s="87"/>
      <c r="Q973" s="87"/>
      <c r="R973" s="87"/>
      <c r="S973" s="87"/>
      <c r="T973" s="87"/>
      <c r="U973" s="96"/>
      <c r="V973" s="97"/>
      <c r="W973" s="108"/>
      <c r="X973" s="79"/>
    </row>
    <row r="974" spans="1:24" s="72" customFormat="1" ht="30" customHeight="1" x14ac:dyDescent="0.35">
      <c r="A974" s="78"/>
      <c r="B974" s="87"/>
      <c r="C974" s="87"/>
      <c r="D974" s="88"/>
      <c r="E974" s="87"/>
      <c r="F974" s="87"/>
      <c r="G974" s="87"/>
      <c r="H974" s="89"/>
      <c r="I974" s="87"/>
      <c r="J974" s="87"/>
      <c r="K974" s="87"/>
      <c r="L974" s="90"/>
      <c r="M974" s="104"/>
      <c r="N974" s="95"/>
      <c r="O974" s="87"/>
      <c r="P974" s="87"/>
      <c r="Q974" s="87"/>
      <c r="R974" s="87"/>
      <c r="S974" s="87"/>
      <c r="T974" s="87"/>
      <c r="U974" s="96"/>
      <c r="V974" s="97"/>
      <c r="W974" s="108"/>
      <c r="X974" s="79"/>
    </row>
    <row r="975" spans="1:24" s="72" customFormat="1" ht="30" customHeight="1" x14ac:dyDescent="0.35">
      <c r="A975" s="78"/>
      <c r="B975" s="87"/>
      <c r="C975" s="87"/>
      <c r="D975" s="88"/>
      <c r="E975" s="87"/>
      <c r="F975" s="87"/>
      <c r="G975" s="87"/>
      <c r="H975" s="89"/>
      <c r="I975" s="87"/>
      <c r="J975" s="87"/>
      <c r="K975" s="87"/>
      <c r="L975" s="90"/>
      <c r="M975" s="104"/>
      <c r="N975" s="95"/>
      <c r="O975" s="87"/>
      <c r="P975" s="87"/>
      <c r="Q975" s="87"/>
      <c r="R975" s="87"/>
      <c r="S975" s="87"/>
      <c r="T975" s="87"/>
      <c r="U975" s="96"/>
      <c r="V975" s="97"/>
      <c r="W975" s="108"/>
      <c r="X975" s="79"/>
    </row>
    <row r="976" spans="1:24" s="72" customFormat="1" ht="30" customHeight="1" x14ac:dyDescent="0.35">
      <c r="A976" s="78"/>
      <c r="B976" s="87"/>
      <c r="C976" s="87"/>
      <c r="D976" s="88"/>
      <c r="E976" s="87"/>
      <c r="F976" s="87"/>
      <c r="G976" s="87"/>
      <c r="H976" s="89"/>
      <c r="I976" s="87"/>
      <c r="J976" s="87"/>
      <c r="K976" s="87"/>
      <c r="L976" s="90"/>
      <c r="M976" s="104"/>
      <c r="N976" s="95"/>
      <c r="O976" s="87"/>
      <c r="P976" s="87"/>
      <c r="Q976" s="87"/>
      <c r="R976" s="87"/>
      <c r="S976" s="87"/>
      <c r="T976" s="87"/>
      <c r="U976" s="96"/>
      <c r="V976" s="97"/>
      <c r="W976" s="108"/>
      <c r="X976" s="79"/>
    </row>
    <row r="977" spans="1:24" s="72" customFormat="1" ht="30" customHeight="1" x14ac:dyDescent="0.35">
      <c r="A977" s="78"/>
      <c r="B977" s="87"/>
      <c r="C977" s="87"/>
      <c r="D977" s="88"/>
      <c r="E977" s="87"/>
      <c r="F977" s="87"/>
      <c r="G977" s="87"/>
      <c r="H977" s="89"/>
      <c r="I977" s="87"/>
      <c r="J977" s="87"/>
      <c r="K977" s="87"/>
      <c r="L977" s="90"/>
      <c r="M977" s="104"/>
      <c r="N977" s="95"/>
      <c r="O977" s="87"/>
      <c r="P977" s="87"/>
      <c r="Q977" s="87"/>
      <c r="R977" s="87"/>
      <c r="S977" s="87"/>
      <c r="T977" s="87"/>
      <c r="U977" s="96"/>
      <c r="V977" s="97"/>
      <c r="W977" s="108"/>
      <c r="X977" s="79"/>
    </row>
    <row r="978" spans="1:24" s="72" customFormat="1" ht="30" customHeight="1" x14ac:dyDescent="0.35">
      <c r="A978" s="78"/>
      <c r="B978" s="87"/>
      <c r="C978" s="87"/>
      <c r="D978" s="88"/>
      <c r="E978" s="87"/>
      <c r="F978" s="87"/>
      <c r="G978" s="87"/>
      <c r="H978" s="89"/>
      <c r="I978" s="87"/>
      <c r="J978" s="87"/>
      <c r="K978" s="87"/>
      <c r="L978" s="90"/>
      <c r="M978" s="104"/>
      <c r="N978" s="95"/>
      <c r="O978" s="87"/>
      <c r="P978" s="87"/>
      <c r="Q978" s="87"/>
      <c r="R978" s="87"/>
      <c r="S978" s="87"/>
      <c r="T978" s="87"/>
      <c r="U978" s="96"/>
      <c r="V978" s="97"/>
      <c r="W978" s="108"/>
      <c r="X978" s="79"/>
    </row>
    <row r="979" spans="1:24" s="72" customFormat="1" ht="30" customHeight="1" x14ac:dyDescent="0.35">
      <c r="A979" s="78"/>
      <c r="B979" s="87"/>
      <c r="C979" s="87"/>
      <c r="D979" s="88"/>
      <c r="E979" s="87"/>
      <c r="F979" s="87"/>
      <c r="G979" s="87"/>
      <c r="H979" s="89"/>
      <c r="I979" s="87"/>
      <c r="J979" s="87"/>
      <c r="K979" s="87"/>
      <c r="L979" s="90"/>
      <c r="M979" s="104"/>
      <c r="N979" s="95"/>
      <c r="O979" s="87"/>
      <c r="P979" s="87"/>
      <c r="Q979" s="87"/>
      <c r="R979" s="87"/>
      <c r="S979" s="87"/>
      <c r="T979" s="87"/>
      <c r="U979" s="96"/>
      <c r="V979" s="97"/>
      <c r="W979" s="108"/>
      <c r="X979" s="79"/>
    </row>
    <row r="980" spans="1:24" s="72" customFormat="1" ht="30" customHeight="1" x14ac:dyDescent="0.35">
      <c r="A980" s="78"/>
      <c r="B980" s="87"/>
      <c r="C980" s="87"/>
      <c r="D980" s="88"/>
      <c r="E980" s="87"/>
      <c r="F980" s="87"/>
      <c r="G980" s="87"/>
      <c r="H980" s="89"/>
      <c r="I980" s="87"/>
      <c r="J980" s="87"/>
      <c r="K980" s="87"/>
      <c r="L980" s="90"/>
      <c r="M980" s="104"/>
      <c r="N980" s="95"/>
      <c r="O980" s="87"/>
      <c r="P980" s="87"/>
      <c r="Q980" s="87"/>
      <c r="R980" s="87"/>
      <c r="S980" s="87"/>
      <c r="T980" s="87"/>
      <c r="U980" s="96"/>
      <c r="V980" s="97"/>
      <c r="W980" s="108"/>
      <c r="X980" s="79"/>
    </row>
    <row r="981" spans="1:24" s="72" customFormat="1" ht="30" customHeight="1" x14ac:dyDescent="0.35">
      <c r="A981" s="78"/>
      <c r="B981" s="87"/>
      <c r="C981" s="87"/>
      <c r="D981" s="88"/>
      <c r="E981" s="87"/>
      <c r="F981" s="87"/>
      <c r="G981" s="87"/>
      <c r="H981" s="89"/>
      <c r="I981" s="87"/>
      <c r="J981" s="87"/>
      <c r="K981" s="87"/>
      <c r="L981" s="90"/>
      <c r="M981" s="104"/>
      <c r="N981" s="95"/>
      <c r="O981" s="87"/>
      <c r="P981" s="87"/>
      <c r="Q981" s="87"/>
      <c r="R981" s="87"/>
      <c r="S981" s="87"/>
      <c r="T981" s="87"/>
      <c r="U981" s="96"/>
      <c r="V981" s="97"/>
      <c r="W981" s="108"/>
      <c r="X981" s="79"/>
    </row>
    <row r="982" spans="1:24" s="72" customFormat="1" ht="30" customHeight="1" x14ac:dyDescent="0.35">
      <c r="A982" s="78"/>
      <c r="B982" s="87"/>
      <c r="C982" s="87"/>
      <c r="D982" s="88"/>
      <c r="E982" s="87"/>
      <c r="F982" s="87"/>
      <c r="G982" s="87"/>
      <c r="H982" s="89"/>
      <c r="I982" s="87"/>
      <c r="J982" s="87"/>
      <c r="K982" s="87"/>
      <c r="L982" s="90"/>
      <c r="M982" s="104"/>
      <c r="N982" s="95"/>
      <c r="O982" s="87"/>
      <c r="P982" s="87"/>
      <c r="Q982" s="87"/>
      <c r="R982" s="87"/>
      <c r="S982" s="87"/>
      <c r="T982" s="87"/>
      <c r="U982" s="96"/>
      <c r="V982" s="97"/>
      <c r="W982" s="108"/>
      <c r="X982" s="79"/>
    </row>
    <row r="983" spans="1:24" s="72" customFormat="1" ht="30" customHeight="1" x14ac:dyDescent="0.35">
      <c r="A983" s="78"/>
      <c r="B983" s="87"/>
      <c r="C983" s="87"/>
      <c r="D983" s="88"/>
      <c r="E983" s="87"/>
      <c r="F983" s="87"/>
      <c r="G983" s="87"/>
      <c r="H983" s="89"/>
      <c r="I983" s="87"/>
      <c r="J983" s="87"/>
      <c r="K983" s="87"/>
      <c r="L983" s="90"/>
      <c r="M983" s="104"/>
      <c r="N983" s="95"/>
      <c r="O983" s="87"/>
      <c r="P983" s="87"/>
      <c r="Q983" s="87"/>
      <c r="R983" s="87"/>
      <c r="S983" s="87"/>
      <c r="T983" s="87"/>
      <c r="U983" s="96"/>
      <c r="V983" s="97"/>
      <c r="W983" s="108"/>
      <c r="X983" s="79"/>
    </row>
    <row r="984" spans="1:24" s="72" customFormat="1" ht="30" customHeight="1" x14ac:dyDescent="0.35">
      <c r="A984" s="78"/>
      <c r="B984" s="87"/>
      <c r="C984" s="87"/>
      <c r="D984" s="88"/>
      <c r="E984" s="87"/>
      <c r="F984" s="87"/>
      <c r="G984" s="87"/>
      <c r="H984" s="89"/>
      <c r="I984" s="87"/>
      <c r="J984" s="87"/>
      <c r="K984" s="87"/>
      <c r="L984" s="90"/>
      <c r="M984" s="104"/>
      <c r="N984" s="95"/>
      <c r="O984" s="87"/>
      <c r="P984" s="87"/>
      <c r="Q984" s="87"/>
      <c r="R984" s="87"/>
      <c r="S984" s="87"/>
      <c r="T984" s="87"/>
      <c r="U984" s="96"/>
      <c r="V984" s="97"/>
      <c r="W984" s="108"/>
      <c r="X984" s="79"/>
    </row>
    <row r="985" spans="1:24" s="72" customFormat="1" ht="30" customHeight="1" x14ac:dyDescent="0.35">
      <c r="A985" s="78"/>
      <c r="B985" s="87"/>
      <c r="C985" s="87"/>
      <c r="D985" s="88"/>
      <c r="E985" s="87"/>
      <c r="F985" s="87"/>
      <c r="G985" s="87"/>
      <c r="H985" s="89"/>
      <c r="I985" s="87"/>
      <c r="J985" s="87"/>
      <c r="K985" s="87"/>
      <c r="L985" s="90"/>
      <c r="M985" s="104"/>
      <c r="N985" s="95"/>
      <c r="O985" s="87"/>
      <c r="P985" s="87"/>
      <c r="Q985" s="87"/>
      <c r="R985" s="87"/>
      <c r="S985" s="87"/>
      <c r="T985" s="87"/>
      <c r="U985" s="96"/>
      <c r="V985" s="97"/>
      <c r="W985" s="108"/>
      <c r="X985" s="79"/>
    </row>
    <row r="986" spans="1:24" s="72" customFormat="1" ht="30" customHeight="1" x14ac:dyDescent="0.35">
      <c r="A986" s="78"/>
      <c r="B986" s="87"/>
      <c r="C986" s="87"/>
      <c r="D986" s="88"/>
      <c r="E986" s="87"/>
      <c r="F986" s="87"/>
      <c r="G986" s="87"/>
      <c r="H986" s="89"/>
      <c r="I986" s="87"/>
      <c r="J986" s="87"/>
      <c r="K986" s="87"/>
      <c r="L986" s="90"/>
      <c r="M986" s="104"/>
      <c r="N986" s="95"/>
      <c r="O986" s="87"/>
      <c r="P986" s="87"/>
      <c r="Q986" s="87"/>
      <c r="R986" s="87"/>
      <c r="S986" s="87"/>
      <c r="T986" s="87"/>
      <c r="U986" s="96"/>
      <c r="V986" s="97"/>
      <c r="W986" s="108"/>
      <c r="X986" s="79"/>
    </row>
    <row r="987" spans="1:24" s="72" customFormat="1" ht="30" customHeight="1" x14ac:dyDescent="0.35">
      <c r="A987" s="78"/>
      <c r="B987" s="87"/>
      <c r="C987" s="87"/>
      <c r="D987" s="88"/>
      <c r="E987" s="87"/>
      <c r="F987" s="87"/>
      <c r="G987" s="87"/>
      <c r="H987" s="89"/>
      <c r="I987" s="87"/>
      <c r="J987" s="87"/>
      <c r="K987" s="87"/>
      <c r="L987" s="90"/>
      <c r="M987" s="104"/>
      <c r="N987" s="95"/>
      <c r="O987" s="87"/>
      <c r="P987" s="87"/>
      <c r="Q987" s="87"/>
      <c r="R987" s="87"/>
      <c r="S987" s="87"/>
      <c r="T987" s="87"/>
      <c r="U987" s="96"/>
      <c r="V987" s="97"/>
      <c r="W987" s="108"/>
      <c r="X987" s="79"/>
    </row>
    <row r="988" spans="1:24" s="72" customFormat="1" ht="30" customHeight="1" x14ac:dyDescent="0.35">
      <c r="A988" s="78"/>
      <c r="B988" s="87"/>
      <c r="C988" s="87"/>
      <c r="D988" s="88"/>
      <c r="E988" s="87"/>
      <c r="F988" s="87"/>
      <c r="G988" s="87"/>
      <c r="H988" s="89"/>
      <c r="I988" s="87"/>
      <c r="J988" s="87"/>
      <c r="K988" s="87"/>
      <c r="L988" s="90"/>
      <c r="M988" s="104"/>
      <c r="N988" s="95"/>
      <c r="O988" s="87"/>
      <c r="P988" s="87"/>
      <c r="Q988" s="87"/>
      <c r="R988" s="87"/>
      <c r="S988" s="87"/>
      <c r="T988" s="87"/>
      <c r="U988" s="96"/>
      <c r="V988" s="97"/>
      <c r="W988" s="108"/>
      <c r="X988" s="79"/>
    </row>
    <row r="989" spans="1:24" s="72" customFormat="1" ht="30" customHeight="1" x14ac:dyDescent="0.35">
      <c r="A989" s="78"/>
      <c r="B989" s="87"/>
      <c r="C989" s="87"/>
      <c r="D989" s="88"/>
      <c r="E989" s="87"/>
      <c r="F989" s="87"/>
      <c r="G989" s="87"/>
      <c r="H989" s="89"/>
      <c r="I989" s="87"/>
      <c r="J989" s="87"/>
      <c r="K989" s="87"/>
      <c r="L989" s="90"/>
      <c r="M989" s="104"/>
      <c r="N989" s="95"/>
      <c r="O989" s="87"/>
      <c r="P989" s="87"/>
      <c r="Q989" s="87"/>
      <c r="R989" s="87"/>
      <c r="S989" s="87"/>
      <c r="T989" s="87"/>
      <c r="U989" s="96"/>
      <c r="V989" s="97"/>
      <c r="W989" s="108"/>
      <c r="X989" s="79"/>
    </row>
    <row r="990" spans="1:24" s="72" customFormat="1" ht="30" customHeight="1" x14ac:dyDescent="0.35">
      <c r="A990" s="78"/>
      <c r="B990" s="87"/>
      <c r="C990" s="87"/>
      <c r="D990" s="88"/>
      <c r="E990" s="87"/>
      <c r="F990" s="87"/>
      <c r="G990" s="87"/>
      <c r="H990" s="89"/>
      <c r="I990" s="87"/>
      <c r="J990" s="87"/>
      <c r="K990" s="87"/>
      <c r="L990" s="90"/>
      <c r="M990" s="104"/>
      <c r="N990" s="95"/>
      <c r="O990" s="87"/>
      <c r="P990" s="87"/>
      <c r="Q990" s="87"/>
      <c r="R990" s="87"/>
      <c r="S990" s="87"/>
      <c r="T990" s="87"/>
      <c r="U990" s="96"/>
      <c r="V990" s="97"/>
      <c r="W990" s="108"/>
      <c r="X990" s="79"/>
    </row>
    <row r="991" spans="1:24" s="72" customFormat="1" ht="30" customHeight="1" x14ac:dyDescent="0.35">
      <c r="A991" s="78"/>
      <c r="B991" s="87"/>
      <c r="C991" s="87"/>
      <c r="D991" s="88"/>
      <c r="E991" s="87"/>
      <c r="F991" s="87"/>
      <c r="G991" s="87"/>
      <c r="H991" s="89"/>
      <c r="I991" s="87"/>
      <c r="J991" s="87"/>
      <c r="K991" s="87"/>
      <c r="L991" s="90"/>
      <c r="M991" s="104"/>
      <c r="N991" s="95"/>
      <c r="O991" s="87"/>
      <c r="P991" s="87"/>
      <c r="Q991" s="87"/>
      <c r="R991" s="87"/>
      <c r="S991" s="87"/>
      <c r="T991" s="87"/>
      <c r="U991" s="96"/>
      <c r="V991" s="97"/>
      <c r="W991" s="108"/>
      <c r="X991" s="79"/>
    </row>
    <row r="992" spans="1:24" s="72" customFormat="1" ht="30" customHeight="1" x14ac:dyDescent="0.35">
      <c r="A992" s="78"/>
      <c r="B992" s="87"/>
      <c r="C992" s="87"/>
      <c r="D992" s="88"/>
      <c r="E992" s="87"/>
      <c r="F992" s="87"/>
      <c r="G992" s="87"/>
      <c r="H992" s="89"/>
      <c r="I992" s="87"/>
      <c r="J992" s="87"/>
      <c r="K992" s="87"/>
      <c r="L992" s="90"/>
      <c r="M992" s="104"/>
      <c r="N992" s="95"/>
      <c r="O992" s="87"/>
      <c r="P992" s="87"/>
      <c r="Q992" s="87"/>
      <c r="R992" s="87"/>
      <c r="S992" s="87"/>
      <c r="T992" s="87"/>
      <c r="U992" s="96"/>
      <c r="V992" s="97"/>
      <c r="W992" s="108"/>
      <c r="X992" s="79"/>
    </row>
    <row r="993" spans="1:24" s="72" customFormat="1" ht="30" customHeight="1" x14ac:dyDescent="0.35">
      <c r="A993" s="78"/>
      <c r="B993" s="87"/>
      <c r="C993" s="87"/>
      <c r="D993" s="88"/>
      <c r="E993" s="87"/>
      <c r="F993" s="87"/>
      <c r="G993" s="87"/>
      <c r="H993" s="89"/>
      <c r="I993" s="87"/>
      <c r="J993" s="87"/>
      <c r="K993" s="87"/>
      <c r="L993" s="90"/>
      <c r="M993" s="104"/>
      <c r="N993" s="95"/>
      <c r="O993" s="87"/>
      <c r="P993" s="87"/>
      <c r="Q993" s="87"/>
      <c r="R993" s="87"/>
      <c r="S993" s="87"/>
      <c r="T993" s="87"/>
      <c r="U993" s="96"/>
      <c r="V993" s="97"/>
      <c r="W993" s="108"/>
      <c r="X993" s="79"/>
    </row>
    <row r="994" spans="1:24" s="72" customFormat="1" ht="30" customHeight="1" x14ac:dyDescent="0.35">
      <c r="A994" s="78"/>
      <c r="B994" s="87"/>
      <c r="C994" s="87"/>
      <c r="D994" s="88"/>
      <c r="E994" s="87"/>
      <c r="F994" s="87"/>
      <c r="G994" s="87"/>
      <c r="H994" s="89"/>
      <c r="I994" s="87"/>
      <c r="J994" s="87"/>
      <c r="K994" s="87"/>
      <c r="L994" s="90"/>
      <c r="M994" s="104"/>
      <c r="N994" s="95"/>
      <c r="O994" s="87"/>
      <c r="P994" s="87"/>
      <c r="Q994" s="87"/>
      <c r="R994" s="87"/>
      <c r="S994" s="87"/>
      <c r="T994" s="87"/>
      <c r="U994" s="96"/>
      <c r="V994" s="97"/>
      <c r="W994" s="108"/>
      <c r="X994" s="79"/>
    </row>
    <row r="995" spans="1:24" s="72" customFormat="1" ht="30" customHeight="1" x14ac:dyDescent="0.35">
      <c r="A995" s="78"/>
      <c r="B995" s="87"/>
      <c r="C995" s="87"/>
      <c r="D995" s="88"/>
      <c r="E995" s="87"/>
      <c r="F995" s="87"/>
      <c r="G995" s="87"/>
      <c r="H995" s="89"/>
      <c r="I995" s="87"/>
      <c r="J995" s="87"/>
      <c r="K995" s="87"/>
      <c r="L995" s="90"/>
      <c r="M995" s="104"/>
      <c r="N995" s="95"/>
      <c r="O995" s="87"/>
      <c r="P995" s="87"/>
      <c r="Q995" s="87"/>
      <c r="R995" s="87"/>
      <c r="S995" s="87"/>
      <c r="T995" s="87"/>
      <c r="U995" s="96"/>
      <c r="V995" s="97"/>
      <c r="W995" s="108"/>
      <c r="X995" s="79"/>
    </row>
    <row r="996" spans="1:24" s="72" customFormat="1" ht="30" customHeight="1" x14ac:dyDescent="0.35">
      <c r="A996" s="78"/>
      <c r="B996" s="87"/>
      <c r="C996" s="87"/>
      <c r="D996" s="88"/>
      <c r="E996" s="87"/>
      <c r="F996" s="87"/>
      <c r="G996" s="87"/>
      <c r="H996" s="89"/>
      <c r="I996" s="87"/>
      <c r="J996" s="87"/>
      <c r="K996" s="87"/>
      <c r="L996" s="90"/>
      <c r="M996" s="104"/>
      <c r="N996" s="95"/>
      <c r="O996" s="87"/>
      <c r="P996" s="87"/>
      <c r="Q996" s="87"/>
      <c r="R996" s="87"/>
      <c r="S996" s="87"/>
      <c r="T996" s="87"/>
      <c r="U996" s="96"/>
      <c r="V996" s="97"/>
      <c r="W996" s="108"/>
      <c r="X996" s="79"/>
    </row>
    <row r="997" spans="1:24" s="72" customFormat="1" ht="30" customHeight="1" x14ac:dyDescent="0.35">
      <c r="A997" s="78"/>
      <c r="B997" s="87"/>
      <c r="C997" s="87"/>
      <c r="D997" s="88"/>
      <c r="E997" s="87"/>
      <c r="F997" s="87"/>
      <c r="G997" s="87"/>
      <c r="H997" s="89"/>
      <c r="I997" s="87"/>
      <c r="J997" s="87"/>
      <c r="K997" s="87"/>
      <c r="L997" s="90"/>
      <c r="M997" s="104"/>
      <c r="N997" s="95"/>
      <c r="O997" s="87"/>
      <c r="P997" s="87"/>
      <c r="Q997" s="87"/>
      <c r="R997" s="87"/>
      <c r="S997" s="87"/>
      <c r="T997" s="87"/>
      <c r="U997" s="96"/>
      <c r="V997" s="97"/>
      <c r="W997" s="108"/>
      <c r="X997" s="79"/>
    </row>
    <row r="998" spans="1:24" s="72" customFormat="1" ht="30" customHeight="1" x14ac:dyDescent="0.35">
      <c r="A998" s="78"/>
      <c r="B998" s="87"/>
      <c r="C998" s="87"/>
      <c r="D998" s="88"/>
      <c r="E998" s="87"/>
      <c r="F998" s="87"/>
      <c r="G998" s="87"/>
      <c r="H998" s="89"/>
      <c r="I998" s="87"/>
      <c r="J998" s="87"/>
      <c r="K998" s="87"/>
      <c r="L998" s="90"/>
      <c r="M998" s="104"/>
      <c r="N998" s="95"/>
      <c r="O998" s="87"/>
      <c r="P998" s="87"/>
      <c r="Q998" s="87"/>
      <c r="R998" s="87"/>
      <c r="S998" s="87"/>
      <c r="T998" s="87"/>
      <c r="U998" s="96"/>
      <c r="V998" s="97"/>
      <c r="W998" s="108"/>
      <c r="X998" s="79"/>
    </row>
    <row r="999" spans="1:24" s="72" customFormat="1" ht="30" customHeight="1" x14ac:dyDescent="0.35">
      <c r="A999" s="78"/>
      <c r="B999" s="87"/>
      <c r="C999" s="87"/>
      <c r="D999" s="88"/>
      <c r="E999" s="87"/>
      <c r="F999" s="87"/>
      <c r="G999" s="87"/>
      <c r="H999" s="89"/>
      <c r="I999" s="87"/>
      <c r="J999" s="87"/>
      <c r="K999" s="87"/>
      <c r="L999" s="90"/>
      <c r="M999" s="104"/>
      <c r="N999" s="95"/>
      <c r="O999" s="87"/>
      <c r="P999" s="87"/>
      <c r="Q999" s="87"/>
      <c r="R999" s="87"/>
      <c r="S999" s="87"/>
      <c r="T999" s="87"/>
      <c r="U999" s="96"/>
      <c r="V999" s="97"/>
      <c r="W999" s="108"/>
      <c r="X999" s="79"/>
    </row>
    <row r="1000" spans="1:24" s="72" customFormat="1" ht="30" customHeight="1" x14ac:dyDescent="0.35">
      <c r="A1000" s="78"/>
      <c r="B1000" s="87"/>
      <c r="C1000" s="87"/>
      <c r="D1000" s="88"/>
      <c r="E1000" s="87"/>
      <c r="F1000" s="87"/>
      <c r="G1000" s="87"/>
      <c r="H1000" s="89"/>
      <c r="I1000" s="87"/>
      <c r="J1000" s="87"/>
      <c r="K1000" s="87"/>
      <c r="L1000" s="90"/>
      <c r="M1000" s="104"/>
      <c r="N1000" s="95"/>
      <c r="O1000" s="87"/>
      <c r="P1000" s="87"/>
      <c r="Q1000" s="87"/>
      <c r="R1000" s="87"/>
      <c r="S1000" s="87"/>
      <c r="T1000" s="87"/>
      <c r="U1000" s="96"/>
      <c r="V1000" s="97"/>
      <c r="W1000" s="108"/>
      <c r="X1000" s="79"/>
    </row>
    <row r="1001" spans="1:24" s="72" customFormat="1" ht="30" customHeight="1" x14ac:dyDescent="0.35">
      <c r="A1001" s="78"/>
      <c r="B1001" s="87"/>
      <c r="C1001" s="87"/>
      <c r="D1001" s="88"/>
      <c r="E1001" s="87"/>
      <c r="F1001" s="87"/>
      <c r="G1001" s="87"/>
      <c r="H1001" s="89"/>
      <c r="I1001" s="87"/>
      <c r="J1001" s="87"/>
      <c r="K1001" s="87"/>
      <c r="L1001" s="90"/>
      <c r="M1001" s="104"/>
      <c r="N1001" s="95"/>
      <c r="O1001" s="87"/>
      <c r="P1001" s="87"/>
      <c r="Q1001" s="87"/>
      <c r="R1001" s="87"/>
      <c r="S1001" s="87"/>
      <c r="T1001" s="87"/>
      <c r="U1001" s="96"/>
      <c r="V1001" s="97"/>
      <c r="W1001" s="108"/>
      <c r="X1001" s="79"/>
    </row>
    <row r="1002" spans="1:24" s="72" customFormat="1" ht="30" customHeight="1" x14ac:dyDescent="0.35">
      <c r="A1002" s="78"/>
      <c r="B1002" s="87"/>
      <c r="C1002" s="87"/>
      <c r="D1002" s="88"/>
      <c r="E1002" s="87"/>
      <c r="F1002" s="87"/>
      <c r="G1002" s="87"/>
      <c r="H1002" s="89"/>
      <c r="I1002" s="87"/>
      <c r="J1002" s="87"/>
      <c r="K1002" s="87"/>
      <c r="L1002" s="90"/>
      <c r="M1002" s="104"/>
      <c r="N1002" s="95"/>
      <c r="O1002" s="87"/>
      <c r="P1002" s="87"/>
      <c r="Q1002" s="87"/>
      <c r="R1002" s="87"/>
      <c r="S1002" s="87"/>
      <c r="T1002" s="87"/>
      <c r="U1002" s="96"/>
      <c r="V1002" s="97"/>
      <c r="W1002" s="108"/>
      <c r="X1002" s="79"/>
    </row>
    <row r="1003" spans="1:24" s="72" customFormat="1" ht="30" customHeight="1" x14ac:dyDescent="0.35">
      <c r="A1003" s="78"/>
      <c r="B1003" s="87"/>
      <c r="C1003" s="87"/>
      <c r="D1003" s="88"/>
      <c r="E1003" s="87"/>
      <c r="F1003" s="87"/>
      <c r="G1003" s="87"/>
      <c r="H1003" s="89"/>
      <c r="I1003" s="87"/>
      <c r="J1003" s="87"/>
      <c r="K1003" s="87"/>
      <c r="L1003" s="90"/>
      <c r="M1003" s="104"/>
      <c r="N1003" s="95"/>
      <c r="O1003" s="87"/>
      <c r="P1003" s="87"/>
      <c r="Q1003" s="87"/>
      <c r="R1003" s="87"/>
      <c r="S1003" s="87"/>
      <c r="T1003" s="87"/>
      <c r="U1003" s="96"/>
      <c r="V1003" s="97"/>
      <c r="W1003" s="108"/>
      <c r="X1003" s="79"/>
    </row>
    <row r="1004" spans="1:24" s="72" customFormat="1" ht="30" customHeight="1" x14ac:dyDescent="0.35">
      <c r="A1004" s="78"/>
      <c r="B1004" s="87"/>
      <c r="C1004" s="87"/>
      <c r="D1004" s="88"/>
      <c r="E1004" s="87"/>
      <c r="F1004" s="87"/>
      <c r="G1004" s="87"/>
      <c r="H1004" s="89"/>
      <c r="I1004" s="87"/>
      <c r="J1004" s="87"/>
      <c r="K1004" s="87"/>
      <c r="L1004" s="90"/>
      <c r="M1004" s="104"/>
      <c r="N1004" s="95"/>
      <c r="O1004" s="87"/>
      <c r="P1004" s="87"/>
      <c r="Q1004" s="87"/>
      <c r="R1004" s="87"/>
      <c r="S1004" s="87"/>
      <c r="T1004" s="87"/>
      <c r="U1004" s="96"/>
      <c r="V1004" s="97"/>
      <c r="W1004" s="108"/>
      <c r="X1004" s="79"/>
    </row>
    <row r="1005" spans="1:24" s="72" customFormat="1" ht="30" customHeight="1" x14ac:dyDescent="0.35">
      <c r="A1005" s="78"/>
      <c r="B1005" s="87"/>
      <c r="C1005" s="87"/>
      <c r="D1005" s="88"/>
      <c r="E1005" s="87"/>
      <c r="F1005" s="87"/>
      <c r="G1005" s="87"/>
      <c r="H1005" s="89"/>
      <c r="I1005" s="87"/>
      <c r="J1005" s="87"/>
      <c r="K1005" s="87"/>
      <c r="L1005" s="90"/>
      <c r="M1005" s="104"/>
      <c r="N1005" s="95"/>
      <c r="O1005" s="87"/>
      <c r="P1005" s="87"/>
      <c r="Q1005" s="87"/>
      <c r="R1005" s="87"/>
      <c r="S1005" s="87"/>
      <c r="T1005" s="87"/>
      <c r="U1005" s="96"/>
      <c r="V1005" s="97"/>
      <c r="W1005" s="108"/>
      <c r="X1005" s="79"/>
    </row>
    <row r="1006" spans="1:24" s="72" customFormat="1" ht="30" customHeight="1" x14ac:dyDescent="0.35">
      <c r="A1006" s="78"/>
      <c r="B1006" s="87"/>
      <c r="C1006" s="87"/>
      <c r="D1006" s="88"/>
      <c r="E1006" s="87"/>
      <c r="F1006" s="87"/>
      <c r="G1006" s="87"/>
      <c r="H1006" s="89"/>
      <c r="I1006" s="87"/>
      <c r="J1006" s="87"/>
      <c r="K1006" s="87"/>
      <c r="L1006" s="90"/>
      <c r="M1006" s="104"/>
      <c r="N1006" s="95"/>
      <c r="O1006" s="87"/>
      <c r="P1006" s="87"/>
      <c r="Q1006" s="87"/>
      <c r="R1006" s="87"/>
      <c r="S1006" s="87"/>
      <c r="T1006" s="87"/>
      <c r="U1006" s="96"/>
      <c r="V1006" s="97"/>
      <c r="W1006" s="108"/>
      <c r="X1006" s="79"/>
    </row>
    <row r="1007" spans="1:24" s="72" customFormat="1" ht="30" customHeight="1" x14ac:dyDescent="0.35">
      <c r="A1007" s="78"/>
      <c r="B1007" s="87"/>
      <c r="C1007" s="87"/>
      <c r="D1007" s="88"/>
      <c r="E1007" s="87"/>
      <c r="F1007" s="87"/>
      <c r="G1007" s="87"/>
      <c r="H1007" s="89"/>
      <c r="I1007" s="87"/>
      <c r="J1007" s="87"/>
      <c r="K1007" s="87"/>
      <c r="L1007" s="90"/>
      <c r="M1007" s="104"/>
      <c r="N1007" s="95"/>
      <c r="O1007" s="87"/>
      <c r="P1007" s="87"/>
      <c r="Q1007" s="87"/>
      <c r="R1007" s="87"/>
      <c r="S1007" s="87"/>
      <c r="T1007" s="87"/>
      <c r="U1007" s="96"/>
      <c r="V1007" s="97"/>
      <c r="W1007" s="108"/>
      <c r="X1007" s="79"/>
    </row>
    <row r="1008" spans="1:24" s="72" customFormat="1" ht="30" customHeight="1" x14ac:dyDescent="0.35">
      <c r="A1008" s="78"/>
      <c r="B1008" s="87"/>
      <c r="C1008" s="87"/>
      <c r="D1008" s="88"/>
      <c r="E1008" s="87"/>
      <c r="F1008" s="87"/>
      <c r="G1008" s="87"/>
      <c r="H1008" s="89"/>
      <c r="I1008" s="87"/>
      <c r="J1008" s="87"/>
      <c r="K1008" s="87"/>
      <c r="L1008" s="90"/>
      <c r="M1008" s="104"/>
      <c r="N1008" s="95"/>
      <c r="O1008" s="87"/>
      <c r="P1008" s="87"/>
      <c r="Q1008" s="87"/>
      <c r="R1008" s="87"/>
      <c r="S1008" s="87"/>
      <c r="T1008" s="87"/>
      <c r="U1008" s="96"/>
      <c r="V1008" s="97"/>
      <c r="W1008" s="108"/>
      <c r="X1008" s="79"/>
    </row>
    <row r="1009" spans="1:24" s="72" customFormat="1" ht="30" customHeight="1" x14ac:dyDescent="0.35">
      <c r="A1009" s="78"/>
      <c r="B1009" s="87"/>
      <c r="C1009" s="87"/>
      <c r="D1009" s="88"/>
      <c r="E1009" s="87"/>
      <c r="F1009" s="87"/>
      <c r="G1009" s="87"/>
      <c r="H1009" s="89"/>
      <c r="I1009" s="87"/>
      <c r="J1009" s="87"/>
      <c r="K1009" s="87"/>
      <c r="L1009" s="90"/>
      <c r="M1009" s="104"/>
      <c r="N1009" s="95"/>
      <c r="O1009" s="87"/>
      <c r="P1009" s="87"/>
      <c r="Q1009" s="87"/>
      <c r="R1009" s="87"/>
      <c r="S1009" s="87"/>
      <c r="T1009" s="87"/>
      <c r="U1009" s="96"/>
      <c r="V1009" s="97"/>
      <c r="W1009" s="108"/>
      <c r="X1009" s="79"/>
    </row>
    <row r="1010" spans="1:24" s="72" customFormat="1" ht="30" customHeight="1" x14ac:dyDescent="0.35">
      <c r="A1010" s="78"/>
      <c r="B1010" s="87"/>
      <c r="C1010" s="87"/>
      <c r="D1010" s="88"/>
      <c r="E1010" s="87"/>
      <c r="F1010" s="87"/>
      <c r="G1010" s="87"/>
      <c r="H1010" s="89"/>
      <c r="I1010" s="87"/>
      <c r="J1010" s="87"/>
      <c r="K1010" s="87"/>
      <c r="L1010" s="90"/>
      <c r="M1010" s="104"/>
      <c r="N1010" s="95"/>
      <c r="O1010" s="87"/>
      <c r="P1010" s="87"/>
      <c r="Q1010" s="87"/>
      <c r="R1010" s="87"/>
      <c r="S1010" s="87"/>
      <c r="T1010" s="87"/>
      <c r="U1010" s="96"/>
      <c r="V1010" s="97"/>
      <c r="W1010" s="108"/>
      <c r="X1010" s="79"/>
    </row>
    <row r="1011" spans="1:24" s="72" customFormat="1" ht="30" customHeight="1" x14ac:dyDescent="0.35">
      <c r="A1011" s="78"/>
      <c r="B1011" s="87"/>
      <c r="C1011" s="87"/>
      <c r="D1011" s="88"/>
      <c r="E1011" s="87"/>
      <c r="F1011" s="87"/>
      <c r="G1011" s="87"/>
      <c r="H1011" s="89"/>
      <c r="I1011" s="87"/>
      <c r="J1011" s="87"/>
      <c r="K1011" s="87"/>
      <c r="L1011" s="90"/>
      <c r="M1011" s="104"/>
      <c r="N1011" s="95"/>
      <c r="O1011" s="87"/>
      <c r="P1011" s="87"/>
      <c r="Q1011" s="87"/>
      <c r="R1011" s="87"/>
      <c r="S1011" s="87"/>
      <c r="T1011" s="87"/>
      <c r="U1011" s="96"/>
      <c r="V1011" s="97"/>
      <c r="W1011" s="108"/>
      <c r="X1011" s="79"/>
    </row>
    <row r="1012" spans="1:24" s="72" customFormat="1" ht="30" customHeight="1" x14ac:dyDescent="0.35">
      <c r="A1012" s="78"/>
      <c r="B1012" s="87"/>
      <c r="C1012" s="87"/>
      <c r="D1012" s="88"/>
      <c r="E1012" s="87"/>
      <c r="F1012" s="87"/>
      <c r="G1012" s="87"/>
      <c r="H1012" s="89"/>
      <c r="I1012" s="87"/>
      <c r="J1012" s="87"/>
      <c r="K1012" s="87"/>
      <c r="L1012" s="90"/>
      <c r="M1012" s="104"/>
      <c r="N1012" s="95"/>
      <c r="O1012" s="87"/>
      <c r="P1012" s="87"/>
      <c r="Q1012" s="87"/>
      <c r="R1012" s="87"/>
      <c r="S1012" s="87"/>
      <c r="T1012" s="87"/>
      <c r="U1012" s="96"/>
      <c r="V1012" s="97"/>
      <c r="W1012" s="108"/>
      <c r="X1012" s="79"/>
    </row>
    <row r="1013" spans="1:24" s="72" customFormat="1" ht="30" customHeight="1" x14ac:dyDescent="0.35">
      <c r="A1013" s="78"/>
      <c r="B1013" s="87"/>
      <c r="C1013" s="87"/>
      <c r="D1013" s="88"/>
      <c r="E1013" s="87"/>
      <c r="F1013" s="87"/>
      <c r="G1013" s="87"/>
      <c r="H1013" s="89"/>
      <c r="I1013" s="87"/>
      <c r="J1013" s="87"/>
      <c r="K1013" s="87"/>
      <c r="L1013" s="90"/>
      <c r="M1013" s="104"/>
      <c r="N1013" s="95"/>
      <c r="O1013" s="87"/>
      <c r="P1013" s="87"/>
      <c r="Q1013" s="87"/>
      <c r="R1013" s="87"/>
      <c r="S1013" s="87"/>
      <c r="T1013" s="87"/>
      <c r="U1013" s="96"/>
      <c r="V1013" s="97"/>
      <c r="W1013" s="108"/>
      <c r="X1013" s="79"/>
    </row>
    <row r="1014" spans="1:24" s="72" customFormat="1" ht="30" customHeight="1" x14ac:dyDescent="0.35">
      <c r="A1014" s="78"/>
      <c r="B1014" s="87"/>
      <c r="C1014" s="87"/>
      <c r="D1014" s="88"/>
      <c r="E1014" s="87"/>
      <c r="F1014" s="87"/>
      <c r="G1014" s="87"/>
      <c r="H1014" s="89"/>
      <c r="I1014" s="87"/>
      <c r="J1014" s="87"/>
      <c r="K1014" s="87"/>
      <c r="L1014" s="90"/>
      <c r="M1014" s="104"/>
      <c r="N1014" s="95"/>
      <c r="O1014" s="87"/>
      <c r="P1014" s="87"/>
      <c r="Q1014" s="87"/>
      <c r="R1014" s="87"/>
      <c r="S1014" s="87"/>
      <c r="T1014" s="87"/>
      <c r="U1014" s="96"/>
      <c r="V1014" s="97"/>
      <c r="W1014" s="108"/>
      <c r="X1014" s="79"/>
    </row>
    <row r="1015" spans="1:24" s="72" customFormat="1" ht="30" customHeight="1" x14ac:dyDescent="0.35">
      <c r="A1015" s="78"/>
      <c r="B1015" s="87"/>
      <c r="C1015" s="87"/>
      <c r="D1015" s="88"/>
      <c r="E1015" s="87"/>
      <c r="F1015" s="87"/>
      <c r="G1015" s="87"/>
      <c r="H1015" s="89"/>
      <c r="I1015" s="87"/>
      <c r="J1015" s="87"/>
      <c r="K1015" s="87"/>
      <c r="L1015" s="90"/>
      <c r="M1015" s="104"/>
      <c r="N1015" s="95"/>
      <c r="O1015" s="87"/>
      <c r="P1015" s="87"/>
      <c r="Q1015" s="87"/>
      <c r="R1015" s="87"/>
      <c r="S1015" s="87"/>
      <c r="T1015" s="87"/>
      <c r="U1015" s="96"/>
      <c r="V1015" s="97"/>
      <c r="W1015" s="108"/>
      <c r="X1015" s="79"/>
    </row>
    <row r="1016" spans="1:24" s="72" customFormat="1" ht="30" customHeight="1" x14ac:dyDescent="0.35">
      <c r="A1016" s="78"/>
      <c r="B1016" s="87"/>
      <c r="C1016" s="87"/>
      <c r="D1016" s="88"/>
      <c r="E1016" s="87"/>
      <c r="F1016" s="87"/>
      <c r="G1016" s="87"/>
      <c r="H1016" s="89"/>
      <c r="I1016" s="87"/>
      <c r="J1016" s="87"/>
      <c r="K1016" s="87"/>
      <c r="L1016" s="90"/>
      <c r="M1016" s="104"/>
      <c r="N1016" s="95"/>
      <c r="O1016" s="87"/>
      <c r="P1016" s="87"/>
      <c r="Q1016" s="87"/>
      <c r="R1016" s="87"/>
      <c r="S1016" s="87"/>
      <c r="T1016" s="87"/>
      <c r="U1016" s="96"/>
      <c r="V1016" s="97"/>
      <c r="W1016" s="108"/>
      <c r="X1016" s="79"/>
    </row>
    <row r="1017" spans="1:24" s="72" customFormat="1" ht="30" customHeight="1" x14ac:dyDescent="0.35">
      <c r="A1017" s="78"/>
      <c r="B1017" s="87"/>
      <c r="C1017" s="87"/>
      <c r="D1017" s="88"/>
      <c r="E1017" s="87"/>
      <c r="F1017" s="87"/>
      <c r="G1017" s="87"/>
      <c r="H1017" s="89"/>
      <c r="I1017" s="87"/>
      <c r="J1017" s="87"/>
      <c r="K1017" s="87"/>
      <c r="L1017" s="90"/>
      <c r="M1017" s="104"/>
      <c r="N1017" s="95"/>
      <c r="O1017" s="87"/>
      <c r="P1017" s="87"/>
      <c r="Q1017" s="87"/>
      <c r="R1017" s="87"/>
      <c r="S1017" s="87"/>
      <c r="T1017" s="87"/>
      <c r="U1017" s="96"/>
      <c r="V1017" s="97"/>
      <c r="W1017" s="108"/>
      <c r="X1017" s="79"/>
    </row>
    <row r="1018" spans="1:24" s="72" customFormat="1" ht="30" customHeight="1" x14ac:dyDescent="0.35">
      <c r="A1018" s="78"/>
      <c r="B1018" s="87"/>
      <c r="C1018" s="87"/>
      <c r="D1018" s="88"/>
      <c r="E1018" s="87"/>
      <c r="F1018" s="87"/>
      <c r="G1018" s="87"/>
      <c r="H1018" s="89"/>
      <c r="I1018" s="87"/>
      <c r="J1018" s="87"/>
      <c r="K1018" s="87"/>
      <c r="L1018" s="90"/>
      <c r="M1018" s="104"/>
      <c r="N1018" s="95"/>
      <c r="O1018" s="87"/>
      <c r="P1018" s="87"/>
      <c r="Q1018" s="87"/>
      <c r="R1018" s="87"/>
      <c r="S1018" s="87"/>
      <c r="T1018" s="87"/>
      <c r="U1018" s="96"/>
      <c r="V1018" s="97"/>
      <c r="W1018" s="108"/>
      <c r="X1018" s="79"/>
    </row>
    <row r="1019" spans="1:24" s="72" customFormat="1" ht="30" customHeight="1" x14ac:dyDescent="0.35">
      <c r="A1019" s="78"/>
      <c r="B1019" s="87"/>
      <c r="C1019" s="87"/>
      <c r="D1019" s="88"/>
      <c r="E1019" s="87"/>
      <c r="F1019" s="87"/>
      <c r="G1019" s="87"/>
      <c r="H1019" s="89"/>
      <c r="I1019" s="87"/>
      <c r="J1019" s="87"/>
      <c r="K1019" s="87"/>
      <c r="L1019" s="90"/>
      <c r="M1019" s="104"/>
      <c r="N1019" s="95"/>
      <c r="O1019" s="87"/>
      <c r="P1019" s="87"/>
      <c r="Q1019" s="87"/>
      <c r="R1019" s="87"/>
      <c r="S1019" s="87"/>
      <c r="T1019" s="87"/>
      <c r="U1019" s="96"/>
      <c r="V1019" s="97"/>
      <c r="W1019" s="108"/>
      <c r="X1019" s="79"/>
    </row>
    <row r="1020" spans="1:24" s="72" customFormat="1" ht="30" customHeight="1" x14ac:dyDescent="0.35">
      <c r="A1020" s="78"/>
      <c r="B1020" s="87"/>
      <c r="C1020" s="87"/>
      <c r="D1020" s="88"/>
      <c r="E1020" s="87"/>
      <c r="F1020" s="87"/>
      <c r="G1020" s="87"/>
      <c r="H1020" s="89"/>
      <c r="I1020" s="87"/>
      <c r="J1020" s="87"/>
      <c r="K1020" s="87"/>
      <c r="L1020" s="90"/>
      <c r="M1020" s="104"/>
      <c r="N1020" s="95"/>
      <c r="O1020" s="87"/>
      <c r="P1020" s="87"/>
      <c r="Q1020" s="87"/>
      <c r="R1020" s="87"/>
      <c r="S1020" s="87"/>
      <c r="T1020" s="87"/>
      <c r="U1020" s="96"/>
      <c r="V1020" s="97"/>
      <c r="W1020" s="108"/>
      <c r="X1020" s="79"/>
    </row>
    <row r="1021" spans="1:24" s="72" customFormat="1" ht="30" customHeight="1" x14ac:dyDescent="0.35">
      <c r="A1021" s="78"/>
      <c r="B1021" s="87"/>
      <c r="C1021" s="87"/>
      <c r="D1021" s="88"/>
      <c r="E1021" s="87"/>
      <c r="F1021" s="87"/>
      <c r="G1021" s="87"/>
      <c r="H1021" s="89"/>
      <c r="I1021" s="87"/>
      <c r="J1021" s="87"/>
      <c r="K1021" s="87"/>
      <c r="L1021" s="90"/>
      <c r="M1021" s="104"/>
      <c r="N1021" s="95"/>
      <c r="O1021" s="87"/>
      <c r="P1021" s="87"/>
      <c r="Q1021" s="87"/>
      <c r="R1021" s="87"/>
      <c r="S1021" s="87"/>
      <c r="T1021" s="87"/>
      <c r="U1021" s="96"/>
      <c r="V1021" s="97"/>
      <c r="W1021" s="108"/>
      <c r="X1021" s="79"/>
    </row>
    <row r="1022" spans="1:24" s="72" customFormat="1" ht="30" customHeight="1" x14ac:dyDescent="0.35">
      <c r="A1022" s="78"/>
      <c r="B1022" s="87"/>
      <c r="C1022" s="87"/>
      <c r="D1022" s="88"/>
      <c r="E1022" s="87"/>
      <c r="F1022" s="87"/>
      <c r="G1022" s="87"/>
      <c r="H1022" s="89"/>
      <c r="I1022" s="87"/>
      <c r="J1022" s="87"/>
      <c r="K1022" s="87"/>
      <c r="L1022" s="90"/>
      <c r="M1022" s="104"/>
      <c r="N1022" s="95"/>
      <c r="O1022" s="87"/>
      <c r="P1022" s="87"/>
      <c r="Q1022" s="87"/>
      <c r="R1022" s="87"/>
      <c r="S1022" s="87"/>
      <c r="T1022" s="87"/>
      <c r="U1022" s="96"/>
      <c r="V1022" s="97"/>
      <c r="W1022" s="108"/>
      <c r="X1022" s="79"/>
    </row>
    <row r="1023" spans="1:24" s="72" customFormat="1" ht="30" customHeight="1" x14ac:dyDescent="0.35">
      <c r="A1023" s="78"/>
      <c r="B1023" s="87"/>
      <c r="C1023" s="87"/>
      <c r="D1023" s="88"/>
      <c r="E1023" s="87"/>
      <c r="F1023" s="87"/>
      <c r="G1023" s="87"/>
      <c r="H1023" s="89"/>
      <c r="I1023" s="87"/>
      <c r="J1023" s="87"/>
      <c r="K1023" s="87"/>
      <c r="L1023" s="90"/>
      <c r="M1023" s="104"/>
      <c r="N1023" s="95"/>
      <c r="O1023" s="87"/>
      <c r="P1023" s="87"/>
      <c r="Q1023" s="87"/>
      <c r="R1023" s="87"/>
      <c r="S1023" s="87"/>
      <c r="T1023" s="87"/>
      <c r="U1023" s="96"/>
      <c r="V1023" s="97"/>
      <c r="W1023" s="108"/>
      <c r="X1023" s="79"/>
    </row>
    <row r="1024" spans="1:24" s="72" customFormat="1" ht="30" customHeight="1" x14ac:dyDescent="0.35">
      <c r="A1024" s="78"/>
      <c r="B1024" s="87"/>
      <c r="C1024" s="87"/>
      <c r="D1024" s="88"/>
      <c r="E1024" s="87"/>
      <c r="F1024" s="87"/>
      <c r="G1024" s="87"/>
      <c r="H1024" s="89"/>
      <c r="I1024" s="87"/>
      <c r="J1024" s="87"/>
      <c r="K1024" s="87"/>
      <c r="L1024" s="90"/>
      <c r="M1024" s="104"/>
      <c r="N1024" s="95"/>
      <c r="O1024" s="87"/>
      <c r="P1024" s="87"/>
      <c r="Q1024" s="87"/>
      <c r="R1024" s="87"/>
      <c r="S1024" s="87"/>
      <c r="T1024" s="87"/>
      <c r="U1024" s="96"/>
      <c r="V1024" s="97"/>
      <c r="W1024" s="108"/>
      <c r="X1024" s="79"/>
    </row>
    <row r="1025" spans="1:24" s="72" customFormat="1" ht="30" customHeight="1" x14ac:dyDescent="0.35">
      <c r="A1025" s="78"/>
      <c r="B1025" s="87"/>
      <c r="C1025" s="87"/>
      <c r="D1025" s="88"/>
      <c r="E1025" s="87"/>
      <c r="F1025" s="87"/>
      <c r="G1025" s="87"/>
      <c r="H1025" s="89"/>
      <c r="I1025" s="87"/>
      <c r="J1025" s="87"/>
      <c r="K1025" s="87"/>
      <c r="L1025" s="90"/>
      <c r="M1025" s="104"/>
      <c r="N1025" s="95"/>
      <c r="O1025" s="87"/>
      <c r="P1025" s="87"/>
      <c r="Q1025" s="87"/>
      <c r="R1025" s="87"/>
      <c r="S1025" s="87"/>
      <c r="T1025" s="87"/>
      <c r="U1025" s="96"/>
      <c r="V1025" s="97"/>
      <c r="W1025" s="108"/>
      <c r="X1025" s="79"/>
    </row>
    <row r="1026" spans="1:24" s="72" customFormat="1" ht="30" customHeight="1" x14ac:dyDescent="0.35">
      <c r="A1026" s="78"/>
      <c r="B1026" s="87"/>
      <c r="C1026" s="87"/>
      <c r="D1026" s="88"/>
      <c r="E1026" s="87"/>
      <c r="F1026" s="87"/>
      <c r="G1026" s="87"/>
      <c r="H1026" s="89"/>
      <c r="I1026" s="87"/>
      <c r="J1026" s="87"/>
      <c r="K1026" s="87"/>
      <c r="L1026" s="90"/>
      <c r="M1026" s="104"/>
      <c r="N1026" s="95"/>
      <c r="O1026" s="87"/>
      <c r="P1026" s="87"/>
      <c r="Q1026" s="87"/>
      <c r="R1026" s="87"/>
      <c r="S1026" s="87"/>
      <c r="T1026" s="87"/>
      <c r="U1026" s="96"/>
      <c r="V1026" s="97"/>
      <c r="W1026" s="108"/>
      <c r="X1026" s="79"/>
    </row>
    <row r="1027" spans="1:24" s="72" customFormat="1" ht="30" customHeight="1" x14ac:dyDescent="0.35">
      <c r="A1027" s="78"/>
      <c r="B1027" s="87"/>
      <c r="C1027" s="87"/>
      <c r="D1027" s="88"/>
      <c r="E1027" s="87"/>
      <c r="F1027" s="87"/>
      <c r="G1027" s="87"/>
      <c r="H1027" s="89"/>
      <c r="I1027" s="87"/>
      <c r="J1027" s="87"/>
      <c r="K1027" s="87"/>
      <c r="L1027" s="90"/>
      <c r="M1027" s="104"/>
      <c r="N1027" s="95"/>
      <c r="O1027" s="87"/>
      <c r="P1027" s="87"/>
      <c r="Q1027" s="87"/>
      <c r="R1027" s="87"/>
      <c r="S1027" s="87"/>
      <c r="T1027" s="87"/>
      <c r="U1027" s="96"/>
      <c r="V1027" s="97"/>
      <c r="W1027" s="108"/>
      <c r="X1027" s="79"/>
    </row>
    <row r="1028" spans="1:24" s="72" customFormat="1" ht="30" customHeight="1" x14ac:dyDescent="0.35">
      <c r="A1028" s="78"/>
      <c r="B1028" s="87"/>
      <c r="C1028" s="87"/>
      <c r="D1028" s="88"/>
      <c r="E1028" s="87"/>
      <c r="F1028" s="87"/>
      <c r="G1028" s="87"/>
      <c r="H1028" s="89"/>
      <c r="I1028" s="87"/>
      <c r="J1028" s="87"/>
      <c r="K1028" s="87"/>
      <c r="L1028" s="90"/>
      <c r="M1028" s="104"/>
      <c r="N1028" s="95"/>
      <c r="O1028" s="87"/>
      <c r="P1028" s="87"/>
      <c r="Q1028" s="87"/>
      <c r="R1028" s="87"/>
      <c r="S1028" s="87"/>
      <c r="T1028" s="87"/>
      <c r="U1028" s="96"/>
      <c r="V1028" s="97"/>
      <c r="W1028" s="108"/>
      <c r="X1028" s="79"/>
    </row>
    <row r="1029" spans="1:24" s="72" customFormat="1" ht="30" customHeight="1" x14ac:dyDescent="0.35">
      <c r="A1029" s="78"/>
      <c r="B1029" s="87"/>
      <c r="C1029" s="87"/>
      <c r="D1029" s="88"/>
      <c r="E1029" s="87"/>
      <c r="F1029" s="87"/>
      <c r="G1029" s="87"/>
      <c r="H1029" s="89"/>
      <c r="I1029" s="87"/>
      <c r="J1029" s="87"/>
      <c r="K1029" s="87"/>
      <c r="L1029" s="90"/>
      <c r="M1029" s="104"/>
      <c r="N1029" s="95"/>
      <c r="O1029" s="87"/>
      <c r="P1029" s="87"/>
      <c r="Q1029" s="87"/>
      <c r="R1029" s="87"/>
      <c r="S1029" s="87"/>
      <c r="T1029" s="87"/>
      <c r="U1029" s="96"/>
      <c r="V1029" s="97"/>
      <c r="W1029" s="108"/>
      <c r="X1029" s="79"/>
    </row>
    <row r="1030" spans="1:24" s="72" customFormat="1" ht="30" customHeight="1" x14ac:dyDescent="0.35">
      <c r="A1030" s="78"/>
      <c r="B1030" s="87"/>
      <c r="C1030" s="87"/>
      <c r="D1030" s="88"/>
      <c r="E1030" s="87"/>
      <c r="F1030" s="87"/>
      <c r="G1030" s="87"/>
      <c r="H1030" s="89"/>
      <c r="I1030" s="87"/>
      <c r="J1030" s="87"/>
      <c r="K1030" s="87"/>
      <c r="L1030" s="90"/>
      <c r="M1030" s="104"/>
      <c r="N1030" s="95"/>
      <c r="O1030" s="87"/>
      <c r="P1030" s="87"/>
      <c r="Q1030" s="87"/>
      <c r="R1030" s="87"/>
      <c r="S1030" s="87"/>
      <c r="T1030" s="87"/>
      <c r="U1030" s="96"/>
      <c r="V1030" s="97"/>
      <c r="W1030" s="108"/>
      <c r="X1030" s="79"/>
    </row>
    <row r="1031" spans="1:24" s="72" customFormat="1" ht="30" customHeight="1" x14ac:dyDescent="0.35">
      <c r="A1031" s="78"/>
      <c r="B1031" s="87"/>
      <c r="C1031" s="87"/>
      <c r="D1031" s="88"/>
      <c r="E1031" s="87"/>
      <c r="F1031" s="87"/>
      <c r="G1031" s="87"/>
      <c r="H1031" s="89"/>
      <c r="I1031" s="87"/>
      <c r="J1031" s="87"/>
      <c r="K1031" s="87"/>
      <c r="L1031" s="90"/>
      <c r="M1031" s="104"/>
      <c r="N1031" s="95"/>
      <c r="O1031" s="87"/>
      <c r="P1031" s="87"/>
      <c r="Q1031" s="87"/>
      <c r="R1031" s="87"/>
      <c r="S1031" s="87"/>
      <c r="T1031" s="87"/>
      <c r="U1031" s="96"/>
      <c r="V1031" s="97"/>
      <c r="W1031" s="108"/>
      <c r="X1031" s="79"/>
    </row>
    <row r="1032" spans="1:24" s="72" customFormat="1" ht="30" customHeight="1" x14ac:dyDescent="0.35">
      <c r="A1032" s="78"/>
      <c r="B1032" s="87"/>
      <c r="C1032" s="87"/>
      <c r="D1032" s="88"/>
      <c r="E1032" s="87"/>
      <c r="F1032" s="87"/>
      <c r="G1032" s="87"/>
      <c r="H1032" s="89"/>
      <c r="I1032" s="87"/>
      <c r="J1032" s="87"/>
      <c r="K1032" s="87"/>
      <c r="L1032" s="90"/>
      <c r="M1032" s="104"/>
      <c r="N1032" s="95"/>
      <c r="O1032" s="87"/>
      <c r="P1032" s="87"/>
      <c r="Q1032" s="87"/>
      <c r="R1032" s="87"/>
      <c r="S1032" s="87"/>
      <c r="T1032" s="87"/>
      <c r="U1032" s="96"/>
      <c r="V1032" s="97"/>
      <c r="W1032" s="108"/>
      <c r="X1032" s="79"/>
    </row>
    <row r="1033" spans="1:24" s="72" customFormat="1" ht="30" customHeight="1" x14ac:dyDescent="0.35">
      <c r="A1033" s="78"/>
      <c r="B1033" s="87"/>
      <c r="C1033" s="87"/>
      <c r="D1033" s="88"/>
      <c r="E1033" s="87"/>
      <c r="F1033" s="87"/>
      <c r="G1033" s="87"/>
      <c r="H1033" s="89"/>
      <c r="I1033" s="87"/>
      <c r="J1033" s="87"/>
      <c r="K1033" s="87"/>
      <c r="L1033" s="90"/>
      <c r="M1033" s="104"/>
      <c r="N1033" s="95"/>
      <c r="O1033" s="87"/>
      <c r="P1033" s="87"/>
      <c r="Q1033" s="87"/>
      <c r="R1033" s="87"/>
      <c r="S1033" s="87"/>
      <c r="T1033" s="87"/>
      <c r="U1033" s="96"/>
      <c r="V1033" s="97"/>
      <c r="W1033" s="108"/>
      <c r="X1033" s="79"/>
    </row>
    <row r="1034" spans="1:24" s="72" customFormat="1" ht="30" customHeight="1" x14ac:dyDescent="0.35">
      <c r="A1034" s="78"/>
      <c r="B1034" s="87"/>
      <c r="C1034" s="87"/>
      <c r="D1034" s="88"/>
      <c r="E1034" s="87"/>
      <c r="F1034" s="87"/>
      <c r="G1034" s="87"/>
      <c r="H1034" s="89"/>
      <c r="I1034" s="87"/>
      <c r="J1034" s="87"/>
      <c r="K1034" s="87"/>
      <c r="L1034" s="90"/>
      <c r="M1034" s="104"/>
      <c r="N1034" s="95"/>
      <c r="O1034" s="87"/>
      <c r="P1034" s="87"/>
      <c r="Q1034" s="87"/>
      <c r="R1034" s="87"/>
      <c r="S1034" s="87"/>
      <c r="T1034" s="87"/>
      <c r="U1034" s="96"/>
      <c r="V1034" s="97"/>
      <c r="W1034" s="108"/>
      <c r="X1034" s="79"/>
    </row>
    <row r="1035" spans="1:24" s="72" customFormat="1" ht="30" customHeight="1" x14ac:dyDescent="0.35">
      <c r="A1035" s="78"/>
      <c r="B1035" s="87"/>
      <c r="C1035" s="87"/>
      <c r="D1035" s="88"/>
      <c r="E1035" s="87"/>
      <c r="F1035" s="87"/>
      <c r="G1035" s="87"/>
      <c r="H1035" s="89"/>
      <c r="I1035" s="87"/>
      <c r="J1035" s="87"/>
      <c r="K1035" s="87"/>
      <c r="L1035" s="90"/>
      <c r="M1035" s="104"/>
      <c r="N1035" s="95"/>
      <c r="O1035" s="87"/>
      <c r="P1035" s="87"/>
      <c r="Q1035" s="87"/>
      <c r="R1035" s="87"/>
      <c r="S1035" s="87"/>
      <c r="T1035" s="87"/>
      <c r="U1035" s="96"/>
      <c r="V1035" s="97"/>
      <c r="W1035" s="108"/>
      <c r="X1035" s="79"/>
    </row>
    <row r="1036" spans="1:24" s="72" customFormat="1" ht="30" customHeight="1" x14ac:dyDescent="0.35">
      <c r="A1036" s="78"/>
      <c r="B1036" s="87"/>
      <c r="C1036" s="87"/>
      <c r="D1036" s="88"/>
      <c r="E1036" s="87"/>
      <c r="F1036" s="87"/>
      <c r="G1036" s="87"/>
      <c r="H1036" s="89"/>
      <c r="I1036" s="87"/>
      <c r="J1036" s="87"/>
      <c r="K1036" s="87"/>
      <c r="L1036" s="90"/>
      <c r="M1036" s="104"/>
      <c r="N1036" s="95"/>
      <c r="O1036" s="87"/>
      <c r="P1036" s="87"/>
      <c r="Q1036" s="87"/>
      <c r="R1036" s="87"/>
      <c r="S1036" s="87"/>
      <c r="T1036" s="87"/>
      <c r="U1036" s="96"/>
      <c r="V1036" s="97"/>
      <c r="W1036" s="108"/>
      <c r="X1036" s="79"/>
    </row>
    <row r="1037" spans="1:24" s="72" customFormat="1" ht="30" customHeight="1" x14ac:dyDescent="0.35">
      <c r="A1037" s="78"/>
      <c r="B1037" s="87"/>
      <c r="C1037" s="87"/>
      <c r="D1037" s="88"/>
      <c r="E1037" s="87"/>
      <c r="F1037" s="87"/>
      <c r="G1037" s="87"/>
      <c r="H1037" s="89"/>
      <c r="I1037" s="87"/>
      <c r="J1037" s="87"/>
      <c r="K1037" s="87"/>
      <c r="L1037" s="90"/>
      <c r="M1037" s="104"/>
      <c r="N1037" s="95"/>
      <c r="O1037" s="87"/>
      <c r="P1037" s="87"/>
      <c r="Q1037" s="87"/>
      <c r="R1037" s="87"/>
      <c r="S1037" s="87"/>
      <c r="T1037" s="87"/>
      <c r="U1037" s="96"/>
      <c r="V1037" s="97"/>
      <c r="W1037" s="108"/>
      <c r="X1037" s="79"/>
    </row>
    <row r="1038" spans="1:24" s="72" customFormat="1" ht="30" customHeight="1" x14ac:dyDescent="0.35">
      <c r="A1038" s="78"/>
      <c r="B1038" s="87"/>
      <c r="C1038" s="87"/>
      <c r="D1038" s="88"/>
      <c r="E1038" s="87"/>
      <c r="F1038" s="87"/>
      <c r="G1038" s="87"/>
      <c r="H1038" s="89"/>
      <c r="I1038" s="87"/>
      <c r="J1038" s="87"/>
      <c r="K1038" s="87"/>
      <c r="L1038" s="90"/>
      <c r="M1038" s="104"/>
      <c r="N1038" s="95"/>
      <c r="O1038" s="87"/>
      <c r="P1038" s="87"/>
      <c r="Q1038" s="87"/>
      <c r="R1038" s="87"/>
      <c r="S1038" s="87"/>
      <c r="T1038" s="87"/>
      <c r="U1038" s="96"/>
      <c r="V1038" s="97"/>
      <c r="W1038" s="108"/>
      <c r="X1038" s="79"/>
    </row>
    <row r="1039" spans="1:24" s="72" customFormat="1" ht="30" customHeight="1" x14ac:dyDescent="0.35">
      <c r="A1039" s="78"/>
      <c r="B1039" s="87"/>
      <c r="C1039" s="87"/>
      <c r="D1039" s="88"/>
      <c r="E1039" s="87"/>
      <c r="F1039" s="87"/>
      <c r="G1039" s="87"/>
      <c r="H1039" s="89"/>
      <c r="I1039" s="87"/>
      <c r="J1039" s="87"/>
      <c r="K1039" s="87"/>
      <c r="L1039" s="90"/>
      <c r="M1039" s="104"/>
      <c r="N1039" s="95"/>
      <c r="O1039" s="87"/>
      <c r="P1039" s="87"/>
      <c r="Q1039" s="87"/>
      <c r="R1039" s="87"/>
      <c r="S1039" s="87"/>
      <c r="T1039" s="87"/>
      <c r="U1039" s="96"/>
      <c r="V1039" s="97"/>
      <c r="W1039" s="108"/>
      <c r="X1039" s="79"/>
    </row>
    <row r="1040" spans="1:24" s="72" customFormat="1" ht="30" customHeight="1" x14ac:dyDescent="0.35">
      <c r="A1040" s="78"/>
      <c r="B1040" s="87"/>
      <c r="C1040" s="87"/>
      <c r="D1040" s="88"/>
      <c r="E1040" s="87"/>
      <c r="F1040" s="87"/>
      <c r="G1040" s="87"/>
      <c r="H1040" s="89"/>
      <c r="I1040" s="87"/>
      <c r="J1040" s="87"/>
      <c r="K1040" s="87"/>
      <c r="L1040" s="90"/>
      <c r="M1040" s="104"/>
      <c r="N1040" s="95"/>
      <c r="O1040" s="87"/>
      <c r="P1040" s="87"/>
      <c r="Q1040" s="87"/>
      <c r="R1040" s="87"/>
      <c r="S1040" s="87"/>
      <c r="T1040" s="87"/>
      <c r="U1040" s="96"/>
      <c r="V1040" s="97"/>
      <c r="W1040" s="108"/>
      <c r="X1040" s="79"/>
    </row>
    <row r="1041" spans="1:24" s="72" customFormat="1" ht="30" customHeight="1" x14ac:dyDescent="0.35">
      <c r="A1041" s="78"/>
      <c r="B1041" s="87"/>
      <c r="C1041" s="87"/>
      <c r="D1041" s="88"/>
      <c r="E1041" s="87"/>
      <c r="F1041" s="87"/>
      <c r="G1041" s="87"/>
      <c r="H1041" s="89"/>
      <c r="I1041" s="87"/>
      <c r="J1041" s="87"/>
      <c r="K1041" s="87"/>
      <c r="L1041" s="90"/>
      <c r="M1041" s="104"/>
      <c r="N1041" s="95"/>
      <c r="O1041" s="87"/>
      <c r="P1041" s="87"/>
      <c r="Q1041" s="87"/>
      <c r="R1041" s="87"/>
      <c r="S1041" s="87"/>
      <c r="T1041" s="87"/>
      <c r="U1041" s="96"/>
      <c r="V1041" s="97"/>
      <c r="W1041" s="108"/>
      <c r="X1041" s="79"/>
    </row>
    <row r="1042" spans="1:24" s="72" customFormat="1" ht="30" customHeight="1" x14ac:dyDescent="0.35">
      <c r="A1042" s="78"/>
      <c r="B1042" s="87"/>
      <c r="C1042" s="87"/>
      <c r="D1042" s="88"/>
      <c r="E1042" s="87"/>
      <c r="F1042" s="87"/>
      <c r="G1042" s="87"/>
      <c r="H1042" s="89"/>
      <c r="I1042" s="87"/>
      <c r="J1042" s="87"/>
      <c r="K1042" s="87"/>
      <c r="L1042" s="90"/>
      <c r="M1042" s="104"/>
      <c r="N1042" s="95"/>
      <c r="O1042" s="87"/>
      <c r="P1042" s="87"/>
      <c r="Q1042" s="87"/>
      <c r="R1042" s="87"/>
      <c r="S1042" s="87"/>
      <c r="T1042" s="87"/>
      <c r="U1042" s="96"/>
      <c r="V1042" s="97"/>
      <c r="W1042" s="108"/>
      <c r="X1042" s="79"/>
    </row>
    <row r="1043" spans="1:24" s="72" customFormat="1" ht="30" customHeight="1" x14ac:dyDescent="0.35">
      <c r="A1043" s="78"/>
      <c r="B1043" s="87"/>
      <c r="C1043" s="87"/>
      <c r="D1043" s="88"/>
      <c r="E1043" s="87"/>
      <c r="F1043" s="87"/>
      <c r="G1043" s="87"/>
      <c r="H1043" s="89"/>
      <c r="I1043" s="87"/>
      <c r="J1043" s="87"/>
      <c r="K1043" s="87"/>
      <c r="L1043" s="90"/>
      <c r="M1043" s="104"/>
      <c r="N1043" s="95"/>
      <c r="O1043" s="87"/>
      <c r="P1043" s="87"/>
      <c r="Q1043" s="87"/>
      <c r="R1043" s="87"/>
      <c r="S1043" s="87"/>
      <c r="T1043" s="87"/>
      <c r="U1043" s="96"/>
      <c r="V1043" s="97"/>
      <c r="W1043" s="108"/>
      <c r="X1043" s="79"/>
    </row>
    <row r="1044" spans="1:24" s="72" customFormat="1" ht="30" customHeight="1" x14ac:dyDescent="0.35">
      <c r="A1044" s="78"/>
      <c r="B1044" s="87"/>
      <c r="C1044" s="87"/>
      <c r="D1044" s="88"/>
      <c r="E1044" s="87"/>
      <c r="F1044" s="87"/>
      <c r="G1044" s="87"/>
      <c r="H1044" s="89"/>
      <c r="I1044" s="87"/>
      <c r="J1044" s="87"/>
      <c r="K1044" s="87"/>
      <c r="L1044" s="90"/>
      <c r="M1044" s="104"/>
      <c r="N1044" s="95"/>
      <c r="O1044" s="87"/>
      <c r="P1044" s="87"/>
      <c r="Q1044" s="87"/>
      <c r="R1044" s="87"/>
      <c r="S1044" s="87"/>
      <c r="T1044" s="87"/>
      <c r="U1044" s="96"/>
      <c r="V1044" s="97"/>
      <c r="W1044" s="108"/>
      <c r="X1044" s="79"/>
    </row>
    <row r="1045" spans="1:24" s="72" customFormat="1" ht="30" customHeight="1" x14ac:dyDescent="0.35">
      <c r="A1045" s="78"/>
      <c r="B1045" s="87"/>
      <c r="C1045" s="87"/>
      <c r="D1045" s="88"/>
      <c r="E1045" s="87"/>
      <c r="F1045" s="87"/>
      <c r="G1045" s="87"/>
      <c r="H1045" s="89"/>
      <c r="I1045" s="87"/>
      <c r="J1045" s="87"/>
      <c r="K1045" s="87"/>
      <c r="L1045" s="90"/>
      <c r="M1045" s="104"/>
      <c r="N1045" s="95"/>
      <c r="O1045" s="87"/>
      <c r="P1045" s="87"/>
      <c r="Q1045" s="87"/>
      <c r="R1045" s="87"/>
      <c r="S1045" s="87"/>
      <c r="T1045" s="87"/>
      <c r="U1045" s="96"/>
      <c r="V1045" s="97"/>
      <c r="W1045" s="108"/>
      <c r="X1045" s="79"/>
    </row>
    <row r="1046" spans="1:24" s="72" customFormat="1" ht="30" customHeight="1" x14ac:dyDescent="0.35">
      <c r="A1046" s="78"/>
      <c r="B1046" s="87"/>
      <c r="C1046" s="87"/>
      <c r="D1046" s="88"/>
      <c r="E1046" s="87"/>
      <c r="F1046" s="87"/>
      <c r="G1046" s="87"/>
      <c r="H1046" s="89"/>
      <c r="I1046" s="87"/>
      <c r="J1046" s="87"/>
      <c r="K1046" s="87"/>
      <c r="L1046" s="90"/>
      <c r="M1046" s="104"/>
      <c r="N1046" s="95"/>
      <c r="O1046" s="87"/>
      <c r="P1046" s="87"/>
      <c r="Q1046" s="87"/>
      <c r="R1046" s="87"/>
      <c r="S1046" s="87"/>
      <c r="T1046" s="87"/>
      <c r="U1046" s="96"/>
      <c r="V1046" s="97"/>
      <c r="W1046" s="108"/>
      <c r="X1046" s="79"/>
    </row>
    <row r="1047" spans="1:24" s="72" customFormat="1" ht="30" customHeight="1" x14ac:dyDescent="0.35">
      <c r="A1047" s="78"/>
      <c r="B1047" s="87"/>
      <c r="C1047" s="87"/>
      <c r="D1047" s="88"/>
      <c r="E1047" s="87"/>
      <c r="F1047" s="87"/>
      <c r="G1047" s="87"/>
      <c r="H1047" s="89"/>
      <c r="I1047" s="87"/>
      <c r="J1047" s="87"/>
      <c r="K1047" s="87"/>
      <c r="L1047" s="90"/>
      <c r="M1047" s="104"/>
      <c r="N1047" s="95"/>
      <c r="O1047" s="87"/>
      <c r="P1047" s="87"/>
      <c r="Q1047" s="87"/>
      <c r="R1047" s="87"/>
      <c r="S1047" s="87"/>
      <c r="T1047" s="87"/>
      <c r="U1047" s="96"/>
      <c r="V1047" s="97"/>
      <c r="W1047" s="108"/>
      <c r="X1047" s="79"/>
    </row>
    <row r="1048" spans="1:24" s="72" customFormat="1" ht="30" customHeight="1" x14ac:dyDescent="0.35">
      <c r="A1048" s="78"/>
      <c r="B1048" s="87"/>
      <c r="C1048" s="87"/>
      <c r="D1048" s="88"/>
      <c r="E1048" s="87"/>
      <c r="F1048" s="87"/>
      <c r="G1048" s="87"/>
      <c r="H1048" s="89"/>
      <c r="I1048" s="87"/>
      <c r="J1048" s="87"/>
      <c r="K1048" s="87"/>
      <c r="L1048" s="90"/>
      <c r="M1048" s="104"/>
      <c r="N1048" s="95"/>
      <c r="O1048" s="87"/>
      <c r="P1048" s="87"/>
      <c r="Q1048" s="87"/>
      <c r="R1048" s="87"/>
      <c r="S1048" s="87"/>
      <c r="T1048" s="87"/>
      <c r="U1048" s="96"/>
      <c r="V1048" s="97"/>
      <c r="W1048" s="108"/>
      <c r="X1048" s="79"/>
    </row>
    <row r="1049" spans="1:24" s="72" customFormat="1" ht="30" customHeight="1" x14ac:dyDescent="0.35">
      <c r="A1049" s="78"/>
      <c r="B1049" s="87"/>
      <c r="C1049" s="87"/>
      <c r="D1049" s="88"/>
      <c r="E1049" s="87"/>
      <c r="F1049" s="87"/>
      <c r="G1049" s="87"/>
      <c r="H1049" s="89"/>
      <c r="I1049" s="87"/>
      <c r="J1049" s="87"/>
      <c r="K1049" s="87"/>
      <c r="L1049" s="90"/>
      <c r="M1049" s="104"/>
      <c r="N1049" s="95"/>
      <c r="O1049" s="87"/>
      <c r="P1049" s="87"/>
      <c r="Q1049" s="87"/>
      <c r="R1049" s="87"/>
      <c r="S1049" s="87"/>
      <c r="T1049" s="87"/>
      <c r="U1049" s="96"/>
      <c r="V1049" s="97"/>
      <c r="W1049" s="108"/>
      <c r="X1049" s="79"/>
    </row>
    <row r="1050" spans="1:24" s="72" customFormat="1" ht="30" customHeight="1" x14ac:dyDescent="0.35">
      <c r="A1050" s="78"/>
      <c r="B1050" s="87"/>
      <c r="C1050" s="87"/>
      <c r="D1050" s="88"/>
      <c r="E1050" s="87"/>
      <c r="F1050" s="87"/>
      <c r="G1050" s="87"/>
      <c r="H1050" s="89"/>
      <c r="I1050" s="87"/>
      <c r="J1050" s="87"/>
      <c r="K1050" s="87"/>
      <c r="L1050" s="90"/>
      <c r="M1050" s="104"/>
      <c r="N1050" s="95"/>
      <c r="O1050" s="87"/>
      <c r="P1050" s="87"/>
      <c r="Q1050" s="87"/>
      <c r="R1050" s="87"/>
      <c r="S1050" s="87"/>
      <c r="T1050" s="87"/>
      <c r="U1050" s="96"/>
      <c r="V1050" s="97"/>
      <c r="W1050" s="108"/>
      <c r="X1050" s="79"/>
    </row>
    <row r="1051" spans="1:24" s="72" customFormat="1" ht="30" customHeight="1" x14ac:dyDescent="0.35">
      <c r="A1051" s="78"/>
      <c r="B1051" s="87"/>
      <c r="C1051" s="87"/>
      <c r="D1051" s="88"/>
      <c r="E1051" s="87"/>
      <c r="F1051" s="87"/>
      <c r="G1051" s="87"/>
      <c r="H1051" s="89"/>
      <c r="I1051" s="87"/>
      <c r="J1051" s="87"/>
      <c r="K1051" s="87"/>
      <c r="L1051" s="90"/>
      <c r="M1051" s="104"/>
      <c r="N1051" s="95"/>
      <c r="O1051" s="87"/>
      <c r="P1051" s="87"/>
      <c r="Q1051" s="87"/>
      <c r="R1051" s="87"/>
      <c r="S1051" s="87"/>
      <c r="T1051" s="87"/>
      <c r="U1051" s="96"/>
      <c r="V1051" s="97"/>
      <c r="W1051" s="108"/>
      <c r="X1051" s="79"/>
    </row>
    <row r="1052" spans="1:24" s="72" customFormat="1" ht="30" customHeight="1" x14ac:dyDescent="0.35">
      <c r="A1052" s="78"/>
      <c r="B1052" s="87"/>
      <c r="C1052" s="87"/>
      <c r="D1052" s="88"/>
      <c r="E1052" s="87"/>
      <c r="F1052" s="87"/>
      <c r="G1052" s="87"/>
      <c r="H1052" s="89"/>
      <c r="I1052" s="87"/>
      <c r="J1052" s="87"/>
      <c r="K1052" s="87"/>
      <c r="L1052" s="90"/>
      <c r="M1052" s="104"/>
      <c r="N1052" s="95"/>
      <c r="O1052" s="87"/>
      <c r="P1052" s="87"/>
      <c r="Q1052" s="87"/>
      <c r="R1052" s="87"/>
      <c r="S1052" s="87"/>
      <c r="T1052" s="87"/>
      <c r="U1052" s="96"/>
      <c r="V1052" s="97"/>
      <c r="W1052" s="108"/>
      <c r="X1052" s="79"/>
    </row>
    <row r="1053" spans="1:24" s="72" customFormat="1" ht="30" customHeight="1" x14ac:dyDescent="0.35">
      <c r="A1053" s="78"/>
      <c r="B1053" s="87"/>
      <c r="C1053" s="87"/>
      <c r="D1053" s="88"/>
      <c r="E1053" s="87"/>
      <c r="F1053" s="87"/>
      <c r="G1053" s="87"/>
      <c r="H1053" s="89"/>
      <c r="I1053" s="87"/>
      <c r="J1053" s="87"/>
      <c r="K1053" s="87"/>
      <c r="L1053" s="90"/>
      <c r="M1053" s="104"/>
      <c r="N1053" s="95"/>
      <c r="O1053" s="87"/>
      <c r="P1053" s="87"/>
      <c r="Q1053" s="87"/>
      <c r="R1053" s="87"/>
      <c r="S1053" s="87"/>
      <c r="T1053" s="87"/>
      <c r="U1053" s="96"/>
      <c r="V1053" s="97"/>
      <c r="W1053" s="108"/>
      <c r="X1053" s="79"/>
    </row>
    <row r="1054" spans="1:24" s="72" customFormat="1" ht="30" customHeight="1" x14ac:dyDescent="0.35">
      <c r="A1054" s="78"/>
      <c r="B1054" s="87"/>
      <c r="C1054" s="87"/>
      <c r="D1054" s="88"/>
      <c r="E1054" s="87"/>
      <c r="F1054" s="87"/>
      <c r="G1054" s="87"/>
      <c r="H1054" s="89"/>
      <c r="I1054" s="87"/>
      <c r="J1054" s="87"/>
      <c r="K1054" s="87"/>
      <c r="L1054" s="90"/>
      <c r="M1054" s="104"/>
      <c r="N1054" s="95"/>
      <c r="O1054" s="87"/>
      <c r="P1054" s="87"/>
      <c r="Q1054" s="87"/>
      <c r="R1054" s="87"/>
      <c r="S1054" s="87"/>
      <c r="T1054" s="87"/>
      <c r="U1054" s="96"/>
      <c r="V1054" s="97"/>
      <c r="W1054" s="108"/>
      <c r="X1054" s="79"/>
    </row>
    <row r="1055" spans="1:24" s="72" customFormat="1" ht="30" customHeight="1" x14ac:dyDescent="0.35">
      <c r="A1055" s="78"/>
      <c r="B1055" s="87"/>
      <c r="C1055" s="87"/>
      <c r="D1055" s="88"/>
      <c r="E1055" s="87"/>
      <c r="F1055" s="87"/>
      <c r="G1055" s="87"/>
      <c r="H1055" s="89"/>
      <c r="I1055" s="87"/>
      <c r="J1055" s="87"/>
      <c r="K1055" s="87"/>
      <c r="L1055" s="90"/>
      <c r="M1055" s="104"/>
      <c r="N1055" s="95"/>
      <c r="O1055" s="87"/>
      <c r="P1055" s="87"/>
      <c r="Q1055" s="87"/>
      <c r="R1055" s="87"/>
      <c r="S1055" s="87"/>
      <c r="T1055" s="87"/>
      <c r="U1055" s="96"/>
      <c r="V1055" s="97"/>
      <c r="W1055" s="108"/>
      <c r="X1055" s="79"/>
    </row>
    <row r="1056" spans="1:24" s="72" customFormat="1" ht="30" customHeight="1" x14ac:dyDescent="0.35">
      <c r="A1056" s="78"/>
      <c r="B1056" s="87"/>
      <c r="C1056" s="87"/>
      <c r="D1056" s="88"/>
      <c r="E1056" s="87"/>
      <c r="F1056" s="87"/>
      <c r="G1056" s="87"/>
      <c r="H1056" s="89"/>
      <c r="I1056" s="87"/>
      <c r="J1056" s="87"/>
      <c r="K1056" s="87"/>
      <c r="L1056" s="90"/>
      <c r="M1056" s="104"/>
      <c r="N1056" s="95"/>
      <c r="O1056" s="87"/>
      <c r="P1056" s="87"/>
      <c r="Q1056" s="87"/>
      <c r="R1056" s="87"/>
      <c r="S1056" s="87"/>
      <c r="T1056" s="87"/>
      <c r="U1056" s="96"/>
      <c r="V1056" s="97"/>
      <c r="W1056" s="108"/>
      <c r="X1056" s="79"/>
    </row>
    <row r="1057" spans="1:24" s="72" customFormat="1" ht="30" customHeight="1" x14ac:dyDescent="0.35">
      <c r="A1057" s="78"/>
      <c r="B1057" s="87"/>
      <c r="C1057" s="87"/>
      <c r="D1057" s="88"/>
      <c r="E1057" s="87"/>
      <c r="F1057" s="87"/>
      <c r="G1057" s="87"/>
      <c r="H1057" s="89"/>
      <c r="I1057" s="87"/>
      <c r="J1057" s="87"/>
      <c r="K1057" s="87"/>
      <c r="L1057" s="90"/>
      <c r="M1057" s="104"/>
      <c r="N1057" s="95"/>
      <c r="O1057" s="87"/>
      <c r="P1057" s="87"/>
      <c r="Q1057" s="87"/>
      <c r="R1057" s="87"/>
      <c r="S1057" s="87"/>
      <c r="T1057" s="87"/>
      <c r="U1057" s="96"/>
      <c r="V1057" s="97"/>
      <c r="W1057" s="108"/>
      <c r="X1057" s="79"/>
    </row>
    <row r="1058" spans="1:24" s="72" customFormat="1" ht="30" customHeight="1" x14ac:dyDescent="0.35">
      <c r="A1058" s="78"/>
      <c r="B1058" s="87"/>
      <c r="C1058" s="87"/>
      <c r="D1058" s="88"/>
      <c r="E1058" s="87"/>
      <c r="F1058" s="87"/>
      <c r="G1058" s="87"/>
      <c r="H1058" s="89"/>
      <c r="I1058" s="87"/>
      <c r="J1058" s="87"/>
      <c r="K1058" s="87"/>
      <c r="L1058" s="90"/>
      <c r="M1058" s="104"/>
      <c r="N1058" s="95"/>
      <c r="O1058" s="87"/>
      <c r="P1058" s="87"/>
      <c r="Q1058" s="87"/>
      <c r="R1058" s="87"/>
      <c r="S1058" s="87"/>
      <c r="T1058" s="87"/>
      <c r="U1058" s="96"/>
      <c r="V1058" s="97"/>
      <c r="W1058" s="108"/>
      <c r="X1058" s="79"/>
    </row>
    <row r="1059" spans="1:24" s="72" customFormat="1" ht="30" customHeight="1" x14ac:dyDescent="0.35">
      <c r="A1059" s="78"/>
      <c r="B1059" s="87"/>
      <c r="C1059" s="87"/>
      <c r="D1059" s="88"/>
      <c r="E1059" s="87"/>
      <c r="F1059" s="87"/>
      <c r="G1059" s="87"/>
      <c r="H1059" s="89"/>
      <c r="I1059" s="87"/>
      <c r="J1059" s="87"/>
      <c r="K1059" s="87"/>
      <c r="L1059" s="90"/>
      <c r="M1059" s="104"/>
      <c r="N1059" s="95"/>
      <c r="O1059" s="87"/>
      <c r="P1059" s="87"/>
      <c r="Q1059" s="87"/>
      <c r="R1059" s="87"/>
      <c r="S1059" s="87"/>
      <c r="T1059" s="87"/>
      <c r="U1059" s="96"/>
      <c r="V1059" s="97"/>
      <c r="W1059" s="108"/>
      <c r="X1059" s="79"/>
    </row>
    <row r="1060" spans="1:24" s="72" customFormat="1" ht="30" customHeight="1" x14ac:dyDescent="0.35">
      <c r="A1060" s="78"/>
      <c r="B1060" s="87"/>
      <c r="C1060" s="87"/>
      <c r="D1060" s="88"/>
      <c r="E1060" s="87"/>
      <c r="F1060" s="87"/>
      <c r="G1060" s="87"/>
      <c r="H1060" s="89"/>
      <c r="I1060" s="87"/>
      <c r="J1060" s="87"/>
      <c r="K1060" s="87"/>
      <c r="L1060" s="90"/>
      <c r="M1060" s="104"/>
      <c r="N1060" s="95"/>
      <c r="O1060" s="87"/>
      <c r="P1060" s="87"/>
      <c r="Q1060" s="87"/>
      <c r="R1060" s="87"/>
      <c r="S1060" s="87"/>
      <c r="T1060" s="87"/>
      <c r="U1060" s="96"/>
      <c r="V1060" s="97"/>
      <c r="W1060" s="108"/>
      <c r="X1060" s="79"/>
    </row>
    <row r="1061" spans="1:24" s="72" customFormat="1" ht="30" customHeight="1" x14ac:dyDescent="0.35">
      <c r="A1061" s="78"/>
      <c r="B1061" s="87"/>
      <c r="C1061" s="87"/>
      <c r="D1061" s="88"/>
      <c r="E1061" s="87"/>
      <c r="F1061" s="87"/>
      <c r="G1061" s="87"/>
      <c r="H1061" s="89"/>
      <c r="I1061" s="87"/>
      <c r="J1061" s="87"/>
      <c r="K1061" s="87"/>
      <c r="L1061" s="90"/>
      <c r="M1061" s="104"/>
      <c r="N1061" s="95"/>
      <c r="O1061" s="87"/>
      <c r="P1061" s="87"/>
      <c r="Q1061" s="87"/>
      <c r="R1061" s="87"/>
      <c r="S1061" s="87"/>
      <c r="T1061" s="87"/>
      <c r="U1061" s="96"/>
      <c r="V1061" s="97"/>
      <c r="W1061" s="108"/>
      <c r="X1061" s="79"/>
    </row>
    <row r="1062" spans="1:24" s="72" customFormat="1" ht="30" customHeight="1" x14ac:dyDescent="0.35">
      <c r="A1062" s="78"/>
      <c r="B1062" s="87"/>
      <c r="C1062" s="87"/>
      <c r="D1062" s="88"/>
      <c r="E1062" s="87"/>
      <c r="F1062" s="87"/>
      <c r="G1062" s="87"/>
      <c r="H1062" s="89"/>
      <c r="I1062" s="87"/>
      <c r="J1062" s="87"/>
      <c r="K1062" s="87"/>
      <c r="L1062" s="90"/>
      <c r="M1062" s="104"/>
      <c r="N1062" s="95"/>
      <c r="O1062" s="87"/>
      <c r="P1062" s="87"/>
      <c r="Q1062" s="87"/>
      <c r="R1062" s="87"/>
      <c r="S1062" s="87"/>
      <c r="T1062" s="87"/>
      <c r="U1062" s="96"/>
      <c r="V1062" s="97"/>
      <c r="W1062" s="108"/>
      <c r="X1062" s="79"/>
    </row>
    <row r="1063" spans="1:24" s="72" customFormat="1" ht="30" customHeight="1" x14ac:dyDescent="0.35">
      <c r="A1063" s="78"/>
      <c r="B1063" s="87"/>
      <c r="C1063" s="87"/>
      <c r="D1063" s="88"/>
      <c r="E1063" s="87"/>
      <c r="F1063" s="87"/>
      <c r="G1063" s="87"/>
      <c r="H1063" s="89"/>
      <c r="I1063" s="87"/>
      <c r="J1063" s="87"/>
      <c r="K1063" s="87"/>
      <c r="L1063" s="90"/>
      <c r="M1063" s="104"/>
      <c r="N1063" s="95"/>
      <c r="O1063" s="87"/>
      <c r="P1063" s="87"/>
      <c r="Q1063" s="87"/>
      <c r="R1063" s="87"/>
      <c r="S1063" s="87"/>
      <c r="T1063" s="87"/>
      <c r="U1063" s="96"/>
      <c r="V1063" s="97"/>
      <c r="W1063" s="108"/>
      <c r="X1063" s="79"/>
    </row>
    <row r="1064" spans="1:24" s="72" customFormat="1" ht="30" customHeight="1" x14ac:dyDescent="0.35">
      <c r="A1064" s="78"/>
      <c r="B1064" s="87"/>
      <c r="C1064" s="87"/>
      <c r="D1064" s="88"/>
      <c r="E1064" s="87"/>
      <c r="F1064" s="87"/>
      <c r="G1064" s="87"/>
      <c r="H1064" s="89"/>
      <c r="I1064" s="87"/>
      <c r="J1064" s="87"/>
      <c r="K1064" s="87"/>
      <c r="L1064" s="90"/>
      <c r="M1064" s="104"/>
      <c r="N1064" s="95"/>
      <c r="O1064" s="87"/>
      <c r="P1064" s="87"/>
      <c r="Q1064" s="87"/>
      <c r="R1064" s="87"/>
      <c r="S1064" s="87"/>
      <c r="T1064" s="87"/>
      <c r="U1064" s="96"/>
      <c r="V1064" s="97"/>
      <c r="W1064" s="108"/>
      <c r="X1064" s="79"/>
    </row>
    <row r="1065" spans="1:24" s="72" customFormat="1" ht="30" customHeight="1" x14ac:dyDescent="0.35">
      <c r="A1065" s="78"/>
      <c r="B1065" s="87"/>
      <c r="C1065" s="87"/>
      <c r="D1065" s="88"/>
      <c r="E1065" s="87"/>
      <c r="F1065" s="87"/>
      <c r="G1065" s="87"/>
      <c r="H1065" s="89"/>
      <c r="I1065" s="87"/>
      <c r="J1065" s="87"/>
      <c r="K1065" s="87"/>
      <c r="L1065" s="90"/>
      <c r="M1065" s="104"/>
      <c r="N1065" s="95"/>
      <c r="O1065" s="87"/>
      <c r="P1065" s="87"/>
      <c r="Q1065" s="87"/>
      <c r="R1065" s="87"/>
      <c r="S1065" s="87"/>
      <c r="T1065" s="87"/>
      <c r="U1065" s="96"/>
      <c r="V1065" s="97"/>
      <c r="W1065" s="108"/>
      <c r="X1065" s="79"/>
    </row>
    <row r="1066" spans="1:24" s="72" customFormat="1" ht="30" customHeight="1" x14ac:dyDescent="0.35">
      <c r="A1066" s="78"/>
      <c r="B1066" s="87"/>
      <c r="C1066" s="87"/>
      <c r="D1066" s="88"/>
      <c r="E1066" s="87"/>
      <c r="F1066" s="87"/>
      <c r="G1066" s="87"/>
      <c r="H1066" s="89"/>
      <c r="I1066" s="87"/>
      <c r="J1066" s="87"/>
      <c r="K1066" s="87"/>
      <c r="L1066" s="90"/>
      <c r="M1066" s="104"/>
      <c r="N1066" s="95"/>
      <c r="O1066" s="87"/>
      <c r="P1066" s="87"/>
      <c r="Q1066" s="87"/>
      <c r="R1066" s="87"/>
      <c r="S1066" s="87"/>
      <c r="T1066" s="87"/>
      <c r="U1066" s="96"/>
      <c r="V1066" s="97"/>
      <c r="W1066" s="108"/>
      <c r="X1066" s="79"/>
    </row>
    <row r="1067" spans="1:24" s="72" customFormat="1" ht="30" customHeight="1" x14ac:dyDescent="0.35">
      <c r="A1067" s="78"/>
      <c r="B1067" s="87"/>
      <c r="C1067" s="87"/>
      <c r="D1067" s="88"/>
      <c r="E1067" s="87"/>
      <c r="F1067" s="87"/>
      <c r="G1067" s="87"/>
      <c r="H1067" s="89"/>
      <c r="I1067" s="87"/>
      <c r="J1067" s="87"/>
      <c r="K1067" s="87"/>
      <c r="L1067" s="90"/>
      <c r="M1067" s="104"/>
      <c r="N1067" s="95"/>
      <c r="O1067" s="87"/>
      <c r="P1067" s="87"/>
      <c r="Q1067" s="87"/>
      <c r="R1067" s="87"/>
      <c r="S1067" s="87"/>
      <c r="T1067" s="87"/>
      <c r="U1067" s="96"/>
      <c r="V1067" s="97"/>
      <c r="W1067" s="108"/>
      <c r="X1067" s="79"/>
    </row>
    <row r="1068" spans="1:24" s="72" customFormat="1" ht="30" customHeight="1" x14ac:dyDescent="0.35">
      <c r="A1068" s="78"/>
      <c r="B1068" s="87"/>
      <c r="C1068" s="87"/>
      <c r="D1068" s="88"/>
      <c r="E1068" s="87"/>
      <c r="F1068" s="87"/>
      <c r="G1068" s="87"/>
      <c r="H1068" s="89"/>
      <c r="I1068" s="87"/>
      <c r="J1068" s="87"/>
      <c r="K1068" s="87"/>
      <c r="L1068" s="90"/>
      <c r="M1068" s="104"/>
      <c r="N1068" s="95"/>
      <c r="O1068" s="87"/>
      <c r="P1068" s="87"/>
      <c r="Q1068" s="87"/>
      <c r="R1068" s="87"/>
      <c r="S1068" s="87"/>
      <c r="T1068" s="87"/>
      <c r="U1068" s="96"/>
      <c r="V1068" s="97"/>
      <c r="W1068" s="108"/>
      <c r="X1068" s="79"/>
    </row>
    <row r="1069" spans="1:24" s="72" customFormat="1" ht="30" customHeight="1" x14ac:dyDescent="0.35">
      <c r="A1069" s="78"/>
      <c r="B1069" s="87"/>
      <c r="C1069" s="87"/>
      <c r="D1069" s="88"/>
      <c r="E1069" s="87"/>
      <c r="F1069" s="87"/>
      <c r="G1069" s="87"/>
      <c r="H1069" s="89"/>
      <c r="I1069" s="87"/>
      <c r="J1069" s="87"/>
      <c r="K1069" s="87"/>
      <c r="L1069" s="90"/>
      <c r="M1069" s="104"/>
      <c r="N1069" s="95"/>
      <c r="O1069" s="87"/>
      <c r="P1069" s="87"/>
      <c r="Q1069" s="87"/>
      <c r="R1069" s="87"/>
      <c r="S1069" s="87"/>
      <c r="T1069" s="87"/>
      <c r="U1069" s="96"/>
      <c r="V1069" s="97"/>
      <c r="W1069" s="108"/>
      <c r="X1069" s="79"/>
    </row>
    <row r="1070" spans="1:24" s="72" customFormat="1" ht="30" customHeight="1" x14ac:dyDescent="0.35">
      <c r="A1070" s="78"/>
      <c r="B1070" s="87"/>
      <c r="C1070" s="87"/>
      <c r="D1070" s="88"/>
      <c r="E1070" s="87"/>
      <c r="F1070" s="87"/>
      <c r="G1070" s="87"/>
      <c r="H1070" s="89"/>
      <c r="I1070" s="87"/>
      <c r="J1070" s="87"/>
      <c r="K1070" s="87"/>
      <c r="L1070" s="90"/>
      <c r="M1070" s="104"/>
      <c r="N1070" s="95"/>
      <c r="O1070" s="87"/>
      <c r="P1070" s="87"/>
      <c r="Q1070" s="87"/>
      <c r="R1070" s="87"/>
      <c r="S1070" s="87"/>
      <c r="T1070" s="87"/>
      <c r="U1070" s="96"/>
      <c r="V1070" s="97"/>
      <c r="W1070" s="108"/>
      <c r="X1070" s="79"/>
    </row>
    <row r="1071" spans="1:24" s="72" customFormat="1" ht="30" customHeight="1" x14ac:dyDescent="0.35">
      <c r="A1071" s="78"/>
      <c r="B1071" s="87"/>
      <c r="C1071" s="87"/>
      <c r="D1071" s="88"/>
      <c r="E1071" s="87"/>
      <c r="F1071" s="87"/>
      <c r="G1071" s="87"/>
      <c r="H1071" s="89"/>
      <c r="I1071" s="87"/>
      <c r="J1071" s="87"/>
      <c r="K1071" s="87"/>
      <c r="L1071" s="90"/>
      <c r="M1071" s="104"/>
      <c r="N1071" s="95"/>
      <c r="O1071" s="87"/>
      <c r="P1071" s="87"/>
      <c r="Q1071" s="87"/>
      <c r="R1071" s="87"/>
      <c r="S1071" s="87"/>
      <c r="T1071" s="87"/>
      <c r="U1071" s="96"/>
      <c r="V1071" s="97"/>
      <c r="W1071" s="108"/>
      <c r="X1071" s="79"/>
    </row>
    <row r="1072" spans="1:24" s="72" customFormat="1" ht="30" customHeight="1" x14ac:dyDescent="0.35">
      <c r="A1072" s="78"/>
      <c r="B1072" s="87"/>
      <c r="C1072" s="87"/>
      <c r="D1072" s="88"/>
      <c r="E1072" s="87"/>
      <c r="F1072" s="87"/>
      <c r="G1072" s="87"/>
      <c r="H1072" s="89"/>
      <c r="I1072" s="87"/>
      <c r="J1072" s="87"/>
      <c r="K1072" s="87"/>
      <c r="L1072" s="90"/>
      <c r="M1072" s="104"/>
      <c r="N1072" s="95"/>
      <c r="O1072" s="87"/>
      <c r="P1072" s="87"/>
      <c r="Q1072" s="87"/>
      <c r="R1072" s="87"/>
      <c r="S1072" s="87"/>
      <c r="T1072" s="87"/>
      <c r="U1072" s="96"/>
      <c r="V1072" s="97"/>
      <c r="W1072" s="108"/>
      <c r="X1072" s="79"/>
    </row>
    <row r="1073" spans="1:24" s="72" customFormat="1" ht="30" customHeight="1" x14ac:dyDescent="0.35">
      <c r="A1073" s="78"/>
      <c r="B1073" s="87"/>
      <c r="C1073" s="87"/>
      <c r="D1073" s="88"/>
      <c r="E1073" s="87"/>
      <c r="F1073" s="87"/>
      <c r="G1073" s="87"/>
      <c r="H1073" s="89"/>
      <c r="I1073" s="87"/>
      <c r="J1073" s="87"/>
      <c r="K1073" s="87"/>
      <c r="L1073" s="90"/>
      <c r="M1073" s="104"/>
      <c r="N1073" s="95"/>
      <c r="O1073" s="87"/>
      <c r="P1073" s="87"/>
      <c r="Q1073" s="87"/>
      <c r="R1073" s="87"/>
      <c r="S1073" s="87"/>
      <c r="T1073" s="87"/>
      <c r="U1073" s="96"/>
      <c r="V1073" s="97"/>
      <c r="W1073" s="108"/>
      <c r="X1073" s="79"/>
    </row>
    <row r="1074" spans="1:24" s="72" customFormat="1" ht="30" customHeight="1" x14ac:dyDescent="0.35">
      <c r="A1074" s="78"/>
      <c r="B1074" s="87"/>
      <c r="C1074" s="87"/>
      <c r="D1074" s="88"/>
      <c r="E1074" s="87"/>
      <c r="F1074" s="87"/>
      <c r="G1074" s="87"/>
      <c r="H1074" s="89"/>
      <c r="I1074" s="87"/>
      <c r="J1074" s="87"/>
      <c r="K1074" s="87"/>
      <c r="L1074" s="90"/>
      <c r="M1074" s="104"/>
      <c r="N1074" s="95"/>
      <c r="O1074" s="87"/>
      <c r="P1074" s="87"/>
      <c r="Q1074" s="87"/>
      <c r="R1074" s="87"/>
      <c r="S1074" s="87"/>
      <c r="T1074" s="87"/>
      <c r="U1074" s="96"/>
      <c r="V1074" s="97"/>
      <c r="W1074" s="108"/>
      <c r="X1074" s="79"/>
    </row>
    <row r="1075" spans="1:24" s="72" customFormat="1" ht="30" customHeight="1" x14ac:dyDescent="0.35">
      <c r="A1075" s="78"/>
      <c r="B1075" s="87"/>
      <c r="C1075" s="87"/>
      <c r="D1075" s="88"/>
      <c r="E1075" s="87"/>
      <c r="F1075" s="87"/>
      <c r="G1075" s="87"/>
      <c r="H1075" s="89"/>
      <c r="I1075" s="87"/>
      <c r="J1075" s="87"/>
      <c r="K1075" s="87"/>
      <c r="L1075" s="90"/>
      <c r="M1075" s="104"/>
      <c r="N1075" s="95"/>
      <c r="O1075" s="87"/>
      <c r="P1075" s="87"/>
      <c r="Q1075" s="87"/>
      <c r="R1075" s="87"/>
      <c r="S1075" s="87"/>
      <c r="T1075" s="87"/>
      <c r="U1075" s="96"/>
      <c r="V1075" s="97"/>
      <c r="W1075" s="108"/>
      <c r="X1075" s="79"/>
    </row>
    <row r="1076" spans="1:24" s="72" customFormat="1" ht="30" customHeight="1" x14ac:dyDescent="0.35">
      <c r="A1076" s="78"/>
      <c r="B1076" s="87"/>
      <c r="C1076" s="87"/>
      <c r="D1076" s="88"/>
      <c r="E1076" s="87"/>
      <c r="F1076" s="87"/>
      <c r="G1076" s="87"/>
      <c r="H1076" s="89"/>
      <c r="I1076" s="87"/>
      <c r="J1076" s="87"/>
      <c r="K1076" s="87"/>
      <c r="L1076" s="90"/>
      <c r="M1076" s="104"/>
      <c r="N1076" s="95"/>
      <c r="O1076" s="87"/>
      <c r="P1076" s="87"/>
      <c r="Q1076" s="87"/>
      <c r="R1076" s="87"/>
      <c r="S1076" s="87"/>
      <c r="T1076" s="87"/>
      <c r="U1076" s="96"/>
      <c r="V1076" s="97"/>
      <c r="W1076" s="108"/>
      <c r="X1076" s="79"/>
    </row>
    <row r="1077" spans="1:24" s="72" customFormat="1" ht="30" customHeight="1" x14ac:dyDescent="0.35">
      <c r="A1077" s="78"/>
      <c r="B1077" s="87"/>
      <c r="C1077" s="87"/>
      <c r="D1077" s="88"/>
      <c r="E1077" s="87"/>
      <c r="F1077" s="87"/>
      <c r="G1077" s="87"/>
      <c r="H1077" s="89"/>
      <c r="I1077" s="87"/>
      <c r="J1077" s="87"/>
      <c r="K1077" s="87"/>
      <c r="L1077" s="90"/>
      <c r="M1077" s="104"/>
      <c r="N1077" s="95"/>
      <c r="O1077" s="87"/>
      <c r="P1077" s="87"/>
      <c r="Q1077" s="87"/>
      <c r="R1077" s="87"/>
      <c r="S1077" s="87"/>
      <c r="T1077" s="87"/>
      <c r="U1077" s="96"/>
      <c r="V1077" s="97"/>
      <c r="W1077" s="108"/>
      <c r="X1077" s="79"/>
    </row>
    <row r="1078" spans="1:24" s="72" customFormat="1" ht="30" customHeight="1" x14ac:dyDescent="0.35">
      <c r="A1078" s="78"/>
      <c r="B1078" s="87"/>
      <c r="C1078" s="87"/>
      <c r="D1078" s="88"/>
      <c r="E1078" s="87"/>
      <c r="F1078" s="87"/>
      <c r="G1078" s="87"/>
      <c r="H1078" s="89"/>
      <c r="I1078" s="87"/>
      <c r="J1078" s="87"/>
      <c r="K1078" s="87"/>
      <c r="L1078" s="90"/>
      <c r="M1078" s="104"/>
      <c r="N1078" s="95"/>
      <c r="O1078" s="87"/>
      <c r="P1078" s="87"/>
      <c r="Q1078" s="87"/>
      <c r="R1078" s="87"/>
      <c r="S1078" s="87"/>
      <c r="T1078" s="87"/>
      <c r="U1078" s="96"/>
      <c r="V1078" s="97"/>
      <c r="W1078" s="108"/>
      <c r="X1078" s="79"/>
    </row>
    <row r="1079" spans="1:24" s="72" customFormat="1" ht="30" customHeight="1" x14ac:dyDescent="0.35">
      <c r="A1079" s="78"/>
      <c r="B1079" s="87"/>
      <c r="C1079" s="87"/>
      <c r="D1079" s="88"/>
      <c r="E1079" s="87"/>
      <c r="F1079" s="87"/>
      <c r="G1079" s="87"/>
      <c r="H1079" s="89"/>
      <c r="I1079" s="87"/>
      <c r="J1079" s="87"/>
      <c r="K1079" s="87"/>
      <c r="L1079" s="90"/>
      <c r="M1079" s="104"/>
      <c r="N1079" s="95"/>
      <c r="O1079" s="87"/>
      <c r="P1079" s="87"/>
      <c r="Q1079" s="87"/>
      <c r="R1079" s="87"/>
      <c r="S1079" s="87"/>
      <c r="T1079" s="87"/>
      <c r="U1079" s="96"/>
      <c r="V1079" s="97"/>
      <c r="W1079" s="108"/>
      <c r="X1079" s="79"/>
    </row>
    <row r="1080" spans="1:24" s="72" customFormat="1" ht="30" customHeight="1" x14ac:dyDescent="0.35">
      <c r="A1080" s="78"/>
      <c r="B1080" s="87"/>
      <c r="C1080" s="87"/>
      <c r="D1080" s="88"/>
      <c r="E1080" s="87"/>
      <c r="F1080" s="87"/>
      <c r="G1080" s="87"/>
      <c r="H1080" s="89"/>
      <c r="I1080" s="87"/>
      <c r="J1080" s="87"/>
      <c r="K1080" s="87"/>
      <c r="L1080" s="90"/>
      <c r="M1080" s="104"/>
      <c r="N1080" s="95"/>
      <c r="O1080" s="87"/>
      <c r="P1080" s="87"/>
      <c r="Q1080" s="87"/>
      <c r="R1080" s="87"/>
      <c r="S1080" s="87"/>
      <c r="T1080" s="87"/>
      <c r="U1080" s="96"/>
      <c r="V1080" s="97"/>
      <c r="W1080" s="108"/>
      <c r="X1080" s="79"/>
    </row>
    <row r="1081" spans="1:24" s="72" customFormat="1" ht="30" customHeight="1" x14ac:dyDescent="0.35">
      <c r="A1081" s="78"/>
      <c r="B1081" s="87"/>
      <c r="C1081" s="87"/>
      <c r="D1081" s="88"/>
      <c r="E1081" s="87"/>
      <c r="F1081" s="87"/>
      <c r="G1081" s="87"/>
      <c r="H1081" s="89"/>
      <c r="I1081" s="87"/>
      <c r="J1081" s="87"/>
      <c r="K1081" s="87"/>
      <c r="L1081" s="90"/>
      <c r="M1081" s="104"/>
      <c r="N1081" s="95"/>
      <c r="O1081" s="87"/>
      <c r="P1081" s="87"/>
      <c r="Q1081" s="87"/>
      <c r="R1081" s="87"/>
      <c r="S1081" s="87"/>
      <c r="T1081" s="87"/>
      <c r="U1081" s="96"/>
      <c r="V1081" s="97"/>
      <c r="W1081" s="108"/>
      <c r="X1081" s="79"/>
    </row>
    <row r="1082" spans="1:24" s="72" customFormat="1" ht="30" customHeight="1" x14ac:dyDescent="0.35">
      <c r="A1082" s="78"/>
      <c r="B1082" s="87"/>
      <c r="C1082" s="87"/>
      <c r="D1082" s="88"/>
      <c r="E1082" s="87"/>
      <c r="F1082" s="87"/>
      <c r="G1082" s="87"/>
      <c r="H1082" s="89"/>
      <c r="I1082" s="87"/>
      <c r="J1082" s="87"/>
      <c r="K1082" s="87"/>
      <c r="L1082" s="90"/>
      <c r="M1082" s="104"/>
      <c r="N1082" s="95"/>
      <c r="O1082" s="87"/>
      <c r="P1082" s="87"/>
      <c r="Q1082" s="87"/>
      <c r="R1082" s="87"/>
      <c r="S1082" s="87"/>
      <c r="T1082" s="87"/>
      <c r="U1082" s="96"/>
      <c r="V1082" s="97"/>
      <c r="W1082" s="108"/>
      <c r="X1082" s="79"/>
    </row>
    <row r="1083" spans="1:24" s="72" customFormat="1" ht="30" customHeight="1" x14ac:dyDescent="0.35">
      <c r="A1083" s="78"/>
      <c r="B1083" s="87"/>
      <c r="C1083" s="87"/>
      <c r="D1083" s="88"/>
      <c r="E1083" s="87"/>
      <c r="F1083" s="87"/>
      <c r="G1083" s="87"/>
      <c r="H1083" s="89"/>
      <c r="I1083" s="87"/>
      <c r="J1083" s="87"/>
      <c r="K1083" s="87"/>
      <c r="L1083" s="90"/>
      <c r="M1083" s="104"/>
      <c r="N1083" s="95"/>
      <c r="O1083" s="87"/>
      <c r="P1083" s="87"/>
      <c r="Q1083" s="87"/>
      <c r="R1083" s="87"/>
      <c r="S1083" s="87"/>
      <c r="T1083" s="87"/>
      <c r="U1083" s="96"/>
      <c r="V1083" s="97"/>
      <c r="W1083" s="108"/>
      <c r="X1083" s="79"/>
    </row>
    <row r="1084" spans="1:24" s="72" customFormat="1" ht="30" customHeight="1" x14ac:dyDescent="0.35">
      <c r="A1084" s="78"/>
      <c r="B1084" s="87"/>
      <c r="C1084" s="87"/>
      <c r="D1084" s="88"/>
      <c r="E1084" s="87"/>
      <c r="F1084" s="87"/>
      <c r="G1084" s="87"/>
      <c r="H1084" s="89"/>
      <c r="I1084" s="87"/>
      <c r="J1084" s="87"/>
      <c r="K1084" s="87"/>
      <c r="L1084" s="90"/>
      <c r="M1084" s="104"/>
      <c r="N1084" s="95"/>
      <c r="O1084" s="87"/>
      <c r="P1084" s="87"/>
      <c r="Q1084" s="87"/>
      <c r="R1084" s="87"/>
      <c r="S1084" s="87"/>
      <c r="T1084" s="87"/>
      <c r="U1084" s="96"/>
      <c r="V1084" s="97"/>
      <c r="W1084" s="108"/>
      <c r="X1084" s="79"/>
    </row>
    <row r="1085" spans="1:24" s="72" customFormat="1" ht="30" customHeight="1" x14ac:dyDescent="0.35">
      <c r="A1085" s="78"/>
      <c r="B1085" s="87"/>
      <c r="C1085" s="87"/>
      <c r="D1085" s="88"/>
      <c r="E1085" s="87"/>
      <c r="F1085" s="87"/>
      <c r="G1085" s="87"/>
      <c r="H1085" s="89"/>
      <c r="I1085" s="87"/>
      <c r="J1085" s="87"/>
      <c r="K1085" s="87"/>
      <c r="L1085" s="90"/>
      <c r="M1085" s="104"/>
      <c r="N1085" s="95"/>
      <c r="O1085" s="87"/>
      <c r="P1085" s="87"/>
      <c r="Q1085" s="87"/>
      <c r="R1085" s="87"/>
      <c r="S1085" s="87"/>
      <c r="T1085" s="87"/>
      <c r="U1085" s="96"/>
      <c r="V1085" s="97"/>
      <c r="W1085" s="108"/>
      <c r="X1085" s="79"/>
    </row>
    <row r="1086" spans="1:24" s="72" customFormat="1" ht="30" customHeight="1" x14ac:dyDescent="0.35">
      <c r="A1086" s="78"/>
      <c r="B1086" s="87"/>
      <c r="C1086" s="87"/>
      <c r="D1086" s="88"/>
      <c r="E1086" s="87"/>
      <c r="F1086" s="87"/>
      <c r="G1086" s="87"/>
      <c r="H1086" s="89"/>
      <c r="I1086" s="87"/>
      <c r="J1086" s="87"/>
      <c r="K1086" s="87"/>
      <c r="L1086" s="90"/>
      <c r="M1086" s="104"/>
      <c r="N1086" s="95"/>
      <c r="O1086" s="87"/>
      <c r="P1086" s="87"/>
      <c r="Q1086" s="87"/>
      <c r="R1086" s="87"/>
      <c r="S1086" s="87"/>
      <c r="T1086" s="87"/>
      <c r="U1086" s="96"/>
      <c r="V1086" s="97"/>
      <c r="W1086" s="108"/>
      <c r="X1086" s="79"/>
    </row>
    <row r="1087" spans="1:24" s="72" customFormat="1" ht="30" customHeight="1" x14ac:dyDescent="0.35">
      <c r="A1087" s="78"/>
      <c r="B1087" s="87"/>
      <c r="C1087" s="87"/>
      <c r="D1087" s="88"/>
      <c r="E1087" s="87"/>
      <c r="F1087" s="87"/>
      <c r="G1087" s="87"/>
      <c r="H1087" s="89"/>
      <c r="I1087" s="87"/>
      <c r="J1087" s="87"/>
      <c r="K1087" s="87"/>
      <c r="L1087" s="90"/>
      <c r="M1087" s="104"/>
      <c r="N1087" s="95"/>
      <c r="O1087" s="87"/>
      <c r="P1087" s="87"/>
      <c r="Q1087" s="87"/>
      <c r="R1087" s="87"/>
      <c r="S1087" s="87"/>
      <c r="T1087" s="87"/>
      <c r="U1087" s="96"/>
      <c r="V1087" s="97"/>
      <c r="W1087" s="108"/>
      <c r="X1087" s="79"/>
    </row>
    <row r="1088" spans="1:24" s="72" customFormat="1" ht="30" customHeight="1" x14ac:dyDescent="0.35">
      <c r="A1088" s="78"/>
      <c r="B1088" s="87"/>
      <c r="C1088" s="87"/>
      <c r="D1088" s="88"/>
      <c r="E1088" s="87"/>
      <c r="F1088" s="87"/>
      <c r="G1088" s="87"/>
      <c r="H1088" s="89"/>
      <c r="I1088" s="87"/>
      <c r="J1088" s="87"/>
      <c r="K1088" s="87"/>
      <c r="L1088" s="90"/>
      <c r="M1088" s="104"/>
      <c r="N1088" s="95"/>
      <c r="O1088" s="87"/>
      <c r="P1088" s="87"/>
      <c r="Q1088" s="87"/>
      <c r="R1088" s="87"/>
      <c r="S1088" s="87"/>
      <c r="T1088" s="87"/>
      <c r="U1088" s="96"/>
      <c r="V1088" s="97"/>
      <c r="W1088" s="108"/>
      <c r="X1088" s="79"/>
    </row>
    <row r="1089" spans="1:24" s="72" customFormat="1" ht="30" customHeight="1" x14ac:dyDescent="0.35">
      <c r="A1089" s="78"/>
      <c r="B1089" s="87"/>
      <c r="C1089" s="87"/>
      <c r="D1089" s="88"/>
      <c r="E1089" s="87"/>
      <c r="F1089" s="87"/>
      <c r="G1089" s="87"/>
      <c r="H1089" s="89"/>
      <c r="I1089" s="87"/>
      <c r="J1089" s="87"/>
      <c r="K1089" s="87"/>
      <c r="L1089" s="90"/>
      <c r="M1089" s="104"/>
      <c r="N1089" s="95"/>
      <c r="O1089" s="87"/>
      <c r="P1089" s="87"/>
      <c r="Q1089" s="87"/>
      <c r="R1089" s="87"/>
      <c r="S1089" s="87"/>
      <c r="T1089" s="87"/>
      <c r="U1089" s="96"/>
      <c r="V1089" s="97"/>
      <c r="W1089" s="108"/>
      <c r="X1089" s="79"/>
    </row>
    <row r="1090" spans="1:24" s="72" customFormat="1" ht="30" customHeight="1" x14ac:dyDescent="0.35">
      <c r="A1090" s="78"/>
      <c r="B1090" s="87"/>
      <c r="C1090" s="87"/>
      <c r="D1090" s="88"/>
      <c r="E1090" s="87"/>
      <c r="F1090" s="87"/>
      <c r="G1090" s="87"/>
      <c r="H1090" s="89"/>
      <c r="I1090" s="87"/>
      <c r="J1090" s="87"/>
      <c r="K1090" s="87"/>
      <c r="L1090" s="90"/>
      <c r="M1090" s="104"/>
      <c r="N1090" s="95"/>
      <c r="O1090" s="87"/>
      <c r="P1090" s="87"/>
      <c r="Q1090" s="87"/>
      <c r="R1090" s="87"/>
      <c r="S1090" s="87"/>
      <c r="T1090" s="87"/>
      <c r="U1090" s="96"/>
      <c r="V1090" s="97"/>
      <c r="W1090" s="108"/>
      <c r="X1090" s="79"/>
    </row>
    <row r="1091" spans="1:24" s="72" customFormat="1" ht="30" customHeight="1" x14ac:dyDescent="0.35">
      <c r="A1091" s="78"/>
      <c r="B1091" s="87"/>
      <c r="C1091" s="87"/>
      <c r="D1091" s="88"/>
      <c r="E1091" s="87"/>
      <c r="F1091" s="87"/>
      <c r="G1091" s="87"/>
      <c r="H1091" s="89"/>
      <c r="I1091" s="87"/>
      <c r="J1091" s="87"/>
      <c r="K1091" s="87"/>
      <c r="L1091" s="90"/>
      <c r="M1091" s="104"/>
      <c r="N1091" s="95"/>
      <c r="O1091" s="87"/>
      <c r="P1091" s="87"/>
      <c r="Q1091" s="87"/>
      <c r="R1091" s="87"/>
      <c r="S1091" s="87"/>
      <c r="T1091" s="87"/>
      <c r="U1091" s="96"/>
      <c r="V1091" s="97"/>
      <c r="W1091" s="108"/>
      <c r="X1091" s="79"/>
    </row>
    <row r="1092" spans="1:24" s="72" customFormat="1" ht="30" customHeight="1" x14ac:dyDescent="0.35">
      <c r="A1092" s="78"/>
      <c r="B1092" s="87"/>
      <c r="C1092" s="87"/>
      <c r="D1092" s="88"/>
      <c r="E1092" s="87"/>
      <c r="F1092" s="87"/>
      <c r="G1092" s="87"/>
      <c r="H1092" s="89"/>
      <c r="I1092" s="87"/>
      <c r="J1092" s="87"/>
      <c r="K1092" s="87"/>
      <c r="L1092" s="90"/>
      <c r="M1092" s="104"/>
      <c r="N1092" s="95"/>
      <c r="O1092" s="87"/>
      <c r="P1092" s="87"/>
      <c r="Q1092" s="87"/>
      <c r="R1092" s="87"/>
      <c r="S1092" s="87"/>
      <c r="T1092" s="87"/>
      <c r="U1092" s="96"/>
      <c r="V1092" s="97"/>
      <c r="W1092" s="108"/>
      <c r="X1092" s="79"/>
    </row>
    <row r="1093" spans="1:24" s="72" customFormat="1" ht="30" customHeight="1" x14ac:dyDescent="0.35">
      <c r="A1093" s="78"/>
      <c r="B1093" s="87"/>
      <c r="C1093" s="87"/>
      <c r="D1093" s="88"/>
      <c r="E1093" s="87"/>
      <c r="F1093" s="87"/>
      <c r="G1093" s="87"/>
      <c r="H1093" s="89"/>
      <c r="I1093" s="87"/>
      <c r="J1093" s="87"/>
      <c r="K1093" s="87"/>
      <c r="L1093" s="90"/>
      <c r="M1093" s="104"/>
      <c r="N1093" s="95"/>
      <c r="O1093" s="87"/>
      <c r="P1093" s="87"/>
      <c r="Q1093" s="87"/>
      <c r="R1093" s="87"/>
      <c r="S1093" s="87"/>
      <c r="T1093" s="87"/>
      <c r="U1093" s="96"/>
      <c r="V1093" s="97"/>
      <c r="W1093" s="108"/>
      <c r="X1093" s="79"/>
    </row>
    <row r="1094" spans="1:24" s="72" customFormat="1" ht="30" customHeight="1" x14ac:dyDescent="0.35">
      <c r="A1094" s="78"/>
      <c r="B1094" s="87"/>
      <c r="C1094" s="87"/>
      <c r="D1094" s="88"/>
      <c r="E1094" s="87"/>
      <c r="F1094" s="87"/>
      <c r="G1094" s="87"/>
      <c r="H1094" s="89"/>
      <c r="I1094" s="87"/>
      <c r="J1094" s="87"/>
      <c r="K1094" s="87"/>
      <c r="L1094" s="90"/>
      <c r="M1094" s="104"/>
      <c r="N1094" s="95"/>
      <c r="O1094" s="87"/>
      <c r="P1094" s="87"/>
      <c r="Q1094" s="87"/>
      <c r="R1094" s="87"/>
      <c r="S1094" s="87"/>
      <c r="T1094" s="87"/>
      <c r="U1094" s="96"/>
      <c r="V1094" s="97"/>
      <c r="W1094" s="108"/>
      <c r="X1094" s="79"/>
    </row>
    <row r="1095" spans="1:24" s="72" customFormat="1" ht="30" customHeight="1" x14ac:dyDescent="0.35">
      <c r="A1095" s="78"/>
      <c r="B1095" s="87"/>
      <c r="C1095" s="87"/>
      <c r="D1095" s="88"/>
      <c r="E1095" s="87"/>
      <c r="F1095" s="87"/>
      <c r="G1095" s="87"/>
      <c r="H1095" s="89"/>
      <c r="I1095" s="87"/>
      <c r="J1095" s="87"/>
      <c r="K1095" s="87"/>
      <c r="L1095" s="90"/>
      <c r="M1095" s="104"/>
      <c r="N1095" s="95"/>
      <c r="O1095" s="87"/>
      <c r="P1095" s="87"/>
      <c r="Q1095" s="87"/>
      <c r="R1095" s="87"/>
      <c r="S1095" s="87"/>
      <c r="T1095" s="87"/>
      <c r="U1095" s="96"/>
      <c r="V1095" s="97"/>
      <c r="W1095" s="108"/>
      <c r="X1095" s="79"/>
    </row>
    <row r="1096" spans="1:24" s="72" customFormat="1" ht="30" customHeight="1" x14ac:dyDescent="0.35">
      <c r="A1096" s="78"/>
      <c r="B1096" s="87"/>
      <c r="C1096" s="87"/>
      <c r="D1096" s="88"/>
      <c r="E1096" s="87"/>
      <c r="F1096" s="87"/>
      <c r="G1096" s="87"/>
      <c r="H1096" s="89"/>
      <c r="I1096" s="87"/>
      <c r="J1096" s="87"/>
      <c r="K1096" s="87"/>
      <c r="L1096" s="90"/>
      <c r="M1096" s="104"/>
      <c r="N1096" s="95"/>
      <c r="O1096" s="87"/>
      <c r="P1096" s="87"/>
      <c r="Q1096" s="87"/>
      <c r="R1096" s="87"/>
      <c r="S1096" s="87"/>
      <c r="T1096" s="87"/>
      <c r="U1096" s="96"/>
      <c r="V1096" s="97"/>
      <c r="W1096" s="108"/>
      <c r="X1096" s="79"/>
    </row>
    <row r="1097" spans="1:24" s="72" customFormat="1" ht="30" customHeight="1" x14ac:dyDescent="0.35">
      <c r="A1097" s="78"/>
      <c r="B1097" s="87"/>
      <c r="C1097" s="87"/>
      <c r="D1097" s="88"/>
      <c r="E1097" s="87"/>
      <c r="F1097" s="87"/>
      <c r="G1097" s="87"/>
      <c r="H1097" s="89"/>
      <c r="I1097" s="87"/>
      <c r="J1097" s="87"/>
      <c r="K1097" s="87"/>
      <c r="L1097" s="90"/>
      <c r="M1097" s="104"/>
      <c r="N1097" s="95"/>
      <c r="O1097" s="87"/>
      <c r="P1097" s="87"/>
      <c r="Q1097" s="87"/>
      <c r="R1097" s="87"/>
      <c r="S1097" s="87"/>
      <c r="T1097" s="87"/>
      <c r="U1097" s="96"/>
      <c r="V1097" s="97"/>
      <c r="W1097" s="108"/>
      <c r="X1097" s="79"/>
    </row>
    <row r="1098" spans="1:24" s="72" customFormat="1" ht="30" customHeight="1" x14ac:dyDescent="0.35">
      <c r="A1098" s="78"/>
      <c r="B1098" s="87"/>
      <c r="C1098" s="87"/>
      <c r="D1098" s="88"/>
      <c r="E1098" s="87"/>
      <c r="F1098" s="87"/>
      <c r="G1098" s="87"/>
      <c r="H1098" s="89"/>
      <c r="I1098" s="87"/>
      <c r="J1098" s="87"/>
      <c r="K1098" s="87"/>
      <c r="L1098" s="90"/>
      <c r="M1098" s="104"/>
      <c r="N1098" s="95"/>
      <c r="O1098" s="87"/>
      <c r="P1098" s="87"/>
      <c r="Q1098" s="87"/>
      <c r="R1098" s="87"/>
      <c r="S1098" s="87"/>
      <c r="T1098" s="87"/>
      <c r="U1098" s="96"/>
      <c r="V1098" s="97"/>
      <c r="W1098" s="108"/>
      <c r="X1098" s="79"/>
    </row>
    <row r="1099" spans="1:24" s="72" customFormat="1" ht="30" customHeight="1" x14ac:dyDescent="0.35">
      <c r="A1099" s="78"/>
      <c r="B1099" s="87"/>
      <c r="C1099" s="87"/>
      <c r="D1099" s="88"/>
      <c r="E1099" s="87"/>
      <c r="F1099" s="87"/>
      <c r="G1099" s="87"/>
      <c r="H1099" s="89"/>
      <c r="I1099" s="87"/>
      <c r="J1099" s="87"/>
      <c r="K1099" s="87"/>
      <c r="L1099" s="90"/>
      <c r="M1099" s="104"/>
      <c r="N1099" s="95"/>
      <c r="O1099" s="87"/>
      <c r="P1099" s="87"/>
      <c r="Q1099" s="87"/>
      <c r="R1099" s="87"/>
      <c r="S1099" s="87"/>
      <c r="T1099" s="87"/>
      <c r="U1099" s="96"/>
      <c r="V1099" s="97"/>
      <c r="W1099" s="108"/>
      <c r="X1099" s="79"/>
    </row>
    <row r="1100" spans="1:24" s="72" customFormat="1" ht="30" customHeight="1" x14ac:dyDescent="0.35">
      <c r="A1100" s="78"/>
      <c r="B1100" s="87"/>
      <c r="C1100" s="87"/>
      <c r="D1100" s="88"/>
      <c r="E1100" s="87"/>
      <c r="F1100" s="87"/>
      <c r="G1100" s="87"/>
      <c r="H1100" s="89"/>
      <c r="I1100" s="87"/>
      <c r="J1100" s="87"/>
      <c r="K1100" s="87"/>
      <c r="L1100" s="90"/>
      <c r="M1100" s="104"/>
      <c r="N1100" s="95"/>
      <c r="O1100" s="87"/>
      <c r="P1100" s="87"/>
      <c r="Q1100" s="87"/>
      <c r="R1100" s="87"/>
      <c r="S1100" s="87"/>
      <c r="T1100" s="87"/>
      <c r="U1100" s="96"/>
      <c r="V1100" s="97"/>
      <c r="W1100" s="108"/>
      <c r="X1100" s="79"/>
    </row>
    <row r="1101" spans="1:24" s="72" customFormat="1" ht="30" customHeight="1" x14ac:dyDescent="0.35">
      <c r="A1101" s="78"/>
      <c r="B1101" s="87"/>
      <c r="C1101" s="87"/>
      <c r="D1101" s="88"/>
      <c r="E1101" s="87"/>
      <c r="F1101" s="87"/>
      <c r="G1101" s="87"/>
      <c r="H1101" s="89"/>
      <c r="I1101" s="87"/>
      <c r="J1101" s="87"/>
      <c r="K1101" s="87"/>
      <c r="L1101" s="90"/>
      <c r="M1101" s="104"/>
      <c r="N1101" s="95"/>
      <c r="O1101" s="87"/>
      <c r="P1101" s="87"/>
      <c r="Q1101" s="87"/>
      <c r="R1101" s="87"/>
      <c r="S1101" s="87"/>
      <c r="T1101" s="87"/>
      <c r="U1101" s="96"/>
      <c r="V1101" s="97"/>
      <c r="W1101" s="108"/>
      <c r="X1101" s="79"/>
    </row>
    <row r="1102" spans="1:24" s="72" customFormat="1" ht="30" customHeight="1" x14ac:dyDescent="0.35">
      <c r="A1102" s="78"/>
      <c r="B1102" s="87"/>
      <c r="C1102" s="87"/>
      <c r="D1102" s="88"/>
      <c r="E1102" s="87"/>
      <c r="F1102" s="87"/>
      <c r="G1102" s="87"/>
      <c r="H1102" s="89"/>
      <c r="I1102" s="87"/>
      <c r="J1102" s="87"/>
      <c r="K1102" s="87"/>
      <c r="L1102" s="90"/>
      <c r="M1102" s="104"/>
      <c r="N1102" s="95"/>
      <c r="O1102" s="87"/>
      <c r="P1102" s="87"/>
      <c r="Q1102" s="87"/>
      <c r="R1102" s="87"/>
      <c r="S1102" s="87"/>
      <c r="T1102" s="87"/>
      <c r="U1102" s="96"/>
      <c r="V1102" s="97"/>
      <c r="W1102" s="108"/>
      <c r="X1102" s="79"/>
    </row>
    <row r="1103" spans="1:24" s="72" customFormat="1" ht="30" customHeight="1" x14ac:dyDescent="0.35">
      <c r="A1103" s="78"/>
      <c r="B1103" s="87"/>
      <c r="C1103" s="87"/>
      <c r="D1103" s="88"/>
      <c r="E1103" s="87"/>
      <c r="F1103" s="87"/>
      <c r="G1103" s="87"/>
      <c r="H1103" s="89"/>
      <c r="I1103" s="87"/>
      <c r="J1103" s="87"/>
      <c r="K1103" s="87"/>
      <c r="L1103" s="90"/>
      <c r="M1103" s="103"/>
      <c r="N1103" s="95"/>
      <c r="O1103" s="87"/>
      <c r="P1103" s="87"/>
      <c r="Q1103" s="87"/>
      <c r="R1103" s="87"/>
      <c r="S1103" s="87"/>
      <c r="T1103" s="87"/>
      <c r="U1103" s="96"/>
      <c r="V1103" s="97"/>
      <c r="W1103" s="108"/>
      <c r="X1103" s="79"/>
    </row>
    <row r="1104" spans="1:24" s="72" customFormat="1" ht="30" customHeight="1" x14ac:dyDescent="0.35">
      <c r="A1104" s="78"/>
      <c r="B1104" s="87"/>
      <c r="C1104" s="87"/>
      <c r="D1104" s="88"/>
      <c r="E1104" s="87"/>
      <c r="F1104" s="87"/>
      <c r="G1104" s="87"/>
      <c r="H1104" s="89"/>
      <c r="I1104" s="87"/>
      <c r="J1104" s="87"/>
      <c r="K1104" s="87"/>
      <c r="L1104" s="90"/>
      <c r="M1104" s="103"/>
      <c r="N1104" s="95"/>
      <c r="O1104" s="87"/>
      <c r="P1104" s="87"/>
      <c r="Q1104" s="87"/>
      <c r="R1104" s="87"/>
      <c r="S1104" s="87"/>
      <c r="T1104" s="87"/>
      <c r="U1104" s="96"/>
      <c r="V1104" s="97"/>
      <c r="W1104" s="108"/>
      <c r="X1104" s="79"/>
    </row>
    <row r="1105" spans="1:24" s="72" customFormat="1" ht="30" customHeight="1" x14ac:dyDescent="0.35">
      <c r="A1105" s="78"/>
      <c r="B1105" s="87"/>
      <c r="C1105" s="87"/>
      <c r="D1105" s="88"/>
      <c r="E1105" s="87"/>
      <c r="F1105" s="87"/>
      <c r="G1105" s="87"/>
      <c r="H1105" s="89"/>
      <c r="I1105" s="87"/>
      <c r="J1105" s="87"/>
      <c r="K1105" s="87"/>
      <c r="L1105" s="90"/>
      <c r="M1105" s="103"/>
      <c r="N1105" s="95"/>
      <c r="O1105" s="87"/>
      <c r="P1105" s="87"/>
      <c r="Q1105" s="87"/>
      <c r="R1105" s="87"/>
      <c r="S1105" s="87"/>
      <c r="T1105" s="87"/>
      <c r="U1105" s="96"/>
      <c r="V1105" s="97"/>
      <c r="W1105" s="108"/>
      <c r="X1105" s="79"/>
    </row>
    <row r="1106" spans="1:24" s="72" customFormat="1" ht="30" customHeight="1" x14ac:dyDescent="0.35">
      <c r="A1106" s="78"/>
      <c r="B1106" s="87"/>
      <c r="C1106" s="87"/>
      <c r="D1106" s="88"/>
      <c r="E1106" s="87"/>
      <c r="F1106" s="87"/>
      <c r="G1106" s="87"/>
      <c r="H1106" s="89"/>
      <c r="I1106" s="87"/>
      <c r="J1106" s="87"/>
      <c r="K1106" s="87"/>
      <c r="L1106" s="90"/>
      <c r="M1106" s="103"/>
      <c r="N1106" s="95"/>
      <c r="O1106" s="87"/>
      <c r="P1106" s="87"/>
      <c r="Q1106" s="87"/>
      <c r="R1106" s="87"/>
      <c r="S1106" s="87"/>
      <c r="T1106" s="87"/>
      <c r="U1106" s="96"/>
      <c r="V1106" s="97"/>
      <c r="W1106" s="108"/>
      <c r="X1106" s="79"/>
    </row>
    <row r="1107" spans="1:24" s="72" customFormat="1" ht="30" customHeight="1" x14ac:dyDescent="0.35">
      <c r="A1107" s="78"/>
      <c r="B1107" s="87"/>
      <c r="C1107" s="87"/>
      <c r="D1107" s="88"/>
      <c r="E1107" s="87"/>
      <c r="F1107" s="87"/>
      <c r="G1107" s="87"/>
      <c r="H1107" s="89"/>
      <c r="I1107" s="87"/>
      <c r="J1107" s="87"/>
      <c r="K1107" s="87"/>
      <c r="L1107" s="90"/>
      <c r="M1107" s="103"/>
      <c r="N1107" s="95"/>
      <c r="O1107" s="87"/>
      <c r="P1107" s="87"/>
      <c r="Q1107" s="87"/>
      <c r="R1107" s="87"/>
      <c r="S1107" s="87"/>
      <c r="T1107" s="87"/>
      <c r="U1107" s="96"/>
      <c r="V1107" s="97"/>
      <c r="W1107" s="108"/>
      <c r="X1107" s="79"/>
    </row>
    <row r="1108" spans="1:24" s="72" customFormat="1" ht="30" customHeight="1" x14ac:dyDescent="0.35">
      <c r="A1108" s="78"/>
      <c r="B1108" s="87"/>
      <c r="C1108" s="87"/>
      <c r="D1108" s="88"/>
      <c r="E1108" s="87"/>
      <c r="F1108" s="87"/>
      <c r="G1108" s="87"/>
      <c r="H1108" s="89"/>
      <c r="I1108" s="87"/>
      <c r="J1108" s="87"/>
      <c r="K1108" s="87"/>
      <c r="L1108" s="90"/>
      <c r="M1108" s="103"/>
      <c r="N1108" s="95"/>
      <c r="O1108" s="87"/>
      <c r="P1108" s="87"/>
      <c r="Q1108" s="87"/>
      <c r="R1108" s="87"/>
      <c r="S1108" s="87"/>
      <c r="T1108" s="87"/>
      <c r="U1108" s="96"/>
      <c r="V1108" s="97"/>
      <c r="W1108" s="108"/>
      <c r="X1108" s="79"/>
    </row>
    <row r="1109" spans="1:24" s="72" customFormat="1" ht="30" customHeight="1" x14ac:dyDescent="0.35">
      <c r="A1109" s="78"/>
      <c r="B1109" s="87"/>
      <c r="C1109" s="87"/>
      <c r="D1109" s="88"/>
      <c r="E1109" s="87"/>
      <c r="F1109" s="87"/>
      <c r="G1109" s="87"/>
      <c r="H1109" s="89"/>
      <c r="I1109" s="87"/>
      <c r="J1109" s="87"/>
      <c r="K1109" s="87"/>
      <c r="L1109" s="90"/>
      <c r="M1109" s="103"/>
      <c r="N1109" s="95"/>
      <c r="O1109" s="87"/>
      <c r="P1109" s="87"/>
      <c r="Q1109" s="87"/>
      <c r="R1109" s="87"/>
      <c r="S1109" s="87"/>
      <c r="T1109" s="87"/>
      <c r="U1109" s="96"/>
      <c r="V1109" s="97"/>
      <c r="W1109" s="108"/>
      <c r="X1109" s="79"/>
    </row>
    <row r="1110" spans="1:24" s="72" customFormat="1" ht="30" customHeight="1" x14ac:dyDescent="0.35">
      <c r="A1110" s="78"/>
      <c r="B1110" s="87"/>
      <c r="C1110" s="87"/>
      <c r="D1110" s="88"/>
      <c r="E1110" s="87"/>
      <c r="F1110" s="87"/>
      <c r="G1110" s="87"/>
      <c r="H1110" s="89"/>
      <c r="I1110" s="87"/>
      <c r="J1110" s="87"/>
      <c r="K1110" s="87"/>
      <c r="L1110" s="90"/>
      <c r="M1110" s="103"/>
      <c r="N1110" s="95"/>
      <c r="O1110" s="87"/>
      <c r="P1110" s="87"/>
      <c r="Q1110" s="87"/>
      <c r="R1110" s="87"/>
      <c r="S1110" s="87"/>
      <c r="T1110" s="87"/>
      <c r="U1110" s="96"/>
      <c r="V1110" s="97"/>
      <c r="W1110" s="108"/>
      <c r="X1110" s="79"/>
    </row>
    <row r="1111" spans="1:24" s="72" customFormat="1" ht="30" customHeight="1" x14ac:dyDescent="0.35">
      <c r="A1111" s="78"/>
      <c r="B1111" s="87"/>
      <c r="C1111" s="87"/>
      <c r="D1111" s="88"/>
      <c r="E1111" s="87"/>
      <c r="F1111" s="87"/>
      <c r="G1111" s="87"/>
      <c r="H1111" s="89"/>
      <c r="I1111" s="87"/>
      <c r="J1111" s="87"/>
      <c r="K1111" s="87"/>
      <c r="L1111" s="90"/>
      <c r="M1111" s="103"/>
      <c r="N1111" s="95"/>
      <c r="O1111" s="87"/>
      <c r="P1111" s="87"/>
      <c r="Q1111" s="87"/>
      <c r="R1111" s="87"/>
      <c r="S1111" s="87"/>
      <c r="T1111" s="87"/>
      <c r="U1111" s="96"/>
      <c r="V1111" s="97"/>
      <c r="W1111" s="108"/>
      <c r="X1111" s="79"/>
    </row>
    <row r="1112" spans="1:24" s="72" customFormat="1" ht="30" customHeight="1" x14ac:dyDescent="0.35">
      <c r="A1112" s="78"/>
      <c r="B1112" s="87"/>
      <c r="C1112" s="87"/>
      <c r="D1112" s="88"/>
      <c r="E1112" s="87"/>
      <c r="F1112" s="87"/>
      <c r="G1112" s="87"/>
      <c r="H1112" s="89"/>
      <c r="I1112" s="87"/>
      <c r="J1112" s="87"/>
      <c r="K1112" s="87"/>
      <c r="L1112" s="90"/>
      <c r="M1112" s="103"/>
      <c r="N1112" s="95"/>
      <c r="O1112" s="87"/>
      <c r="P1112" s="87"/>
      <c r="Q1112" s="87"/>
      <c r="R1112" s="87"/>
      <c r="S1112" s="87"/>
      <c r="T1112" s="87"/>
      <c r="U1112" s="96"/>
      <c r="V1112" s="97"/>
      <c r="W1112" s="108"/>
      <c r="X1112" s="79"/>
    </row>
    <row r="1113" spans="1:24" s="72" customFormat="1" ht="30" customHeight="1" x14ac:dyDescent="0.35">
      <c r="A1113" s="78"/>
      <c r="B1113" s="87"/>
      <c r="C1113" s="87"/>
      <c r="D1113" s="88"/>
      <c r="E1113" s="87"/>
      <c r="F1113" s="87"/>
      <c r="G1113" s="87"/>
      <c r="H1113" s="89"/>
      <c r="I1113" s="87"/>
      <c r="J1113" s="87"/>
      <c r="K1113" s="87"/>
      <c r="L1113" s="90"/>
      <c r="M1113" s="103"/>
      <c r="N1113" s="95"/>
      <c r="O1113" s="87"/>
      <c r="P1113" s="87"/>
      <c r="Q1113" s="87"/>
      <c r="R1113" s="87"/>
      <c r="S1113" s="87"/>
      <c r="T1113" s="87"/>
      <c r="U1113" s="96"/>
      <c r="V1113" s="97"/>
      <c r="W1113" s="108"/>
      <c r="X1113" s="79"/>
    </row>
    <row r="1114" spans="1:24" s="72" customFormat="1" ht="30" customHeight="1" x14ac:dyDescent="0.35">
      <c r="A1114" s="78"/>
      <c r="B1114" s="87"/>
      <c r="C1114" s="87"/>
      <c r="D1114" s="88"/>
      <c r="E1114" s="87"/>
      <c r="F1114" s="87"/>
      <c r="G1114" s="87"/>
      <c r="H1114" s="89"/>
      <c r="I1114" s="87"/>
      <c r="J1114" s="87"/>
      <c r="K1114" s="87"/>
      <c r="L1114" s="90"/>
      <c r="M1114" s="103"/>
      <c r="N1114" s="95"/>
      <c r="O1114" s="87"/>
      <c r="P1114" s="87"/>
      <c r="Q1114" s="87"/>
      <c r="R1114" s="87"/>
      <c r="S1114" s="87"/>
      <c r="T1114" s="87"/>
      <c r="U1114" s="96"/>
      <c r="V1114" s="97"/>
      <c r="W1114" s="108"/>
      <c r="X1114" s="79"/>
    </row>
    <row r="1115" spans="1:24" s="72" customFormat="1" ht="30" customHeight="1" x14ac:dyDescent="0.35">
      <c r="A1115" s="78"/>
      <c r="B1115" s="87"/>
      <c r="C1115" s="87"/>
      <c r="D1115" s="88"/>
      <c r="E1115" s="87"/>
      <c r="F1115" s="87"/>
      <c r="G1115" s="87"/>
      <c r="H1115" s="89"/>
      <c r="I1115" s="87"/>
      <c r="J1115" s="87"/>
      <c r="K1115" s="87"/>
      <c r="L1115" s="90"/>
      <c r="M1115" s="103"/>
      <c r="N1115" s="95"/>
      <c r="O1115" s="87"/>
      <c r="P1115" s="87"/>
      <c r="Q1115" s="87"/>
      <c r="R1115" s="87"/>
      <c r="S1115" s="87"/>
      <c r="T1115" s="87"/>
      <c r="U1115" s="96"/>
      <c r="V1115" s="97"/>
      <c r="W1115" s="108"/>
      <c r="X1115" s="79"/>
    </row>
    <row r="1116" spans="1:24" s="72" customFormat="1" ht="30" customHeight="1" x14ac:dyDescent="0.35">
      <c r="A1116" s="78"/>
      <c r="B1116" s="87"/>
      <c r="C1116" s="87"/>
      <c r="D1116" s="88"/>
      <c r="E1116" s="87"/>
      <c r="F1116" s="87"/>
      <c r="G1116" s="87"/>
      <c r="H1116" s="89"/>
      <c r="I1116" s="87"/>
      <c r="J1116" s="87"/>
      <c r="K1116" s="87"/>
      <c r="L1116" s="90"/>
      <c r="M1116" s="103"/>
      <c r="N1116" s="95"/>
      <c r="O1116" s="87"/>
      <c r="P1116" s="87"/>
      <c r="Q1116" s="87"/>
      <c r="R1116" s="87"/>
      <c r="S1116" s="87"/>
      <c r="T1116" s="87"/>
      <c r="U1116" s="96"/>
      <c r="V1116" s="97"/>
      <c r="W1116" s="108"/>
      <c r="X1116" s="79"/>
    </row>
    <row r="1117" spans="1:24" s="72" customFormat="1" ht="30" customHeight="1" x14ac:dyDescent="0.35">
      <c r="A1117" s="78"/>
      <c r="B1117" s="87"/>
      <c r="C1117" s="87"/>
      <c r="D1117" s="88"/>
      <c r="E1117" s="87"/>
      <c r="F1117" s="87"/>
      <c r="G1117" s="87"/>
      <c r="H1117" s="89"/>
      <c r="I1117" s="87"/>
      <c r="J1117" s="87"/>
      <c r="K1117" s="87"/>
      <c r="L1117" s="90"/>
      <c r="M1117" s="103"/>
      <c r="N1117" s="95"/>
      <c r="O1117" s="87"/>
      <c r="P1117" s="87"/>
      <c r="Q1117" s="87"/>
      <c r="R1117" s="87"/>
      <c r="S1117" s="87"/>
      <c r="T1117" s="87"/>
      <c r="U1117" s="96"/>
      <c r="V1117" s="97"/>
      <c r="W1117" s="108"/>
      <c r="X1117" s="79"/>
    </row>
    <row r="1118" spans="1:24" s="72" customFormat="1" ht="30" customHeight="1" x14ac:dyDescent="0.35">
      <c r="A1118" s="78"/>
      <c r="B1118" s="87"/>
      <c r="C1118" s="87"/>
      <c r="D1118" s="88"/>
      <c r="E1118" s="87"/>
      <c r="F1118" s="87"/>
      <c r="G1118" s="87"/>
      <c r="H1118" s="89"/>
      <c r="I1118" s="87"/>
      <c r="J1118" s="87"/>
      <c r="K1118" s="87"/>
      <c r="L1118" s="90"/>
      <c r="M1118" s="103"/>
      <c r="N1118" s="95"/>
      <c r="O1118" s="87"/>
      <c r="P1118" s="87"/>
      <c r="Q1118" s="87"/>
      <c r="R1118" s="87"/>
      <c r="S1118" s="87"/>
      <c r="T1118" s="87"/>
      <c r="U1118" s="96"/>
      <c r="V1118" s="97"/>
      <c r="W1118" s="108"/>
      <c r="X1118" s="79"/>
    </row>
    <row r="1119" spans="1:24" s="72" customFormat="1" ht="30" customHeight="1" x14ac:dyDescent="0.35">
      <c r="A1119" s="78"/>
      <c r="B1119" s="87"/>
      <c r="C1119" s="87"/>
      <c r="D1119" s="88"/>
      <c r="E1119" s="87"/>
      <c r="F1119" s="87"/>
      <c r="G1119" s="87"/>
      <c r="H1119" s="89"/>
      <c r="I1119" s="87"/>
      <c r="J1119" s="87"/>
      <c r="K1119" s="87"/>
      <c r="L1119" s="90"/>
      <c r="M1119" s="103"/>
      <c r="N1119" s="95"/>
      <c r="O1119" s="87"/>
      <c r="P1119" s="87"/>
      <c r="Q1119" s="87"/>
      <c r="R1119" s="87"/>
      <c r="S1119" s="87"/>
      <c r="T1119" s="87"/>
      <c r="U1119" s="96"/>
      <c r="V1119" s="97"/>
      <c r="W1119" s="108"/>
      <c r="X1119" s="79"/>
    </row>
    <row r="1120" spans="1:24" s="72" customFormat="1" ht="30" customHeight="1" x14ac:dyDescent="0.35">
      <c r="A1120" s="78"/>
      <c r="B1120" s="87"/>
      <c r="C1120" s="87"/>
      <c r="D1120" s="88"/>
      <c r="E1120" s="87"/>
      <c r="F1120" s="87"/>
      <c r="G1120" s="87"/>
      <c r="H1120" s="89"/>
      <c r="I1120" s="87"/>
      <c r="J1120" s="87"/>
      <c r="K1120" s="87"/>
      <c r="L1120" s="90"/>
      <c r="M1120" s="103"/>
      <c r="N1120" s="95"/>
      <c r="O1120" s="87"/>
      <c r="P1120" s="87"/>
      <c r="Q1120" s="87"/>
      <c r="R1120" s="87"/>
      <c r="S1120" s="87"/>
      <c r="T1120" s="87"/>
      <c r="U1120" s="96"/>
      <c r="V1120" s="97"/>
      <c r="W1120" s="108"/>
      <c r="X1120" s="79"/>
    </row>
    <row r="1121" spans="1:24" s="72" customFormat="1" ht="30" customHeight="1" x14ac:dyDescent="0.35">
      <c r="A1121" s="78"/>
      <c r="B1121" s="87"/>
      <c r="C1121" s="87"/>
      <c r="D1121" s="88"/>
      <c r="E1121" s="87"/>
      <c r="F1121" s="87"/>
      <c r="G1121" s="87"/>
      <c r="H1121" s="89"/>
      <c r="I1121" s="87"/>
      <c r="J1121" s="87"/>
      <c r="K1121" s="87"/>
      <c r="L1121" s="90"/>
      <c r="M1121" s="103"/>
      <c r="N1121" s="95"/>
      <c r="O1121" s="87"/>
      <c r="P1121" s="87"/>
      <c r="Q1121" s="87"/>
      <c r="R1121" s="87"/>
      <c r="S1121" s="87"/>
      <c r="T1121" s="87"/>
      <c r="U1121" s="96"/>
      <c r="V1121" s="97"/>
      <c r="W1121" s="108"/>
      <c r="X1121" s="79"/>
    </row>
    <row r="1122" spans="1:24" s="72" customFormat="1" ht="30" customHeight="1" x14ac:dyDescent="0.35">
      <c r="A1122" s="78"/>
      <c r="B1122" s="87"/>
      <c r="C1122" s="87"/>
      <c r="D1122" s="88"/>
      <c r="E1122" s="87"/>
      <c r="F1122" s="87"/>
      <c r="G1122" s="87"/>
      <c r="H1122" s="89"/>
      <c r="I1122" s="87"/>
      <c r="J1122" s="87"/>
      <c r="K1122" s="87"/>
      <c r="L1122" s="90"/>
      <c r="M1122" s="103"/>
      <c r="N1122" s="95"/>
      <c r="O1122" s="87"/>
      <c r="P1122" s="87"/>
      <c r="Q1122" s="87"/>
      <c r="R1122" s="87"/>
      <c r="S1122" s="87"/>
      <c r="T1122" s="87"/>
      <c r="U1122" s="96"/>
      <c r="V1122" s="97"/>
      <c r="W1122" s="108"/>
      <c r="X1122" s="79"/>
    </row>
    <row r="1123" spans="1:24" s="72" customFormat="1" ht="30" customHeight="1" x14ac:dyDescent="0.35">
      <c r="A1123" s="78"/>
      <c r="B1123" s="87"/>
      <c r="C1123" s="87"/>
      <c r="D1123" s="88"/>
      <c r="E1123" s="87"/>
      <c r="F1123" s="87"/>
      <c r="G1123" s="87"/>
      <c r="H1123" s="89"/>
      <c r="I1123" s="87"/>
      <c r="J1123" s="87"/>
      <c r="K1123" s="87"/>
      <c r="L1123" s="90"/>
      <c r="M1123" s="103"/>
      <c r="N1123" s="95"/>
      <c r="O1123" s="87"/>
      <c r="P1123" s="87"/>
      <c r="Q1123" s="87"/>
      <c r="R1123" s="87"/>
      <c r="S1123" s="87"/>
      <c r="T1123" s="87"/>
      <c r="U1123" s="96"/>
      <c r="V1123" s="97"/>
      <c r="W1123" s="108"/>
      <c r="X1123" s="79"/>
    </row>
    <row r="1124" spans="1:24" s="72" customFormat="1" ht="30" customHeight="1" x14ac:dyDescent="0.35">
      <c r="A1124" s="78"/>
      <c r="B1124" s="87"/>
      <c r="C1124" s="87"/>
      <c r="D1124" s="88"/>
      <c r="E1124" s="87"/>
      <c r="F1124" s="87"/>
      <c r="G1124" s="87"/>
      <c r="H1124" s="89"/>
      <c r="I1124" s="87"/>
      <c r="J1124" s="87"/>
      <c r="K1124" s="87"/>
      <c r="L1124" s="90"/>
      <c r="M1124" s="103"/>
      <c r="N1124" s="95"/>
      <c r="O1124" s="87"/>
      <c r="P1124" s="87"/>
      <c r="Q1124" s="87"/>
      <c r="R1124" s="87"/>
      <c r="S1124" s="87"/>
      <c r="T1124" s="87"/>
      <c r="U1124" s="96"/>
      <c r="V1124" s="97"/>
      <c r="W1124" s="108"/>
      <c r="X1124" s="79"/>
    </row>
    <row r="1125" spans="1:24" s="72" customFormat="1" ht="30" customHeight="1" x14ac:dyDescent="0.35">
      <c r="A1125" s="78"/>
      <c r="B1125" s="87"/>
      <c r="C1125" s="87"/>
      <c r="D1125" s="88"/>
      <c r="E1125" s="87"/>
      <c r="F1125" s="87"/>
      <c r="G1125" s="87"/>
      <c r="H1125" s="89"/>
      <c r="I1125" s="87"/>
      <c r="J1125" s="87"/>
      <c r="K1125" s="87"/>
      <c r="L1125" s="90"/>
      <c r="M1125" s="103"/>
      <c r="N1125" s="95"/>
      <c r="O1125" s="87"/>
      <c r="P1125" s="87"/>
      <c r="Q1125" s="87"/>
      <c r="R1125" s="87"/>
      <c r="S1125" s="87"/>
      <c r="T1125" s="87"/>
      <c r="U1125" s="96"/>
      <c r="V1125" s="97"/>
      <c r="W1125" s="108"/>
      <c r="X1125" s="79"/>
    </row>
    <row r="1126" spans="1:24" s="72" customFormat="1" ht="30" customHeight="1" x14ac:dyDescent="0.35">
      <c r="A1126" s="78"/>
      <c r="B1126" s="87"/>
      <c r="C1126" s="87"/>
      <c r="D1126" s="88"/>
      <c r="E1126" s="87"/>
      <c r="F1126" s="87"/>
      <c r="G1126" s="87"/>
      <c r="H1126" s="89"/>
      <c r="I1126" s="87"/>
      <c r="J1126" s="87"/>
      <c r="K1126" s="87"/>
      <c r="L1126" s="90"/>
      <c r="M1126" s="103"/>
      <c r="N1126" s="95"/>
      <c r="O1126" s="87"/>
      <c r="P1126" s="87"/>
      <c r="Q1126" s="87"/>
      <c r="R1126" s="87"/>
      <c r="S1126" s="87"/>
      <c r="T1126" s="87"/>
      <c r="U1126" s="96"/>
      <c r="V1126" s="97"/>
      <c r="W1126" s="108"/>
      <c r="X1126" s="79"/>
    </row>
    <row r="1127" spans="1:24" s="72" customFormat="1" ht="30" customHeight="1" x14ac:dyDescent="0.35">
      <c r="A1127" s="78"/>
      <c r="B1127" s="87"/>
      <c r="C1127" s="87"/>
      <c r="D1127" s="88"/>
      <c r="E1127" s="87"/>
      <c r="F1127" s="87"/>
      <c r="G1127" s="87"/>
      <c r="H1127" s="89"/>
      <c r="I1127" s="87"/>
      <c r="J1127" s="87"/>
      <c r="K1127" s="87"/>
      <c r="L1127" s="90"/>
      <c r="M1127" s="103"/>
      <c r="N1127" s="95"/>
      <c r="O1127" s="87"/>
      <c r="P1127" s="87"/>
      <c r="Q1127" s="87"/>
      <c r="R1127" s="87"/>
      <c r="S1127" s="87"/>
      <c r="T1127" s="87"/>
      <c r="U1127" s="96"/>
      <c r="V1127" s="97"/>
      <c r="W1127" s="108"/>
      <c r="X1127" s="79"/>
    </row>
    <row r="1128" spans="1:24" s="72" customFormat="1" ht="30" customHeight="1" x14ac:dyDescent="0.35">
      <c r="A1128" s="78"/>
      <c r="B1128" s="87"/>
      <c r="C1128" s="87"/>
      <c r="D1128" s="88"/>
      <c r="E1128" s="87"/>
      <c r="F1128" s="87"/>
      <c r="G1128" s="87"/>
      <c r="H1128" s="89"/>
      <c r="I1128" s="87"/>
      <c r="J1128" s="87"/>
      <c r="K1128" s="87"/>
      <c r="L1128" s="90"/>
      <c r="M1128" s="103"/>
      <c r="N1128" s="95"/>
      <c r="O1128" s="87"/>
      <c r="P1128" s="87"/>
      <c r="Q1128" s="87"/>
      <c r="R1128" s="87"/>
      <c r="S1128" s="87"/>
      <c r="T1128" s="87"/>
      <c r="U1128" s="96"/>
      <c r="V1128" s="97"/>
      <c r="W1128" s="108"/>
      <c r="X1128" s="79"/>
    </row>
    <row r="1129" spans="1:24" s="72" customFormat="1" ht="30" customHeight="1" x14ac:dyDescent="0.35">
      <c r="A1129" s="78"/>
      <c r="B1129" s="87"/>
      <c r="C1129" s="87"/>
      <c r="D1129" s="88"/>
      <c r="E1129" s="87"/>
      <c r="F1129" s="87"/>
      <c r="G1129" s="87"/>
      <c r="H1129" s="89"/>
      <c r="I1129" s="87"/>
      <c r="J1129" s="87"/>
      <c r="K1129" s="87"/>
      <c r="L1129" s="90"/>
      <c r="M1129" s="103"/>
      <c r="N1129" s="95"/>
      <c r="O1129" s="87"/>
      <c r="P1129" s="87"/>
      <c r="Q1129" s="87"/>
      <c r="R1129" s="87"/>
      <c r="S1129" s="87"/>
      <c r="T1129" s="87"/>
      <c r="U1129" s="96"/>
      <c r="V1129" s="97"/>
      <c r="W1129" s="108"/>
      <c r="X1129" s="79"/>
    </row>
    <row r="1130" spans="1:24" s="72" customFormat="1" ht="30" customHeight="1" x14ac:dyDescent="0.35">
      <c r="A1130" s="78"/>
      <c r="B1130" s="87"/>
      <c r="C1130" s="87"/>
      <c r="D1130" s="88"/>
      <c r="E1130" s="87"/>
      <c r="F1130" s="87"/>
      <c r="G1130" s="87"/>
      <c r="H1130" s="89"/>
      <c r="I1130" s="87"/>
      <c r="J1130" s="87"/>
      <c r="K1130" s="87"/>
      <c r="L1130" s="90"/>
      <c r="M1130" s="103"/>
      <c r="N1130" s="95"/>
      <c r="O1130" s="87"/>
      <c r="P1130" s="87"/>
      <c r="Q1130" s="87"/>
      <c r="R1130" s="87"/>
      <c r="S1130" s="87"/>
      <c r="T1130" s="87"/>
      <c r="U1130" s="96"/>
      <c r="V1130" s="97"/>
      <c r="W1130" s="108"/>
      <c r="X1130" s="79"/>
    </row>
    <row r="1131" spans="1:24" s="72" customFormat="1" ht="30" customHeight="1" x14ac:dyDescent="0.35">
      <c r="A1131" s="78"/>
      <c r="B1131" s="87"/>
      <c r="C1131" s="87"/>
      <c r="D1131" s="88"/>
      <c r="E1131" s="87"/>
      <c r="F1131" s="87"/>
      <c r="G1131" s="87"/>
      <c r="H1131" s="89"/>
      <c r="I1131" s="87"/>
      <c r="J1131" s="87"/>
      <c r="K1131" s="87"/>
      <c r="L1131" s="90"/>
      <c r="M1131" s="103"/>
      <c r="N1131" s="95"/>
      <c r="O1131" s="87"/>
      <c r="P1131" s="87"/>
      <c r="Q1131" s="87"/>
      <c r="R1131" s="87"/>
      <c r="S1131" s="87"/>
      <c r="T1131" s="87"/>
      <c r="U1131" s="96"/>
      <c r="V1131" s="97"/>
      <c r="W1131" s="108"/>
      <c r="X1131" s="79"/>
    </row>
    <row r="1132" spans="1:24" s="72" customFormat="1" ht="30" customHeight="1" x14ac:dyDescent="0.35">
      <c r="A1132" s="78"/>
      <c r="B1132" s="87"/>
      <c r="C1132" s="87"/>
      <c r="D1132" s="88"/>
      <c r="E1132" s="87"/>
      <c r="F1132" s="87"/>
      <c r="G1132" s="87"/>
      <c r="H1132" s="89"/>
      <c r="I1132" s="87"/>
      <c r="J1132" s="87"/>
      <c r="K1132" s="87"/>
      <c r="L1132" s="90"/>
      <c r="M1132" s="103"/>
      <c r="N1132" s="95"/>
      <c r="O1132" s="87"/>
      <c r="P1132" s="87"/>
      <c r="Q1132" s="87"/>
      <c r="R1132" s="87"/>
      <c r="S1132" s="87"/>
      <c r="T1132" s="87"/>
      <c r="U1132" s="96"/>
      <c r="V1132" s="97"/>
      <c r="W1132" s="108"/>
      <c r="X1132" s="79"/>
    </row>
    <row r="1133" spans="1:24" s="72" customFormat="1" ht="30" customHeight="1" x14ac:dyDescent="0.35">
      <c r="A1133" s="78"/>
      <c r="B1133" s="87"/>
      <c r="C1133" s="87"/>
      <c r="D1133" s="88"/>
      <c r="E1133" s="87"/>
      <c r="F1133" s="87"/>
      <c r="G1133" s="87"/>
      <c r="H1133" s="89"/>
      <c r="I1133" s="87"/>
      <c r="J1133" s="87"/>
      <c r="K1133" s="87"/>
      <c r="L1133" s="90"/>
      <c r="M1133" s="103"/>
      <c r="N1133" s="95"/>
      <c r="O1133" s="87"/>
      <c r="P1133" s="87"/>
      <c r="Q1133" s="87"/>
      <c r="R1133" s="87"/>
      <c r="S1133" s="87"/>
      <c r="T1133" s="87"/>
      <c r="U1133" s="96"/>
      <c r="V1133" s="97"/>
      <c r="W1133" s="108"/>
      <c r="X1133" s="79"/>
    </row>
    <row r="1134" spans="1:24" s="72" customFormat="1" ht="30" customHeight="1" x14ac:dyDescent="0.35">
      <c r="A1134" s="78"/>
      <c r="B1134" s="87"/>
      <c r="C1134" s="87"/>
      <c r="D1134" s="88"/>
      <c r="E1134" s="87"/>
      <c r="F1134" s="87"/>
      <c r="G1134" s="87"/>
      <c r="H1134" s="89"/>
      <c r="I1134" s="87"/>
      <c r="J1134" s="87"/>
      <c r="K1134" s="87"/>
      <c r="L1134" s="90"/>
      <c r="M1134" s="103"/>
      <c r="N1134" s="95"/>
      <c r="O1134" s="87"/>
      <c r="P1134" s="87"/>
      <c r="Q1134" s="87"/>
      <c r="R1134" s="87"/>
      <c r="S1134" s="87"/>
      <c r="T1134" s="87"/>
      <c r="U1134" s="96"/>
      <c r="V1134" s="97"/>
      <c r="W1134" s="108"/>
      <c r="X1134" s="79"/>
    </row>
    <row r="1135" spans="1:24" s="72" customFormat="1" ht="30" customHeight="1" x14ac:dyDescent="0.35">
      <c r="A1135" s="78"/>
      <c r="B1135" s="87"/>
      <c r="C1135" s="87"/>
      <c r="D1135" s="88"/>
      <c r="E1135" s="87"/>
      <c r="F1135" s="87"/>
      <c r="G1135" s="87"/>
      <c r="H1135" s="89"/>
      <c r="I1135" s="87"/>
      <c r="J1135" s="87"/>
      <c r="K1135" s="87"/>
      <c r="L1135" s="90"/>
      <c r="M1135" s="103"/>
      <c r="N1135" s="95"/>
      <c r="O1135" s="87"/>
      <c r="P1135" s="87"/>
      <c r="Q1135" s="87"/>
      <c r="R1135" s="87"/>
      <c r="S1135" s="87"/>
      <c r="T1135" s="87"/>
      <c r="U1135" s="96"/>
      <c r="V1135" s="97"/>
      <c r="W1135" s="108"/>
      <c r="X1135" s="79"/>
    </row>
    <row r="1136" spans="1:24" s="72" customFormat="1" ht="30" customHeight="1" x14ac:dyDescent="0.35">
      <c r="A1136" s="78"/>
      <c r="B1136" s="87"/>
      <c r="C1136" s="87"/>
      <c r="D1136" s="88"/>
      <c r="E1136" s="87"/>
      <c r="F1136" s="87"/>
      <c r="G1136" s="87"/>
      <c r="H1136" s="89"/>
      <c r="I1136" s="87"/>
      <c r="J1136" s="87"/>
      <c r="K1136" s="87"/>
      <c r="L1136" s="90"/>
      <c r="M1136" s="103"/>
      <c r="N1136" s="95"/>
      <c r="O1136" s="87"/>
      <c r="P1136" s="87"/>
      <c r="Q1136" s="87"/>
      <c r="R1136" s="87"/>
      <c r="S1136" s="87"/>
      <c r="T1136" s="87"/>
      <c r="U1136" s="96"/>
      <c r="V1136" s="97"/>
      <c r="W1136" s="108"/>
      <c r="X1136" s="79"/>
    </row>
    <row r="1137" spans="1:24" s="72" customFormat="1" ht="30" customHeight="1" x14ac:dyDescent="0.35">
      <c r="A1137" s="78"/>
      <c r="B1137" s="87"/>
      <c r="C1137" s="87"/>
      <c r="D1137" s="88"/>
      <c r="E1137" s="87"/>
      <c r="F1137" s="87"/>
      <c r="G1137" s="87"/>
      <c r="H1137" s="89"/>
      <c r="I1137" s="87"/>
      <c r="J1137" s="87"/>
      <c r="K1137" s="87"/>
      <c r="L1137" s="90"/>
      <c r="M1137" s="103"/>
      <c r="N1137" s="95"/>
      <c r="O1137" s="87"/>
      <c r="P1137" s="87"/>
      <c r="Q1137" s="87"/>
      <c r="R1137" s="87"/>
      <c r="S1137" s="87"/>
      <c r="T1137" s="87"/>
      <c r="U1137" s="96"/>
      <c r="V1137" s="97"/>
      <c r="W1137" s="108"/>
      <c r="X1137" s="79"/>
    </row>
    <row r="1138" spans="1:24" s="72" customFormat="1" ht="30" customHeight="1" x14ac:dyDescent="0.35">
      <c r="A1138" s="78"/>
      <c r="B1138" s="87"/>
      <c r="C1138" s="87"/>
      <c r="D1138" s="88"/>
      <c r="E1138" s="87"/>
      <c r="F1138" s="87"/>
      <c r="G1138" s="87"/>
      <c r="H1138" s="89"/>
      <c r="I1138" s="87"/>
      <c r="J1138" s="87"/>
      <c r="K1138" s="87"/>
      <c r="L1138" s="90"/>
      <c r="M1138" s="103"/>
      <c r="N1138" s="95"/>
      <c r="O1138" s="87"/>
      <c r="P1138" s="87"/>
      <c r="Q1138" s="87"/>
      <c r="R1138" s="87"/>
      <c r="S1138" s="87"/>
      <c r="T1138" s="87"/>
      <c r="U1138" s="96"/>
      <c r="V1138" s="97"/>
      <c r="W1138" s="108"/>
      <c r="X1138" s="79"/>
    </row>
    <row r="1139" spans="1:24" s="72" customFormat="1" ht="30" customHeight="1" x14ac:dyDescent="0.35">
      <c r="A1139" s="78"/>
      <c r="B1139" s="87"/>
      <c r="C1139" s="87"/>
      <c r="D1139" s="88"/>
      <c r="E1139" s="87"/>
      <c r="F1139" s="87"/>
      <c r="G1139" s="87"/>
      <c r="H1139" s="89"/>
      <c r="I1139" s="87"/>
      <c r="J1139" s="87"/>
      <c r="K1139" s="87"/>
      <c r="L1139" s="90"/>
      <c r="M1139" s="103"/>
      <c r="N1139" s="95"/>
      <c r="O1139" s="87"/>
      <c r="P1139" s="87"/>
      <c r="Q1139" s="87"/>
      <c r="R1139" s="87"/>
      <c r="S1139" s="87"/>
      <c r="T1139" s="87"/>
      <c r="U1139" s="96"/>
      <c r="V1139" s="97"/>
      <c r="W1139" s="108"/>
      <c r="X1139" s="79"/>
    </row>
    <row r="1140" spans="1:24" s="72" customFormat="1" ht="30" customHeight="1" x14ac:dyDescent="0.35">
      <c r="A1140" s="78"/>
      <c r="B1140" s="87"/>
      <c r="C1140" s="87"/>
      <c r="D1140" s="88"/>
      <c r="E1140" s="87"/>
      <c r="F1140" s="87"/>
      <c r="G1140" s="87"/>
      <c r="H1140" s="89"/>
      <c r="I1140" s="87"/>
      <c r="J1140" s="87"/>
      <c r="K1140" s="87"/>
      <c r="L1140" s="90"/>
      <c r="M1140" s="103"/>
      <c r="N1140" s="95"/>
      <c r="O1140" s="87"/>
      <c r="P1140" s="87"/>
      <c r="Q1140" s="87"/>
      <c r="R1140" s="87"/>
      <c r="S1140" s="87"/>
      <c r="T1140" s="87"/>
      <c r="U1140" s="96"/>
      <c r="V1140" s="97"/>
      <c r="W1140" s="108"/>
      <c r="X1140" s="79"/>
    </row>
    <row r="1141" spans="1:24" s="72" customFormat="1" ht="30" customHeight="1" x14ac:dyDescent="0.35">
      <c r="A1141" s="78"/>
      <c r="B1141" s="87"/>
      <c r="C1141" s="87"/>
      <c r="D1141" s="88"/>
      <c r="E1141" s="87"/>
      <c r="F1141" s="87"/>
      <c r="G1141" s="87"/>
      <c r="H1141" s="89"/>
      <c r="I1141" s="87"/>
      <c r="J1141" s="87"/>
      <c r="K1141" s="87"/>
      <c r="L1141" s="90"/>
      <c r="M1141" s="103"/>
      <c r="N1141" s="95"/>
      <c r="O1141" s="87"/>
      <c r="P1141" s="87"/>
      <c r="Q1141" s="87"/>
      <c r="R1141" s="87"/>
      <c r="S1141" s="87"/>
      <c r="T1141" s="87"/>
      <c r="U1141" s="96"/>
      <c r="V1141" s="97"/>
      <c r="W1141" s="108"/>
      <c r="X1141" s="79"/>
    </row>
    <row r="1142" spans="1:24" s="72" customFormat="1" ht="30" customHeight="1" x14ac:dyDescent="0.35">
      <c r="A1142" s="78"/>
      <c r="B1142" s="87"/>
      <c r="C1142" s="87"/>
      <c r="D1142" s="88"/>
      <c r="E1142" s="87"/>
      <c r="F1142" s="87"/>
      <c r="G1142" s="87"/>
      <c r="H1142" s="89"/>
      <c r="I1142" s="87"/>
      <c r="J1142" s="87"/>
      <c r="K1142" s="87"/>
      <c r="L1142" s="90"/>
      <c r="M1142" s="103"/>
      <c r="N1142" s="95"/>
      <c r="O1142" s="87"/>
      <c r="P1142" s="87"/>
      <c r="Q1142" s="87"/>
      <c r="R1142" s="87"/>
      <c r="S1142" s="87"/>
      <c r="T1142" s="87"/>
      <c r="U1142" s="96"/>
      <c r="V1142" s="97"/>
      <c r="W1142" s="108"/>
      <c r="X1142" s="79"/>
    </row>
    <row r="1143" spans="1:24" s="72" customFormat="1" ht="30" customHeight="1" x14ac:dyDescent="0.35">
      <c r="A1143" s="78"/>
      <c r="B1143" s="87"/>
      <c r="C1143" s="87"/>
      <c r="D1143" s="88"/>
      <c r="E1143" s="87"/>
      <c r="F1143" s="87"/>
      <c r="G1143" s="87"/>
      <c r="H1143" s="89"/>
      <c r="I1143" s="87"/>
      <c r="J1143" s="87"/>
      <c r="K1143" s="87"/>
      <c r="L1143" s="90"/>
      <c r="M1143" s="103"/>
      <c r="N1143" s="95"/>
      <c r="O1143" s="87"/>
      <c r="P1143" s="87"/>
      <c r="Q1143" s="87"/>
      <c r="R1143" s="87"/>
      <c r="S1143" s="87"/>
      <c r="T1143" s="87"/>
      <c r="U1143" s="96"/>
      <c r="V1143" s="97"/>
      <c r="W1143" s="108"/>
      <c r="X1143" s="79"/>
    </row>
    <row r="1144" spans="1:24" s="72" customFormat="1" ht="30" customHeight="1" x14ac:dyDescent="0.35">
      <c r="A1144" s="78"/>
      <c r="B1144" s="87"/>
      <c r="C1144" s="87"/>
      <c r="D1144" s="88"/>
      <c r="E1144" s="87"/>
      <c r="F1144" s="87"/>
      <c r="G1144" s="87"/>
      <c r="H1144" s="89"/>
      <c r="I1144" s="87"/>
      <c r="J1144" s="87"/>
      <c r="K1144" s="87"/>
      <c r="L1144" s="90"/>
      <c r="M1144" s="103"/>
      <c r="N1144" s="95"/>
      <c r="O1144" s="87"/>
      <c r="P1144" s="87"/>
      <c r="Q1144" s="87"/>
      <c r="R1144" s="87"/>
      <c r="S1144" s="87"/>
      <c r="T1144" s="87"/>
      <c r="U1144" s="96"/>
      <c r="V1144" s="97"/>
      <c r="W1144" s="108"/>
      <c r="X1144" s="79"/>
    </row>
    <row r="1145" spans="1:24" s="72" customFormat="1" ht="30" customHeight="1" x14ac:dyDescent="0.35">
      <c r="A1145" s="78"/>
      <c r="B1145" s="87"/>
      <c r="C1145" s="87"/>
      <c r="D1145" s="88"/>
      <c r="E1145" s="87"/>
      <c r="F1145" s="87"/>
      <c r="G1145" s="87"/>
      <c r="H1145" s="89"/>
      <c r="I1145" s="87"/>
      <c r="J1145" s="87"/>
      <c r="K1145" s="87"/>
      <c r="L1145" s="90"/>
      <c r="M1145" s="103"/>
      <c r="N1145" s="95"/>
      <c r="O1145" s="87"/>
      <c r="P1145" s="87"/>
      <c r="Q1145" s="87"/>
      <c r="R1145" s="87"/>
      <c r="S1145" s="87"/>
      <c r="T1145" s="87"/>
      <c r="U1145" s="96"/>
      <c r="V1145" s="97"/>
      <c r="W1145" s="108"/>
      <c r="X1145" s="79"/>
    </row>
    <row r="1146" spans="1:24" s="72" customFormat="1" ht="30" customHeight="1" x14ac:dyDescent="0.35">
      <c r="A1146" s="78"/>
      <c r="B1146" s="87"/>
      <c r="C1146" s="87"/>
      <c r="D1146" s="88"/>
      <c r="E1146" s="87"/>
      <c r="F1146" s="87"/>
      <c r="G1146" s="87"/>
      <c r="H1146" s="89"/>
      <c r="I1146" s="87"/>
      <c r="J1146" s="87"/>
      <c r="K1146" s="87"/>
      <c r="L1146" s="90"/>
      <c r="M1146" s="103"/>
      <c r="N1146" s="95"/>
      <c r="O1146" s="87"/>
      <c r="P1146" s="87"/>
      <c r="Q1146" s="87"/>
      <c r="R1146" s="87"/>
      <c r="S1146" s="87"/>
      <c r="T1146" s="87"/>
      <c r="U1146" s="96"/>
      <c r="V1146" s="97"/>
      <c r="W1146" s="108"/>
      <c r="X1146" s="79"/>
    </row>
    <row r="1147" spans="1:24" s="72" customFormat="1" ht="30" customHeight="1" x14ac:dyDescent="0.35">
      <c r="A1147" s="78"/>
      <c r="B1147" s="87"/>
      <c r="C1147" s="87"/>
      <c r="D1147" s="88"/>
      <c r="E1147" s="87"/>
      <c r="F1147" s="87"/>
      <c r="G1147" s="87"/>
      <c r="H1147" s="89"/>
      <c r="I1147" s="87"/>
      <c r="J1147" s="87"/>
      <c r="K1147" s="87"/>
      <c r="L1147" s="90"/>
      <c r="M1147" s="103"/>
      <c r="N1147" s="95"/>
      <c r="O1147" s="87"/>
      <c r="P1147" s="87"/>
      <c r="Q1147" s="87"/>
      <c r="R1147" s="87"/>
      <c r="S1147" s="87"/>
      <c r="T1147" s="87"/>
      <c r="U1147" s="96"/>
      <c r="V1147" s="97"/>
      <c r="W1147" s="108"/>
      <c r="X1147" s="79"/>
    </row>
    <row r="1148" spans="1:24" s="72" customFormat="1" ht="30" customHeight="1" x14ac:dyDescent="0.35">
      <c r="A1148" s="78"/>
      <c r="B1148" s="87"/>
      <c r="C1148" s="87"/>
      <c r="D1148" s="88"/>
      <c r="E1148" s="87"/>
      <c r="F1148" s="87"/>
      <c r="G1148" s="87"/>
      <c r="H1148" s="89"/>
      <c r="I1148" s="87"/>
      <c r="J1148" s="87"/>
      <c r="K1148" s="87"/>
      <c r="L1148" s="90"/>
      <c r="M1148" s="103"/>
      <c r="N1148" s="95"/>
      <c r="O1148" s="87"/>
      <c r="P1148" s="87"/>
      <c r="Q1148" s="87"/>
      <c r="R1148" s="87"/>
      <c r="S1148" s="87"/>
      <c r="T1148" s="87"/>
      <c r="U1148" s="96"/>
      <c r="V1148" s="97"/>
      <c r="W1148" s="108"/>
      <c r="X1148" s="79"/>
    </row>
    <row r="1149" spans="1:24" s="72" customFormat="1" ht="30" customHeight="1" x14ac:dyDescent="0.35">
      <c r="A1149" s="78"/>
      <c r="B1149" s="87"/>
      <c r="C1149" s="87"/>
      <c r="D1149" s="88"/>
      <c r="E1149" s="87"/>
      <c r="F1149" s="87"/>
      <c r="G1149" s="87"/>
      <c r="H1149" s="89"/>
      <c r="I1149" s="87"/>
      <c r="J1149" s="87"/>
      <c r="K1149" s="87"/>
      <c r="L1149" s="90"/>
      <c r="M1149" s="103"/>
      <c r="N1149" s="95"/>
      <c r="O1149" s="87"/>
      <c r="P1149" s="87"/>
      <c r="Q1149" s="87"/>
      <c r="R1149" s="87"/>
      <c r="S1149" s="87"/>
      <c r="T1149" s="87"/>
      <c r="U1149" s="96"/>
      <c r="V1149" s="97"/>
      <c r="W1149" s="108"/>
      <c r="X1149" s="79"/>
    </row>
    <row r="1150" spans="1:24" s="72" customFormat="1" ht="30" customHeight="1" x14ac:dyDescent="0.35">
      <c r="A1150" s="78"/>
      <c r="B1150" s="87"/>
      <c r="C1150" s="87"/>
      <c r="D1150" s="88"/>
      <c r="E1150" s="87"/>
      <c r="F1150" s="87"/>
      <c r="G1150" s="87"/>
      <c r="H1150" s="89"/>
      <c r="I1150" s="87"/>
      <c r="J1150" s="87"/>
      <c r="K1150" s="87"/>
      <c r="L1150" s="90"/>
      <c r="M1150" s="103"/>
      <c r="N1150" s="95"/>
      <c r="O1150" s="87"/>
      <c r="P1150" s="87"/>
      <c r="Q1150" s="87"/>
      <c r="R1150" s="87"/>
      <c r="S1150" s="87"/>
      <c r="T1150" s="87"/>
      <c r="U1150" s="96"/>
      <c r="V1150" s="97"/>
      <c r="W1150" s="108"/>
      <c r="X1150" s="79"/>
    </row>
    <row r="1151" spans="1:24" s="72" customFormat="1" ht="30" customHeight="1" x14ac:dyDescent="0.35">
      <c r="A1151" s="78"/>
      <c r="B1151" s="87"/>
      <c r="C1151" s="87"/>
      <c r="D1151" s="88"/>
      <c r="E1151" s="87"/>
      <c r="F1151" s="87"/>
      <c r="G1151" s="87"/>
      <c r="H1151" s="89"/>
      <c r="I1151" s="87"/>
      <c r="J1151" s="87"/>
      <c r="K1151" s="87"/>
      <c r="L1151" s="90"/>
      <c r="M1151" s="103"/>
      <c r="N1151" s="95"/>
      <c r="O1151" s="87"/>
      <c r="P1151" s="87"/>
      <c r="Q1151" s="87"/>
      <c r="R1151" s="87"/>
      <c r="S1151" s="87"/>
      <c r="T1151" s="87"/>
      <c r="U1151" s="96"/>
      <c r="V1151" s="97"/>
      <c r="W1151" s="108"/>
      <c r="X1151" s="79"/>
    </row>
    <row r="1152" spans="1:24" s="72" customFormat="1" ht="30" customHeight="1" x14ac:dyDescent="0.35">
      <c r="A1152" s="78"/>
      <c r="B1152" s="87"/>
      <c r="C1152" s="87"/>
      <c r="D1152" s="88"/>
      <c r="E1152" s="87"/>
      <c r="F1152" s="87"/>
      <c r="G1152" s="87"/>
      <c r="H1152" s="89"/>
      <c r="I1152" s="87"/>
      <c r="J1152" s="87"/>
      <c r="K1152" s="87"/>
      <c r="L1152" s="90"/>
      <c r="M1152" s="103"/>
      <c r="N1152" s="95"/>
      <c r="O1152" s="87"/>
      <c r="P1152" s="87"/>
      <c r="Q1152" s="87"/>
      <c r="R1152" s="87"/>
      <c r="S1152" s="87"/>
      <c r="T1152" s="87"/>
      <c r="U1152" s="96"/>
      <c r="V1152" s="97"/>
      <c r="W1152" s="108"/>
      <c r="X1152" s="79"/>
    </row>
    <row r="1153" spans="1:24" s="72" customFormat="1" ht="30" customHeight="1" x14ac:dyDescent="0.35">
      <c r="A1153" s="78"/>
      <c r="B1153" s="87"/>
      <c r="C1153" s="87"/>
      <c r="D1153" s="88"/>
      <c r="E1153" s="87"/>
      <c r="F1153" s="87"/>
      <c r="G1153" s="87"/>
      <c r="H1153" s="89"/>
      <c r="I1153" s="87"/>
      <c r="J1153" s="87"/>
      <c r="K1153" s="87"/>
      <c r="L1153" s="90"/>
      <c r="M1153" s="103"/>
      <c r="N1153" s="95"/>
      <c r="O1153" s="87"/>
      <c r="P1153" s="87"/>
      <c r="Q1153" s="87"/>
      <c r="R1153" s="87"/>
      <c r="S1153" s="87"/>
      <c r="T1153" s="87"/>
      <c r="U1153" s="96"/>
      <c r="V1153" s="97"/>
      <c r="W1153" s="108"/>
      <c r="X1153" s="79"/>
    </row>
    <row r="1154" spans="1:24" s="72" customFormat="1" ht="30" customHeight="1" x14ac:dyDescent="0.35">
      <c r="A1154" s="78"/>
      <c r="B1154" s="87"/>
      <c r="C1154" s="87"/>
      <c r="D1154" s="88"/>
      <c r="E1154" s="87"/>
      <c r="F1154" s="87"/>
      <c r="G1154" s="87"/>
      <c r="H1154" s="89"/>
      <c r="I1154" s="87"/>
      <c r="J1154" s="87"/>
      <c r="K1154" s="87"/>
      <c r="L1154" s="90"/>
      <c r="M1154" s="103"/>
      <c r="N1154" s="95"/>
      <c r="O1154" s="87"/>
      <c r="P1154" s="87"/>
      <c r="Q1154" s="87"/>
      <c r="R1154" s="87"/>
      <c r="S1154" s="87"/>
      <c r="T1154" s="87"/>
      <c r="U1154" s="96"/>
      <c r="V1154" s="97"/>
      <c r="W1154" s="108"/>
      <c r="X1154" s="79"/>
    </row>
    <row r="1155" spans="1:24" s="72" customFormat="1" ht="30" customHeight="1" x14ac:dyDescent="0.35">
      <c r="A1155" s="78"/>
      <c r="B1155" s="87"/>
      <c r="C1155" s="87"/>
      <c r="D1155" s="88"/>
      <c r="E1155" s="87"/>
      <c r="F1155" s="87"/>
      <c r="G1155" s="87"/>
      <c r="H1155" s="89"/>
      <c r="I1155" s="87"/>
      <c r="J1155" s="87"/>
      <c r="K1155" s="87"/>
      <c r="L1155" s="90"/>
      <c r="M1155" s="103"/>
      <c r="N1155" s="95"/>
      <c r="O1155" s="87"/>
      <c r="P1155" s="87"/>
      <c r="Q1155" s="87"/>
      <c r="R1155" s="87"/>
      <c r="S1155" s="87"/>
      <c r="T1155" s="87"/>
      <c r="U1155" s="96"/>
      <c r="V1155" s="97"/>
      <c r="W1155" s="108"/>
      <c r="X1155" s="79"/>
    </row>
    <row r="1156" spans="1:24" s="72" customFormat="1" ht="30" customHeight="1" x14ac:dyDescent="0.35">
      <c r="A1156" s="78"/>
      <c r="B1156" s="87"/>
      <c r="C1156" s="87"/>
      <c r="D1156" s="88"/>
      <c r="E1156" s="87"/>
      <c r="F1156" s="87"/>
      <c r="G1156" s="87"/>
      <c r="H1156" s="89"/>
      <c r="I1156" s="87"/>
      <c r="J1156" s="87"/>
      <c r="K1156" s="87"/>
      <c r="L1156" s="90"/>
      <c r="M1156" s="103"/>
      <c r="N1156" s="95"/>
      <c r="O1156" s="87"/>
      <c r="P1156" s="87"/>
      <c r="Q1156" s="87"/>
      <c r="R1156" s="87"/>
      <c r="S1156" s="87"/>
      <c r="T1156" s="87"/>
      <c r="U1156" s="96"/>
      <c r="V1156" s="97"/>
      <c r="W1156" s="108"/>
      <c r="X1156" s="79"/>
    </row>
    <row r="1157" spans="1:24" s="72" customFormat="1" ht="30" customHeight="1" x14ac:dyDescent="0.35">
      <c r="A1157" s="78"/>
      <c r="B1157" s="87"/>
      <c r="C1157" s="87"/>
      <c r="D1157" s="88"/>
      <c r="E1157" s="87"/>
      <c r="F1157" s="87"/>
      <c r="G1157" s="87"/>
      <c r="H1157" s="89"/>
      <c r="I1157" s="87"/>
      <c r="J1157" s="87"/>
      <c r="K1157" s="87"/>
      <c r="L1157" s="90"/>
      <c r="M1157" s="103"/>
      <c r="N1157" s="95"/>
      <c r="O1157" s="87"/>
      <c r="P1157" s="87"/>
      <c r="Q1157" s="87"/>
      <c r="R1157" s="87"/>
      <c r="S1157" s="87"/>
      <c r="T1157" s="87"/>
      <c r="U1157" s="96"/>
      <c r="V1157" s="97"/>
      <c r="W1157" s="108"/>
      <c r="X1157" s="79"/>
    </row>
    <row r="1158" spans="1:24" s="72" customFormat="1" ht="30" customHeight="1" x14ac:dyDescent="0.35">
      <c r="A1158" s="78"/>
      <c r="B1158" s="87"/>
      <c r="C1158" s="87"/>
      <c r="D1158" s="88"/>
      <c r="E1158" s="87"/>
      <c r="F1158" s="87"/>
      <c r="G1158" s="87"/>
      <c r="H1158" s="89"/>
      <c r="I1158" s="87"/>
      <c r="J1158" s="87"/>
      <c r="K1158" s="87"/>
      <c r="L1158" s="90"/>
      <c r="M1158" s="103"/>
      <c r="N1158" s="95"/>
      <c r="O1158" s="87"/>
      <c r="P1158" s="87"/>
      <c r="Q1158" s="87"/>
      <c r="R1158" s="87"/>
      <c r="S1158" s="87"/>
      <c r="T1158" s="87"/>
      <c r="U1158" s="96"/>
      <c r="V1158" s="97"/>
      <c r="W1158" s="108"/>
      <c r="X1158" s="79"/>
    </row>
    <row r="1159" spans="1:24" s="72" customFormat="1" ht="30" customHeight="1" x14ac:dyDescent="0.35">
      <c r="A1159" s="78"/>
      <c r="B1159" s="87"/>
      <c r="C1159" s="87"/>
      <c r="D1159" s="88"/>
      <c r="E1159" s="87"/>
      <c r="F1159" s="87"/>
      <c r="G1159" s="87"/>
      <c r="H1159" s="89"/>
      <c r="I1159" s="87"/>
      <c r="J1159" s="87"/>
      <c r="K1159" s="87"/>
      <c r="L1159" s="90"/>
      <c r="M1159" s="103"/>
      <c r="N1159" s="95"/>
      <c r="O1159" s="87"/>
      <c r="P1159" s="87"/>
      <c r="Q1159" s="87"/>
      <c r="R1159" s="87"/>
      <c r="S1159" s="87"/>
      <c r="T1159" s="87"/>
      <c r="U1159" s="96"/>
      <c r="V1159" s="97"/>
      <c r="W1159" s="108"/>
      <c r="X1159" s="79"/>
    </row>
    <row r="1160" spans="1:24" s="72" customFormat="1" ht="30" customHeight="1" x14ac:dyDescent="0.35">
      <c r="A1160" s="78"/>
      <c r="B1160" s="87"/>
      <c r="C1160" s="87"/>
      <c r="D1160" s="88"/>
      <c r="E1160" s="87"/>
      <c r="F1160" s="87"/>
      <c r="G1160" s="87"/>
      <c r="H1160" s="89"/>
      <c r="I1160" s="87"/>
      <c r="J1160" s="87"/>
      <c r="K1160" s="87"/>
      <c r="L1160" s="90"/>
      <c r="M1160" s="103"/>
      <c r="N1160" s="95"/>
      <c r="O1160" s="87"/>
      <c r="P1160" s="87"/>
      <c r="Q1160" s="87"/>
      <c r="R1160" s="87"/>
      <c r="S1160" s="87"/>
      <c r="T1160" s="87"/>
      <c r="U1160" s="96"/>
      <c r="V1160" s="97"/>
      <c r="W1160" s="108"/>
      <c r="X1160" s="79"/>
    </row>
    <row r="1161" spans="1:24" s="72" customFormat="1" ht="30" customHeight="1" x14ac:dyDescent="0.35">
      <c r="A1161" s="78"/>
      <c r="B1161" s="87"/>
      <c r="C1161" s="87"/>
      <c r="D1161" s="88"/>
      <c r="E1161" s="87"/>
      <c r="F1161" s="87"/>
      <c r="G1161" s="87"/>
      <c r="H1161" s="89"/>
      <c r="I1161" s="87"/>
      <c r="J1161" s="87"/>
      <c r="K1161" s="87"/>
      <c r="L1161" s="90"/>
      <c r="M1161" s="103"/>
      <c r="N1161" s="95"/>
      <c r="O1161" s="87"/>
      <c r="P1161" s="87"/>
      <c r="Q1161" s="87"/>
      <c r="R1161" s="87"/>
      <c r="S1161" s="87"/>
      <c r="T1161" s="87"/>
      <c r="U1161" s="96"/>
      <c r="V1161" s="97"/>
      <c r="W1161" s="108"/>
      <c r="X1161" s="79"/>
    </row>
    <row r="1162" spans="1:24" s="72" customFormat="1" ht="30" customHeight="1" x14ac:dyDescent="0.35">
      <c r="A1162" s="78"/>
      <c r="B1162" s="87"/>
      <c r="C1162" s="87"/>
      <c r="D1162" s="88"/>
      <c r="E1162" s="87"/>
      <c r="F1162" s="87"/>
      <c r="G1162" s="87"/>
      <c r="H1162" s="89"/>
      <c r="I1162" s="87"/>
      <c r="J1162" s="87"/>
      <c r="K1162" s="87"/>
      <c r="L1162" s="90"/>
      <c r="M1162" s="103"/>
      <c r="N1162" s="95"/>
      <c r="O1162" s="87"/>
      <c r="P1162" s="87"/>
      <c r="Q1162" s="87"/>
      <c r="R1162" s="87"/>
      <c r="S1162" s="87"/>
      <c r="T1162" s="87"/>
      <c r="U1162" s="96"/>
      <c r="V1162" s="97"/>
      <c r="W1162" s="108"/>
      <c r="X1162" s="79"/>
    </row>
    <row r="1163" spans="1:24" s="72" customFormat="1" ht="30" customHeight="1" x14ac:dyDescent="0.35">
      <c r="A1163" s="78"/>
      <c r="B1163" s="87"/>
      <c r="C1163" s="87"/>
      <c r="D1163" s="88"/>
      <c r="E1163" s="87"/>
      <c r="F1163" s="87"/>
      <c r="G1163" s="87"/>
      <c r="H1163" s="89"/>
      <c r="I1163" s="87"/>
      <c r="J1163" s="87"/>
      <c r="K1163" s="87"/>
      <c r="L1163" s="90"/>
      <c r="M1163" s="103"/>
      <c r="N1163" s="95"/>
      <c r="O1163" s="87"/>
      <c r="P1163" s="87"/>
      <c r="Q1163" s="87"/>
      <c r="R1163" s="87"/>
      <c r="S1163" s="87"/>
      <c r="T1163" s="87"/>
      <c r="U1163" s="96"/>
      <c r="V1163" s="97"/>
      <c r="W1163" s="108"/>
      <c r="X1163" s="79"/>
    </row>
    <row r="1164" spans="1:24" s="72" customFormat="1" ht="30" customHeight="1" x14ac:dyDescent="0.35">
      <c r="A1164" s="78"/>
      <c r="B1164" s="87"/>
      <c r="C1164" s="87"/>
      <c r="D1164" s="88"/>
      <c r="E1164" s="87"/>
      <c r="F1164" s="87"/>
      <c r="G1164" s="87"/>
      <c r="H1164" s="89"/>
      <c r="I1164" s="87"/>
      <c r="J1164" s="87"/>
      <c r="K1164" s="87"/>
      <c r="L1164" s="90"/>
      <c r="M1164" s="103"/>
      <c r="N1164" s="95"/>
      <c r="O1164" s="87"/>
      <c r="P1164" s="87"/>
      <c r="Q1164" s="87"/>
      <c r="R1164" s="87"/>
      <c r="S1164" s="87"/>
      <c r="T1164" s="87"/>
      <c r="U1164" s="96"/>
      <c r="V1164" s="97"/>
      <c r="W1164" s="108"/>
      <c r="X1164" s="79"/>
    </row>
    <row r="1165" spans="1:24" s="72" customFormat="1" ht="30" customHeight="1" x14ac:dyDescent="0.35">
      <c r="A1165" s="78"/>
      <c r="B1165" s="87"/>
      <c r="C1165" s="87"/>
      <c r="D1165" s="88"/>
      <c r="E1165" s="87"/>
      <c r="F1165" s="87"/>
      <c r="G1165" s="87"/>
      <c r="H1165" s="89"/>
      <c r="I1165" s="87"/>
      <c r="J1165" s="87"/>
      <c r="K1165" s="87"/>
      <c r="L1165" s="90"/>
      <c r="M1165" s="103"/>
      <c r="N1165" s="95"/>
      <c r="O1165" s="87"/>
      <c r="P1165" s="87"/>
      <c r="Q1165" s="87"/>
      <c r="R1165" s="87"/>
      <c r="S1165" s="87"/>
      <c r="T1165" s="87"/>
      <c r="U1165" s="96"/>
      <c r="V1165" s="97"/>
      <c r="W1165" s="108"/>
      <c r="X1165" s="79"/>
    </row>
    <row r="1166" spans="1:24" s="72" customFormat="1" ht="30" customHeight="1" x14ac:dyDescent="0.35">
      <c r="A1166" s="78"/>
      <c r="B1166" s="87"/>
      <c r="C1166" s="87"/>
      <c r="D1166" s="88"/>
      <c r="E1166" s="87"/>
      <c r="F1166" s="87"/>
      <c r="G1166" s="87"/>
      <c r="H1166" s="89"/>
      <c r="I1166" s="87"/>
      <c r="J1166" s="87"/>
      <c r="K1166" s="87"/>
      <c r="L1166" s="90"/>
      <c r="M1166" s="103"/>
      <c r="N1166" s="95"/>
      <c r="O1166" s="87"/>
      <c r="P1166" s="87"/>
      <c r="Q1166" s="87"/>
      <c r="R1166" s="87"/>
      <c r="S1166" s="87"/>
      <c r="T1166" s="87"/>
      <c r="U1166" s="96"/>
      <c r="V1166" s="97"/>
      <c r="W1166" s="108"/>
      <c r="X1166" s="79"/>
    </row>
    <row r="1167" spans="1:24" s="72" customFormat="1" ht="30" customHeight="1" x14ac:dyDescent="0.35">
      <c r="A1167" s="78"/>
      <c r="B1167" s="87"/>
      <c r="C1167" s="87"/>
      <c r="D1167" s="88"/>
      <c r="E1167" s="87"/>
      <c r="F1167" s="87"/>
      <c r="G1167" s="87"/>
      <c r="H1167" s="89"/>
      <c r="I1167" s="87"/>
      <c r="J1167" s="87"/>
      <c r="K1167" s="87"/>
      <c r="L1167" s="90"/>
      <c r="M1167" s="103"/>
      <c r="N1167" s="95"/>
      <c r="O1167" s="87"/>
      <c r="P1167" s="87"/>
      <c r="Q1167" s="87"/>
      <c r="R1167" s="87"/>
      <c r="S1167" s="87"/>
      <c r="T1167" s="87"/>
      <c r="U1167" s="96"/>
      <c r="V1167" s="97"/>
      <c r="W1167" s="108"/>
      <c r="X1167" s="79"/>
    </row>
    <row r="1168" spans="1:24" s="72" customFormat="1" ht="30" customHeight="1" x14ac:dyDescent="0.35">
      <c r="A1168" s="78"/>
      <c r="B1168" s="87"/>
      <c r="C1168" s="87"/>
      <c r="D1168" s="88"/>
      <c r="E1168" s="87"/>
      <c r="F1168" s="87"/>
      <c r="G1168" s="87"/>
      <c r="H1168" s="89"/>
      <c r="I1168" s="87"/>
      <c r="J1168" s="87"/>
      <c r="K1168" s="87"/>
      <c r="L1168" s="90"/>
      <c r="M1168" s="103"/>
      <c r="N1168" s="95"/>
      <c r="O1168" s="87"/>
      <c r="P1168" s="87"/>
      <c r="Q1168" s="87"/>
      <c r="R1168" s="87"/>
      <c r="S1168" s="87"/>
      <c r="T1168" s="87"/>
      <c r="U1168" s="96"/>
      <c r="V1168" s="97"/>
      <c r="W1168" s="108"/>
      <c r="X1168" s="79"/>
    </row>
    <row r="1169" spans="1:24" s="72" customFormat="1" ht="30" customHeight="1" x14ac:dyDescent="0.35">
      <c r="A1169" s="78"/>
      <c r="B1169" s="87"/>
      <c r="C1169" s="87"/>
      <c r="D1169" s="88"/>
      <c r="E1169" s="87"/>
      <c r="F1169" s="87"/>
      <c r="G1169" s="87"/>
      <c r="H1169" s="89"/>
      <c r="I1169" s="87"/>
      <c r="J1169" s="87"/>
      <c r="K1169" s="87"/>
      <c r="L1169" s="90"/>
      <c r="M1169" s="103"/>
      <c r="N1169" s="95"/>
      <c r="O1169" s="87"/>
      <c r="P1169" s="87"/>
      <c r="Q1169" s="87"/>
      <c r="R1169" s="87"/>
      <c r="S1169" s="87"/>
      <c r="T1169" s="87"/>
      <c r="U1169" s="96"/>
      <c r="V1169" s="97"/>
      <c r="W1169" s="108"/>
      <c r="X1169" s="79"/>
    </row>
    <row r="1170" spans="1:24" s="72" customFormat="1" ht="30" customHeight="1" x14ac:dyDescent="0.35">
      <c r="A1170" s="78"/>
      <c r="B1170" s="87"/>
      <c r="C1170" s="87"/>
      <c r="D1170" s="88"/>
      <c r="E1170" s="87"/>
      <c r="F1170" s="87"/>
      <c r="G1170" s="87"/>
      <c r="H1170" s="89"/>
      <c r="I1170" s="87"/>
      <c r="J1170" s="87"/>
      <c r="K1170" s="87"/>
      <c r="L1170" s="90"/>
      <c r="M1170" s="103"/>
      <c r="N1170" s="95"/>
      <c r="O1170" s="87"/>
      <c r="P1170" s="87"/>
      <c r="Q1170" s="87"/>
      <c r="R1170" s="87"/>
      <c r="S1170" s="87"/>
      <c r="T1170" s="87"/>
      <c r="U1170" s="96"/>
      <c r="V1170" s="97"/>
      <c r="W1170" s="108"/>
      <c r="X1170" s="79"/>
    </row>
    <row r="1171" spans="1:24" s="72" customFormat="1" ht="30" customHeight="1" x14ac:dyDescent="0.35">
      <c r="A1171" s="78"/>
      <c r="B1171" s="87"/>
      <c r="C1171" s="87"/>
      <c r="D1171" s="88"/>
      <c r="E1171" s="87"/>
      <c r="F1171" s="87"/>
      <c r="G1171" s="87"/>
      <c r="H1171" s="89"/>
      <c r="I1171" s="87"/>
      <c r="J1171" s="87"/>
      <c r="K1171" s="87"/>
      <c r="L1171" s="90"/>
      <c r="M1171" s="103"/>
      <c r="N1171" s="95"/>
      <c r="O1171" s="87"/>
      <c r="P1171" s="87"/>
      <c r="Q1171" s="87"/>
      <c r="R1171" s="87"/>
      <c r="S1171" s="87"/>
      <c r="T1171" s="87"/>
      <c r="U1171" s="96"/>
      <c r="V1171" s="97"/>
      <c r="W1171" s="108"/>
      <c r="X1171" s="79"/>
    </row>
    <row r="1172" spans="1:24" s="72" customFormat="1" ht="30" customHeight="1" x14ac:dyDescent="0.35">
      <c r="A1172" s="78"/>
      <c r="B1172" s="87"/>
      <c r="C1172" s="87"/>
      <c r="D1172" s="88"/>
      <c r="E1172" s="87"/>
      <c r="F1172" s="87"/>
      <c r="G1172" s="87"/>
      <c r="H1172" s="89"/>
      <c r="I1172" s="87"/>
      <c r="J1172" s="87"/>
      <c r="K1172" s="87"/>
      <c r="L1172" s="90"/>
      <c r="M1172" s="103"/>
      <c r="N1172" s="95"/>
      <c r="O1172" s="87"/>
      <c r="P1172" s="87"/>
      <c r="Q1172" s="87"/>
      <c r="R1172" s="87"/>
      <c r="S1172" s="87"/>
      <c r="T1172" s="87"/>
      <c r="U1172" s="96"/>
      <c r="V1172" s="97"/>
      <c r="W1172" s="108"/>
      <c r="X1172" s="79"/>
    </row>
    <row r="1173" spans="1:24" s="72" customFormat="1" ht="30" customHeight="1" x14ac:dyDescent="0.35">
      <c r="A1173" s="78"/>
      <c r="B1173" s="87"/>
      <c r="C1173" s="87"/>
      <c r="D1173" s="88"/>
      <c r="E1173" s="87"/>
      <c r="F1173" s="87"/>
      <c r="G1173" s="87"/>
      <c r="H1173" s="89"/>
      <c r="I1173" s="87"/>
      <c r="J1173" s="87"/>
      <c r="K1173" s="87"/>
      <c r="L1173" s="90"/>
      <c r="M1173" s="103"/>
      <c r="N1173" s="95"/>
      <c r="O1173" s="87"/>
      <c r="P1173" s="87"/>
      <c r="Q1173" s="87"/>
      <c r="R1173" s="87"/>
      <c r="S1173" s="87"/>
      <c r="T1173" s="87"/>
      <c r="U1173" s="96"/>
      <c r="V1173" s="97"/>
      <c r="W1173" s="108"/>
      <c r="X1173" s="79"/>
    </row>
    <row r="1174" spans="1:24" s="72" customFormat="1" ht="30" customHeight="1" x14ac:dyDescent="0.35">
      <c r="A1174" s="78"/>
      <c r="B1174" s="87"/>
      <c r="C1174" s="87"/>
      <c r="D1174" s="88"/>
      <c r="E1174" s="87"/>
      <c r="F1174" s="87"/>
      <c r="G1174" s="87"/>
      <c r="H1174" s="89"/>
      <c r="I1174" s="87"/>
      <c r="J1174" s="87"/>
      <c r="K1174" s="87"/>
      <c r="L1174" s="90"/>
      <c r="M1174" s="103"/>
      <c r="N1174" s="95"/>
      <c r="O1174" s="87"/>
      <c r="P1174" s="87"/>
      <c r="Q1174" s="87"/>
      <c r="R1174" s="87"/>
      <c r="S1174" s="87"/>
      <c r="T1174" s="87"/>
      <c r="U1174" s="96"/>
      <c r="V1174" s="97"/>
      <c r="W1174" s="108"/>
      <c r="X1174" s="79"/>
    </row>
    <row r="1175" spans="1:24" s="72" customFormat="1" ht="30" customHeight="1" x14ac:dyDescent="0.35">
      <c r="A1175" s="78"/>
      <c r="B1175" s="87"/>
      <c r="C1175" s="87"/>
      <c r="D1175" s="88"/>
      <c r="E1175" s="87"/>
      <c r="F1175" s="87"/>
      <c r="G1175" s="87"/>
      <c r="H1175" s="89"/>
      <c r="I1175" s="87"/>
      <c r="J1175" s="87"/>
      <c r="K1175" s="87"/>
      <c r="L1175" s="90"/>
      <c r="M1175" s="103"/>
      <c r="N1175" s="95"/>
      <c r="O1175" s="87"/>
      <c r="P1175" s="87"/>
      <c r="Q1175" s="87"/>
      <c r="R1175" s="87"/>
      <c r="S1175" s="87"/>
      <c r="T1175" s="87"/>
      <c r="U1175" s="96"/>
      <c r="V1175" s="97"/>
      <c r="W1175" s="108"/>
      <c r="X1175" s="79"/>
    </row>
    <row r="1176" spans="1:24" s="72" customFormat="1" ht="30" customHeight="1" x14ac:dyDescent="0.35">
      <c r="A1176" s="78"/>
      <c r="B1176" s="87"/>
      <c r="C1176" s="87"/>
      <c r="D1176" s="88"/>
      <c r="E1176" s="87"/>
      <c r="F1176" s="87"/>
      <c r="G1176" s="87"/>
      <c r="H1176" s="89"/>
      <c r="I1176" s="87"/>
      <c r="J1176" s="87"/>
      <c r="K1176" s="87"/>
      <c r="L1176" s="90"/>
      <c r="M1176" s="103"/>
      <c r="N1176" s="95"/>
      <c r="O1176" s="87"/>
      <c r="P1176" s="87"/>
      <c r="Q1176" s="87"/>
      <c r="R1176" s="87"/>
      <c r="S1176" s="87"/>
      <c r="T1176" s="87"/>
      <c r="U1176" s="96"/>
      <c r="V1176" s="97"/>
      <c r="W1176" s="108"/>
      <c r="X1176" s="79"/>
    </row>
    <row r="1177" spans="1:24" s="72" customFormat="1" ht="30" customHeight="1" x14ac:dyDescent="0.35">
      <c r="A1177" s="78"/>
      <c r="B1177" s="87"/>
      <c r="C1177" s="87"/>
      <c r="D1177" s="88"/>
      <c r="E1177" s="87"/>
      <c r="F1177" s="87"/>
      <c r="G1177" s="87"/>
      <c r="H1177" s="89"/>
      <c r="I1177" s="87"/>
      <c r="J1177" s="87"/>
      <c r="K1177" s="87"/>
      <c r="L1177" s="90"/>
      <c r="M1177" s="103"/>
      <c r="N1177" s="95"/>
      <c r="O1177" s="87"/>
      <c r="P1177" s="87"/>
      <c r="Q1177" s="87"/>
      <c r="R1177" s="87"/>
      <c r="S1177" s="87"/>
      <c r="T1177" s="87"/>
      <c r="U1177" s="96"/>
      <c r="V1177" s="97"/>
      <c r="W1177" s="108"/>
      <c r="X1177" s="79"/>
    </row>
    <row r="1178" spans="1:24" s="72" customFormat="1" ht="30" customHeight="1" x14ac:dyDescent="0.35">
      <c r="A1178" s="78"/>
      <c r="B1178" s="87"/>
      <c r="C1178" s="87"/>
      <c r="D1178" s="88"/>
      <c r="E1178" s="87"/>
      <c r="F1178" s="87"/>
      <c r="G1178" s="87"/>
      <c r="H1178" s="89"/>
      <c r="I1178" s="87"/>
      <c r="J1178" s="87"/>
      <c r="K1178" s="87"/>
      <c r="L1178" s="90"/>
      <c r="M1178" s="103"/>
      <c r="N1178" s="95"/>
      <c r="O1178" s="87"/>
      <c r="P1178" s="87"/>
      <c r="Q1178" s="87"/>
      <c r="R1178" s="87"/>
      <c r="S1178" s="87"/>
      <c r="T1178" s="87"/>
      <c r="U1178" s="96"/>
      <c r="V1178" s="97"/>
      <c r="W1178" s="108"/>
      <c r="X1178" s="79"/>
    </row>
    <row r="1179" spans="1:24" s="72" customFormat="1" ht="30" customHeight="1" x14ac:dyDescent="0.35">
      <c r="A1179" s="78"/>
      <c r="B1179" s="87"/>
      <c r="C1179" s="87"/>
      <c r="D1179" s="88"/>
      <c r="E1179" s="87"/>
      <c r="F1179" s="87"/>
      <c r="G1179" s="87"/>
      <c r="H1179" s="89"/>
      <c r="I1179" s="87"/>
      <c r="J1179" s="87"/>
      <c r="K1179" s="87"/>
      <c r="L1179" s="90"/>
      <c r="M1179" s="103"/>
      <c r="N1179" s="95"/>
      <c r="O1179" s="87"/>
      <c r="P1179" s="87"/>
      <c r="Q1179" s="87"/>
      <c r="R1179" s="87"/>
      <c r="S1179" s="87"/>
      <c r="T1179" s="87"/>
      <c r="U1179" s="96"/>
      <c r="V1179" s="97"/>
      <c r="W1179" s="108"/>
      <c r="X1179" s="79"/>
    </row>
    <row r="1180" spans="1:24" s="72" customFormat="1" ht="30" customHeight="1" x14ac:dyDescent="0.35">
      <c r="A1180" s="78"/>
      <c r="B1180" s="87"/>
      <c r="C1180" s="87"/>
      <c r="D1180" s="88"/>
      <c r="E1180" s="87"/>
      <c r="F1180" s="87"/>
      <c r="G1180" s="87"/>
      <c r="H1180" s="89"/>
      <c r="I1180" s="87"/>
      <c r="J1180" s="87"/>
      <c r="K1180" s="87"/>
      <c r="L1180" s="90"/>
      <c r="M1180" s="103"/>
      <c r="N1180" s="95"/>
      <c r="O1180" s="87"/>
      <c r="P1180" s="87"/>
      <c r="Q1180" s="87"/>
      <c r="R1180" s="87"/>
      <c r="S1180" s="87"/>
      <c r="T1180" s="87"/>
      <c r="U1180" s="96"/>
      <c r="V1180" s="97"/>
      <c r="W1180" s="108"/>
      <c r="X1180" s="79"/>
    </row>
    <row r="1181" spans="1:24" s="72" customFormat="1" ht="30" customHeight="1" x14ac:dyDescent="0.35">
      <c r="A1181" s="78"/>
      <c r="B1181" s="87"/>
      <c r="C1181" s="87"/>
      <c r="D1181" s="88"/>
      <c r="E1181" s="87"/>
      <c r="F1181" s="87"/>
      <c r="G1181" s="87"/>
      <c r="H1181" s="89"/>
      <c r="I1181" s="87"/>
      <c r="J1181" s="87"/>
      <c r="K1181" s="87"/>
      <c r="L1181" s="90"/>
      <c r="M1181" s="103"/>
      <c r="N1181" s="95"/>
      <c r="O1181" s="87"/>
      <c r="P1181" s="87"/>
      <c r="Q1181" s="87"/>
      <c r="R1181" s="87"/>
      <c r="S1181" s="87"/>
      <c r="T1181" s="87"/>
      <c r="U1181" s="96"/>
      <c r="V1181" s="97"/>
      <c r="W1181" s="108"/>
      <c r="X1181" s="79"/>
    </row>
    <row r="1182" spans="1:24" s="72" customFormat="1" ht="30" customHeight="1" x14ac:dyDescent="0.35">
      <c r="A1182" s="78"/>
      <c r="B1182" s="87"/>
      <c r="C1182" s="87"/>
      <c r="D1182" s="88"/>
      <c r="E1182" s="87"/>
      <c r="F1182" s="87"/>
      <c r="G1182" s="87"/>
      <c r="H1182" s="89"/>
      <c r="I1182" s="87"/>
      <c r="J1182" s="87"/>
      <c r="K1182" s="87"/>
      <c r="L1182" s="90"/>
      <c r="M1182" s="103"/>
      <c r="N1182" s="95"/>
      <c r="O1182" s="87"/>
      <c r="P1182" s="87"/>
      <c r="Q1182" s="87"/>
      <c r="R1182" s="87"/>
      <c r="S1182" s="87"/>
      <c r="T1182" s="87"/>
      <c r="U1182" s="96"/>
      <c r="V1182" s="97"/>
      <c r="W1182" s="108"/>
      <c r="X1182" s="79"/>
    </row>
    <row r="1183" spans="1:24" s="72" customFormat="1" ht="30" customHeight="1" x14ac:dyDescent="0.35">
      <c r="A1183" s="78"/>
      <c r="B1183" s="87"/>
      <c r="C1183" s="87"/>
      <c r="D1183" s="88"/>
      <c r="E1183" s="87"/>
      <c r="F1183" s="87"/>
      <c r="G1183" s="87"/>
      <c r="H1183" s="89"/>
      <c r="I1183" s="87"/>
      <c r="J1183" s="87"/>
      <c r="K1183" s="87"/>
      <c r="L1183" s="90"/>
      <c r="M1183" s="103"/>
      <c r="N1183" s="95"/>
      <c r="O1183" s="87"/>
      <c r="P1183" s="87"/>
      <c r="Q1183" s="87"/>
      <c r="R1183" s="87"/>
      <c r="S1183" s="87"/>
      <c r="T1183" s="87"/>
      <c r="U1183" s="96"/>
      <c r="V1183" s="97"/>
      <c r="W1183" s="108"/>
      <c r="X1183" s="79"/>
    </row>
    <row r="1184" spans="1:24" s="72" customFormat="1" ht="30" customHeight="1" x14ac:dyDescent="0.35">
      <c r="A1184" s="78"/>
      <c r="B1184" s="87"/>
      <c r="C1184" s="87"/>
      <c r="D1184" s="88"/>
      <c r="E1184" s="87"/>
      <c r="F1184" s="87"/>
      <c r="G1184" s="87"/>
      <c r="H1184" s="89"/>
      <c r="I1184" s="87"/>
      <c r="J1184" s="87"/>
      <c r="K1184" s="87"/>
      <c r="L1184" s="90"/>
      <c r="M1184" s="103"/>
      <c r="N1184" s="95"/>
      <c r="O1184" s="87"/>
      <c r="P1184" s="87"/>
      <c r="Q1184" s="87"/>
      <c r="R1184" s="87"/>
      <c r="S1184" s="87"/>
      <c r="T1184" s="87"/>
      <c r="U1184" s="96"/>
      <c r="V1184" s="97"/>
      <c r="W1184" s="108"/>
      <c r="X1184" s="79"/>
    </row>
    <row r="1185" spans="1:24" s="72" customFormat="1" ht="30" customHeight="1" x14ac:dyDescent="0.35">
      <c r="A1185" s="78"/>
      <c r="B1185" s="87"/>
      <c r="C1185" s="87"/>
      <c r="D1185" s="88"/>
      <c r="E1185" s="87"/>
      <c r="F1185" s="87"/>
      <c r="G1185" s="87"/>
      <c r="H1185" s="89"/>
      <c r="I1185" s="87"/>
      <c r="J1185" s="87"/>
      <c r="K1185" s="87"/>
      <c r="L1185" s="90"/>
      <c r="M1185" s="103"/>
      <c r="N1185" s="95"/>
      <c r="O1185" s="87"/>
      <c r="P1185" s="87"/>
      <c r="Q1185" s="87"/>
      <c r="R1185" s="87"/>
      <c r="S1185" s="87"/>
      <c r="T1185" s="87"/>
      <c r="U1185" s="96"/>
      <c r="V1185" s="97"/>
      <c r="W1185" s="108"/>
      <c r="X1185" s="79"/>
    </row>
    <row r="1186" spans="1:24" s="72" customFormat="1" ht="30" customHeight="1" x14ac:dyDescent="0.35">
      <c r="A1186" s="78"/>
      <c r="B1186" s="87"/>
      <c r="C1186" s="87"/>
      <c r="D1186" s="88"/>
      <c r="E1186" s="87"/>
      <c r="F1186" s="87"/>
      <c r="G1186" s="87"/>
      <c r="H1186" s="89"/>
      <c r="I1186" s="87"/>
      <c r="J1186" s="87"/>
      <c r="K1186" s="87"/>
      <c r="L1186" s="90"/>
      <c r="M1186" s="103"/>
      <c r="N1186" s="95"/>
      <c r="O1186" s="87"/>
      <c r="P1186" s="87"/>
      <c r="Q1186" s="87"/>
      <c r="R1186" s="87"/>
      <c r="S1186" s="87"/>
      <c r="T1186" s="87"/>
      <c r="U1186" s="96"/>
      <c r="V1186" s="97"/>
      <c r="W1186" s="108"/>
      <c r="X1186" s="79"/>
    </row>
    <row r="1187" spans="1:24" s="72" customFormat="1" ht="30" customHeight="1" x14ac:dyDescent="0.35">
      <c r="A1187" s="78"/>
      <c r="B1187" s="87"/>
      <c r="C1187" s="87"/>
      <c r="D1187" s="88"/>
      <c r="E1187" s="87"/>
      <c r="F1187" s="87"/>
      <c r="G1187" s="87"/>
      <c r="H1187" s="89"/>
      <c r="I1187" s="87"/>
      <c r="J1187" s="87"/>
      <c r="K1187" s="87"/>
      <c r="L1187" s="90"/>
      <c r="M1187" s="103"/>
      <c r="N1187" s="95"/>
      <c r="O1187" s="87"/>
      <c r="P1187" s="87"/>
      <c r="Q1187" s="87"/>
      <c r="R1187" s="87"/>
      <c r="S1187" s="87"/>
      <c r="T1187" s="87"/>
      <c r="U1187" s="96"/>
      <c r="V1187" s="97"/>
      <c r="W1187" s="108"/>
      <c r="X1187" s="79"/>
    </row>
    <row r="1188" spans="1:24" s="72" customFormat="1" ht="30" customHeight="1" x14ac:dyDescent="0.35">
      <c r="A1188" s="78"/>
      <c r="B1188" s="87"/>
      <c r="C1188" s="87"/>
      <c r="D1188" s="88"/>
      <c r="E1188" s="87"/>
      <c r="F1188" s="87"/>
      <c r="G1188" s="87"/>
      <c r="H1188" s="89"/>
      <c r="I1188" s="87"/>
      <c r="J1188" s="87"/>
      <c r="K1188" s="87"/>
      <c r="L1188" s="90"/>
      <c r="M1188" s="103"/>
      <c r="N1188" s="95"/>
      <c r="O1188" s="87"/>
      <c r="P1188" s="87"/>
      <c r="Q1188" s="87"/>
      <c r="R1188" s="87"/>
      <c r="S1188" s="87"/>
      <c r="T1188" s="87"/>
      <c r="U1188" s="96"/>
      <c r="V1188" s="97"/>
      <c r="W1188" s="108"/>
      <c r="X1188" s="79"/>
    </row>
    <row r="1189" spans="1:24" s="72" customFormat="1" ht="30" customHeight="1" x14ac:dyDescent="0.35">
      <c r="A1189" s="78"/>
      <c r="B1189" s="87"/>
      <c r="C1189" s="87"/>
      <c r="D1189" s="88"/>
      <c r="E1189" s="87"/>
      <c r="F1189" s="87"/>
      <c r="G1189" s="87"/>
      <c r="H1189" s="89"/>
      <c r="I1189" s="87"/>
      <c r="J1189" s="87"/>
      <c r="K1189" s="87"/>
      <c r="L1189" s="90"/>
      <c r="M1189" s="103"/>
      <c r="N1189" s="95"/>
      <c r="O1189" s="87"/>
      <c r="P1189" s="87"/>
      <c r="Q1189" s="87"/>
      <c r="R1189" s="87"/>
      <c r="S1189" s="87"/>
      <c r="T1189" s="87"/>
      <c r="U1189" s="96"/>
      <c r="V1189" s="97"/>
      <c r="W1189" s="108"/>
      <c r="X1189" s="79"/>
    </row>
    <row r="1190" spans="1:24" s="72" customFormat="1" ht="30" customHeight="1" x14ac:dyDescent="0.35">
      <c r="A1190" s="78"/>
      <c r="B1190" s="87"/>
      <c r="C1190" s="87"/>
      <c r="D1190" s="88"/>
      <c r="E1190" s="87"/>
      <c r="F1190" s="87"/>
      <c r="G1190" s="87"/>
      <c r="H1190" s="89"/>
      <c r="I1190" s="87"/>
      <c r="J1190" s="87"/>
      <c r="K1190" s="87"/>
      <c r="L1190" s="90"/>
      <c r="M1190" s="103"/>
      <c r="N1190" s="95"/>
      <c r="O1190" s="87"/>
      <c r="P1190" s="87"/>
      <c r="Q1190" s="87"/>
      <c r="R1190" s="87"/>
      <c r="S1190" s="87"/>
      <c r="T1190" s="87"/>
      <c r="U1190" s="96"/>
      <c r="V1190" s="97"/>
      <c r="W1190" s="108"/>
      <c r="X1190" s="79"/>
    </row>
    <row r="1191" spans="1:24" s="72" customFormat="1" ht="30" customHeight="1" x14ac:dyDescent="0.35">
      <c r="A1191" s="78"/>
      <c r="B1191" s="87"/>
      <c r="C1191" s="87"/>
      <c r="D1191" s="88"/>
      <c r="E1191" s="87"/>
      <c r="F1191" s="87"/>
      <c r="G1191" s="87"/>
      <c r="H1191" s="89"/>
      <c r="I1191" s="87"/>
      <c r="J1191" s="87"/>
      <c r="K1191" s="87"/>
      <c r="L1191" s="90"/>
      <c r="M1191" s="103"/>
      <c r="N1191" s="95"/>
      <c r="O1191" s="87"/>
      <c r="P1191" s="87"/>
      <c r="Q1191" s="87"/>
      <c r="R1191" s="87"/>
      <c r="S1191" s="87"/>
      <c r="T1191" s="87"/>
      <c r="U1191" s="96"/>
      <c r="V1191" s="97"/>
      <c r="W1191" s="108"/>
      <c r="X1191" s="79"/>
    </row>
    <row r="1192" spans="1:24" s="72" customFormat="1" ht="30" customHeight="1" x14ac:dyDescent="0.35">
      <c r="A1192" s="78"/>
      <c r="B1192" s="87"/>
      <c r="C1192" s="87"/>
      <c r="D1192" s="88"/>
      <c r="E1192" s="87"/>
      <c r="F1192" s="87"/>
      <c r="G1192" s="87"/>
      <c r="H1192" s="89"/>
      <c r="I1192" s="87"/>
      <c r="J1192" s="87"/>
      <c r="K1192" s="87"/>
      <c r="L1192" s="90"/>
      <c r="M1192" s="103"/>
      <c r="N1192" s="95"/>
      <c r="O1192" s="87"/>
      <c r="P1192" s="87"/>
      <c r="Q1192" s="87"/>
      <c r="R1192" s="87"/>
      <c r="S1192" s="87"/>
      <c r="T1192" s="87"/>
      <c r="U1192" s="96"/>
      <c r="V1192" s="97"/>
      <c r="W1192" s="108"/>
      <c r="X1192" s="79"/>
    </row>
    <row r="1193" spans="1:24" s="72" customFormat="1" ht="30" customHeight="1" x14ac:dyDescent="0.35">
      <c r="A1193" s="78"/>
      <c r="B1193" s="87"/>
      <c r="C1193" s="87"/>
      <c r="D1193" s="88"/>
      <c r="E1193" s="87"/>
      <c r="F1193" s="87"/>
      <c r="G1193" s="87"/>
      <c r="H1193" s="89"/>
      <c r="I1193" s="87"/>
      <c r="J1193" s="87"/>
      <c r="K1193" s="87"/>
      <c r="L1193" s="90"/>
      <c r="M1193" s="103"/>
      <c r="N1193" s="95"/>
      <c r="O1193" s="87"/>
      <c r="P1193" s="87"/>
      <c r="Q1193" s="87"/>
      <c r="R1193" s="87"/>
      <c r="S1193" s="87"/>
      <c r="T1193" s="87"/>
      <c r="U1193" s="96"/>
      <c r="V1193" s="97"/>
      <c r="W1193" s="108"/>
      <c r="X1193" s="79"/>
    </row>
    <row r="1194" spans="1:24" s="72" customFormat="1" ht="30" customHeight="1" x14ac:dyDescent="0.35">
      <c r="A1194" s="78"/>
      <c r="B1194" s="87"/>
      <c r="C1194" s="87"/>
      <c r="D1194" s="88"/>
      <c r="E1194" s="87"/>
      <c r="F1194" s="87"/>
      <c r="G1194" s="87"/>
      <c r="H1194" s="89"/>
      <c r="I1194" s="87"/>
      <c r="J1194" s="87"/>
      <c r="K1194" s="87"/>
      <c r="L1194" s="90"/>
      <c r="M1194" s="103"/>
      <c r="N1194" s="95"/>
      <c r="O1194" s="87"/>
      <c r="P1194" s="87"/>
      <c r="Q1194" s="87"/>
      <c r="R1194" s="87"/>
      <c r="S1194" s="87"/>
      <c r="T1194" s="87"/>
      <c r="U1194" s="96"/>
      <c r="V1194" s="97"/>
      <c r="W1194" s="108"/>
      <c r="X1194" s="79"/>
    </row>
    <row r="1195" spans="1:24" s="72" customFormat="1" ht="30" customHeight="1" x14ac:dyDescent="0.35">
      <c r="A1195" s="78"/>
      <c r="B1195" s="87"/>
      <c r="C1195" s="87"/>
      <c r="D1195" s="88"/>
      <c r="E1195" s="87"/>
      <c r="F1195" s="87"/>
      <c r="G1195" s="87"/>
      <c r="H1195" s="89"/>
      <c r="I1195" s="87"/>
      <c r="J1195" s="87"/>
      <c r="K1195" s="87"/>
      <c r="L1195" s="90"/>
      <c r="M1195" s="103"/>
      <c r="N1195" s="95"/>
      <c r="O1195" s="87"/>
      <c r="P1195" s="87"/>
      <c r="Q1195" s="87"/>
      <c r="R1195" s="87"/>
      <c r="S1195" s="87"/>
      <c r="T1195" s="87"/>
      <c r="U1195" s="96"/>
      <c r="V1195" s="97"/>
      <c r="W1195" s="108"/>
      <c r="X1195" s="79"/>
    </row>
    <row r="1196" spans="1:24" s="72" customFormat="1" ht="30" customHeight="1" x14ac:dyDescent="0.35">
      <c r="A1196" s="78"/>
      <c r="B1196" s="87"/>
      <c r="C1196" s="87"/>
      <c r="D1196" s="88"/>
      <c r="E1196" s="87"/>
      <c r="F1196" s="87"/>
      <c r="G1196" s="87"/>
      <c r="H1196" s="89"/>
      <c r="I1196" s="87"/>
      <c r="J1196" s="87"/>
      <c r="K1196" s="87"/>
      <c r="L1196" s="90"/>
      <c r="M1196" s="103"/>
      <c r="N1196" s="95"/>
      <c r="O1196" s="87"/>
      <c r="P1196" s="87"/>
      <c r="Q1196" s="87"/>
      <c r="R1196" s="87"/>
      <c r="S1196" s="87"/>
      <c r="T1196" s="87"/>
      <c r="U1196" s="96"/>
      <c r="V1196" s="97"/>
      <c r="W1196" s="108"/>
      <c r="X1196" s="79"/>
    </row>
    <row r="1197" spans="1:24" s="72" customFormat="1" ht="30" customHeight="1" x14ac:dyDescent="0.35">
      <c r="A1197" s="78"/>
      <c r="B1197" s="87"/>
      <c r="C1197" s="87"/>
      <c r="D1197" s="88"/>
      <c r="E1197" s="87"/>
      <c r="F1197" s="87"/>
      <c r="G1197" s="87"/>
      <c r="H1197" s="89"/>
      <c r="I1197" s="87"/>
      <c r="J1197" s="87"/>
      <c r="K1197" s="87"/>
      <c r="L1197" s="90"/>
      <c r="M1197" s="103"/>
      <c r="N1197" s="95"/>
      <c r="O1197" s="87"/>
      <c r="P1197" s="87"/>
      <c r="Q1197" s="87"/>
      <c r="R1197" s="87"/>
      <c r="S1197" s="87"/>
      <c r="T1197" s="87"/>
      <c r="U1197" s="96"/>
      <c r="V1197" s="97"/>
      <c r="W1197" s="108"/>
      <c r="X1197" s="79"/>
    </row>
    <row r="1198" spans="1:24" s="72" customFormat="1" ht="30" customHeight="1" x14ac:dyDescent="0.35">
      <c r="A1198" s="78"/>
      <c r="B1198" s="87"/>
      <c r="C1198" s="87"/>
      <c r="D1198" s="88"/>
      <c r="E1198" s="87"/>
      <c r="F1198" s="87"/>
      <c r="G1198" s="87"/>
      <c r="H1198" s="89"/>
      <c r="I1198" s="87"/>
      <c r="J1198" s="87"/>
      <c r="K1198" s="87"/>
      <c r="L1198" s="90"/>
      <c r="M1198" s="103"/>
      <c r="N1198" s="95"/>
      <c r="O1198" s="87"/>
      <c r="P1198" s="87"/>
      <c r="Q1198" s="87"/>
      <c r="R1198" s="87"/>
      <c r="S1198" s="87"/>
      <c r="T1198" s="87"/>
      <c r="U1198" s="96"/>
      <c r="V1198" s="97"/>
      <c r="W1198" s="108"/>
      <c r="X1198" s="79"/>
    </row>
    <row r="1199" spans="1:24" s="72" customFormat="1" ht="30" customHeight="1" x14ac:dyDescent="0.35">
      <c r="A1199" s="78"/>
      <c r="B1199" s="87"/>
      <c r="C1199" s="87"/>
      <c r="D1199" s="88"/>
      <c r="E1199" s="87"/>
      <c r="F1199" s="87"/>
      <c r="G1199" s="87"/>
      <c r="H1199" s="89"/>
      <c r="I1199" s="87"/>
      <c r="J1199" s="87"/>
      <c r="K1199" s="87"/>
      <c r="L1199" s="90"/>
      <c r="M1199" s="103"/>
      <c r="N1199" s="95"/>
      <c r="O1199" s="87"/>
      <c r="P1199" s="87"/>
      <c r="Q1199" s="87"/>
      <c r="R1199" s="87"/>
      <c r="S1199" s="87"/>
      <c r="T1199" s="87"/>
      <c r="U1199" s="96"/>
      <c r="V1199" s="97"/>
      <c r="W1199" s="108"/>
      <c r="X1199" s="79"/>
    </row>
    <row r="1200" spans="1:24" s="72" customFormat="1" ht="30" customHeight="1" x14ac:dyDescent="0.35">
      <c r="A1200" s="78"/>
      <c r="B1200" s="87"/>
      <c r="C1200" s="87"/>
      <c r="D1200" s="88"/>
      <c r="E1200" s="87"/>
      <c r="F1200" s="87"/>
      <c r="G1200" s="87"/>
      <c r="H1200" s="89"/>
      <c r="I1200" s="87"/>
      <c r="J1200" s="87"/>
      <c r="K1200" s="87"/>
      <c r="L1200" s="90"/>
      <c r="M1200" s="103"/>
      <c r="N1200" s="95"/>
      <c r="O1200" s="87"/>
      <c r="P1200" s="87"/>
      <c r="Q1200" s="87"/>
      <c r="R1200" s="87"/>
      <c r="S1200" s="87"/>
      <c r="T1200" s="87"/>
      <c r="U1200" s="96"/>
      <c r="V1200" s="97"/>
      <c r="W1200" s="108"/>
      <c r="X1200" s="79"/>
    </row>
    <row r="1201" spans="1:24" s="72" customFormat="1" ht="30" customHeight="1" x14ac:dyDescent="0.35">
      <c r="A1201" s="78"/>
      <c r="B1201" s="87"/>
      <c r="C1201" s="87"/>
      <c r="D1201" s="88"/>
      <c r="E1201" s="87"/>
      <c r="F1201" s="87"/>
      <c r="G1201" s="87"/>
      <c r="H1201" s="89"/>
      <c r="I1201" s="87"/>
      <c r="J1201" s="87"/>
      <c r="K1201" s="87"/>
      <c r="L1201" s="90"/>
      <c r="M1201" s="103"/>
      <c r="N1201" s="95"/>
      <c r="O1201" s="87"/>
      <c r="P1201" s="87"/>
      <c r="Q1201" s="87"/>
      <c r="R1201" s="87"/>
      <c r="S1201" s="87"/>
      <c r="T1201" s="87"/>
      <c r="U1201" s="96"/>
      <c r="V1201" s="97"/>
      <c r="W1201" s="108"/>
      <c r="X1201" s="79"/>
    </row>
    <row r="1202" spans="1:24" s="72" customFormat="1" ht="30" customHeight="1" x14ac:dyDescent="0.35">
      <c r="A1202" s="78"/>
      <c r="B1202" s="87"/>
      <c r="C1202" s="87"/>
      <c r="D1202" s="88"/>
      <c r="E1202" s="87"/>
      <c r="F1202" s="87"/>
      <c r="G1202" s="87"/>
      <c r="H1202" s="89"/>
      <c r="I1202" s="87"/>
      <c r="J1202" s="87"/>
      <c r="K1202" s="87"/>
      <c r="L1202" s="90"/>
      <c r="M1202" s="103"/>
      <c r="N1202" s="95"/>
      <c r="O1202" s="87"/>
      <c r="P1202" s="87"/>
      <c r="Q1202" s="87"/>
      <c r="R1202" s="87"/>
      <c r="S1202" s="87"/>
      <c r="T1202" s="87"/>
      <c r="U1202" s="96"/>
      <c r="V1202" s="97"/>
      <c r="W1202" s="108"/>
      <c r="X1202" s="79"/>
    </row>
    <row r="1203" spans="1:24" s="72" customFormat="1" ht="30" customHeight="1" x14ac:dyDescent="0.35">
      <c r="A1203" s="78"/>
      <c r="B1203" s="87"/>
      <c r="C1203" s="87"/>
      <c r="D1203" s="88"/>
      <c r="E1203" s="87"/>
      <c r="F1203" s="87"/>
      <c r="G1203" s="87"/>
      <c r="H1203" s="89"/>
      <c r="I1203" s="87"/>
      <c r="J1203" s="87"/>
      <c r="K1203" s="87"/>
      <c r="L1203" s="90"/>
      <c r="M1203" s="103"/>
      <c r="N1203" s="95"/>
      <c r="O1203" s="87"/>
      <c r="P1203" s="87"/>
      <c r="Q1203" s="87"/>
      <c r="R1203" s="87"/>
      <c r="S1203" s="87"/>
      <c r="T1203" s="87"/>
      <c r="U1203" s="96"/>
      <c r="V1203" s="97"/>
      <c r="W1203" s="108"/>
      <c r="X1203" s="79"/>
    </row>
    <row r="1204" spans="1:24" s="72" customFormat="1" ht="30" customHeight="1" x14ac:dyDescent="0.35">
      <c r="A1204" s="78"/>
      <c r="B1204" s="87"/>
      <c r="C1204" s="87"/>
      <c r="D1204" s="88"/>
      <c r="E1204" s="87"/>
      <c r="F1204" s="87"/>
      <c r="G1204" s="87"/>
      <c r="H1204" s="89"/>
      <c r="I1204" s="87"/>
      <c r="J1204" s="87"/>
      <c r="K1204" s="87"/>
      <c r="L1204" s="90"/>
      <c r="M1204" s="103"/>
      <c r="N1204" s="95"/>
      <c r="O1204" s="87"/>
      <c r="P1204" s="87"/>
      <c r="Q1204" s="87"/>
      <c r="R1204" s="87"/>
      <c r="S1204" s="87"/>
      <c r="T1204" s="87"/>
      <c r="U1204" s="96"/>
      <c r="V1204" s="97"/>
      <c r="W1204" s="108"/>
      <c r="X1204" s="79"/>
    </row>
    <row r="1205" spans="1:24" s="72" customFormat="1" ht="30" customHeight="1" x14ac:dyDescent="0.35">
      <c r="A1205" s="78"/>
      <c r="B1205" s="87"/>
      <c r="C1205" s="87"/>
      <c r="D1205" s="88"/>
      <c r="E1205" s="87"/>
      <c r="F1205" s="87"/>
      <c r="G1205" s="87"/>
      <c r="H1205" s="89"/>
      <c r="I1205" s="87"/>
      <c r="J1205" s="87"/>
      <c r="K1205" s="87"/>
      <c r="L1205" s="90"/>
      <c r="M1205" s="103"/>
      <c r="N1205" s="95"/>
      <c r="O1205" s="87"/>
      <c r="P1205" s="87"/>
      <c r="Q1205" s="87"/>
      <c r="R1205" s="87"/>
      <c r="S1205" s="87"/>
      <c r="T1205" s="87"/>
      <c r="U1205" s="96"/>
      <c r="V1205" s="97"/>
      <c r="W1205" s="108"/>
      <c r="X1205" s="79"/>
    </row>
    <row r="1206" spans="1:24" s="72" customFormat="1" ht="30" customHeight="1" x14ac:dyDescent="0.35">
      <c r="A1206" s="78"/>
      <c r="B1206" s="87"/>
      <c r="C1206" s="87"/>
      <c r="D1206" s="88"/>
      <c r="E1206" s="87"/>
      <c r="F1206" s="87"/>
      <c r="G1206" s="87"/>
      <c r="H1206" s="89"/>
      <c r="I1206" s="87"/>
      <c r="J1206" s="87"/>
      <c r="K1206" s="87"/>
      <c r="L1206" s="90"/>
      <c r="M1206" s="103"/>
      <c r="N1206" s="95"/>
      <c r="O1206" s="87"/>
      <c r="P1206" s="87"/>
      <c r="Q1206" s="87"/>
      <c r="R1206" s="87"/>
      <c r="S1206" s="87"/>
      <c r="T1206" s="87"/>
      <c r="U1206" s="96"/>
      <c r="V1206" s="97"/>
      <c r="W1206" s="108"/>
      <c r="X1206" s="79"/>
    </row>
    <row r="1207" spans="1:24" s="72" customFormat="1" ht="30" customHeight="1" x14ac:dyDescent="0.35">
      <c r="A1207" s="78"/>
      <c r="B1207" s="87"/>
      <c r="C1207" s="87"/>
      <c r="D1207" s="88"/>
      <c r="E1207" s="87"/>
      <c r="F1207" s="87"/>
      <c r="G1207" s="87"/>
      <c r="H1207" s="89"/>
      <c r="I1207" s="87"/>
      <c r="J1207" s="87"/>
      <c r="K1207" s="87"/>
      <c r="L1207" s="90"/>
      <c r="M1207" s="103"/>
      <c r="N1207" s="95"/>
      <c r="O1207" s="87"/>
      <c r="P1207" s="87"/>
      <c r="Q1207" s="87"/>
      <c r="R1207" s="87"/>
      <c r="S1207" s="87"/>
      <c r="T1207" s="87"/>
      <c r="U1207" s="96"/>
      <c r="V1207" s="97"/>
      <c r="W1207" s="108"/>
      <c r="X1207" s="79"/>
    </row>
    <row r="1208" spans="1:24" s="72" customFormat="1" ht="30" customHeight="1" x14ac:dyDescent="0.35">
      <c r="A1208" s="78"/>
      <c r="B1208" s="87"/>
      <c r="C1208" s="87"/>
      <c r="D1208" s="88"/>
      <c r="E1208" s="87"/>
      <c r="F1208" s="87"/>
      <c r="G1208" s="87"/>
      <c r="H1208" s="89"/>
      <c r="I1208" s="87"/>
      <c r="J1208" s="87"/>
      <c r="K1208" s="87"/>
      <c r="L1208" s="90"/>
      <c r="M1208" s="103"/>
      <c r="N1208" s="95"/>
      <c r="O1208" s="87"/>
      <c r="P1208" s="87"/>
      <c r="Q1208" s="87"/>
      <c r="R1208" s="87"/>
      <c r="S1208" s="87"/>
      <c r="T1208" s="87"/>
      <c r="U1208" s="96"/>
      <c r="V1208" s="97"/>
      <c r="W1208" s="108"/>
      <c r="X1208" s="79"/>
    </row>
    <row r="1209" spans="1:24" s="72" customFormat="1" ht="30" customHeight="1" x14ac:dyDescent="0.35">
      <c r="A1209" s="78"/>
      <c r="B1209" s="87"/>
      <c r="C1209" s="87"/>
      <c r="D1209" s="88"/>
      <c r="E1209" s="87"/>
      <c r="F1209" s="87"/>
      <c r="G1209" s="87"/>
      <c r="H1209" s="89"/>
      <c r="I1209" s="87"/>
      <c r="J1209" s="87"/>
      <c r="K1209" s="87"/>
      <c r="L1209" s="90"/>
      <c r="M1209" s="103"/>
      <c r="N1209" s="95"/>
      <c r="O1209" s="87"/>
      <c r="P1209" s="87"/>
      <c r="Q1209" s="87"/>
      <c r="R1209" s="87"/>
      <c r="S1209" s="87"/>
      <c r="T1209" s="87"/>
      <c r="U1209" s="96"/>
      <c r="V1209" s="97"/>
      <c r="W1209" s="108"/>
      <c r="X1209" s="79"/>
    </row>
    <row r="1210" spans="1:24" s="72" customFormat="1" ht="30" customHeight="1" x14ac:dyDescent="0.35">
      <c r="A1210" s="78"/>
      <c r="B1210" s="87"/>
      <c r="C1210" s="87"/>
      <c r="D1210" s="88"/>
      <c r="E1210" s="87"/>
      <c r="F1210" s="87"/>
      <c r="G1210" s="87"/>
      <c r="H1210" s="89"/>
      <c r="I1210" s="87"/>
      <c r="J1210" s="87"/>
      <c r="K1210" s="87"/>
      <c r="L1210" s="90"/>
      <c r="M1210" s="103"/>
      <c r="N1210" s="95"/>
      <c r="O1210" s="87"/>
      <c r="P1210" s="87"/>
      <c r="Q1210" s="87"/>
      <c r="R1210" s="87"/>
      <c r="S1210" s="87"/>
      <c r="T1210" s="87"/>
      <c r="U1210" s="96"/>
      <c r="V1210" s="97"/>
      <c r="W1210" s="108"/>
      <c r="X1210" s="79"/>
    </row>
    <row r="1211" spans="1:24" s="72" customFormat="1" ht="30" customHeight="1" x14ac:dyDescent="0.35">
      <c r="A1211" s="78"/>
      <c r="B1211" s="87"/>
      <c r="C1211" s="87"/>
      <c r="D1211" s="88"/>
      <c r="E1211" s="87"/>
      <c r="F1211" s="87"/>
      <c r="G1211" s="87"/>
      <c r="H1211" s="89"/>
      <c r="I1211" s="87"/>
      <c r="J1211" s="87"/>
      <c r="K1211" s="87"/>
      <c r="L1211" s="90"/>
      <c r="M1211" s="103"/>
      <c r="N1211" s="95"/>
      <c r="O1211" s="87"/>
      <c r="P1211" s="87"/>
      <c r="Q1211" s="87"/>
      <c r="R1211" s="87"/>
      <c r="S1211" s="87"/>
      <c r="T1211" s="87"/>
      <c r="U1211" s="96"/>
      <c r="V1211" s="97"/>
      <c r="W1211" s="108"/>
      <c r="X1211" s="79"/>
    </row>
    <row r="1212" spans="1:24" s="72" customFormat="1" ht="30" customHeight="1" x14ac:dyDescent="0.35">
      <c r="A1212" s="78"/>
      <c r="B1212" s="87"/>
      <c r="C1212" s="87"/>
      <c r="D1212" s="88"/>
      <c r="E1212" s="87"/>
      <c r="F1212" s="87"/>
      <c r="G1212" s="87"/>
      <c r="H1212" s="89"/>
      <c r="I1212" s="87"/>
      <c r="J1212" s="87"/>
      <c r="K1212" s="87"/>
      <c r="L1212" s="90"/>
      <c r="M1212" s="103"/>
      <c r="N1212" s="95"/>
      <c r="O1212" s="87"/>
      <c r="P1212" s="87"/>
      <c r="Q1212" s="87"/>
      <c r="R1212" s="87"/>
      <c r="S1212" s="87"/>
      <c r="T1212" s="87"/>
      <c r="U1212" s="96"/>
      <c r="V1212" s="97"/>
      <c r="W1212" s="108"/>
      <c r="X1212" s="79"/>
    </row>
    <row r="1213" spans="1:24" s="72" customFormat="1" ht="30" customHeight="1" x14ac:dyDescent="0.35">
      <c r="A1213" s="78"/>
      <c r="B1213" s="87"/>
      <c r="C1213" s="87"/>
      <c r="D1213" s="88"/>
      <c r="E1213" s="87"/>
      <c r="F1213" s="87"/>
      <c r="G1213" s="87"/>
      <c r="H1213" s="89"/>
      <c r="I1213" s="87"/>
      <c r="J1213" s="87"/>
      <c r="K1213" s="87"/>
      <c r="L1213" s="90"/>
      <c r="M1213" s="103"/>
      <c r="N1213" s="95"/>
      <c r="O1213" s="87"/>
      <c r="P1213" s="87"/>
      <c r="Q1213" s="87"/>
      <c r="R1213" s="87"/>
      <c r="S1213" s="87"/>
      <c r="T1213" s="87"/>
      <c r="U1213" s="96"/>
      <c r="V1213" s="97"/>
      <c r="W1213" s="108"/>
      <c r="X1213" s="79"/>
    </row>
    <row r="1214" spans="1:24" s="72" customFormat="1" ht="30" customHeight="1" x14ac:dyDescent="0.35">
      <c r="A1214" s="78"/>
      <c r="B1214" s="87"/>
      <c r="C1214" s="87"/>
      <c r="D1214" s="88"/>
      <c r="E1214" s="87"/>
      <c r="F1214" s="87"/>
      <c r="G1214" s="87"/>
      <c r="H1214" s="89"/>
      <c r="I1214" s="87"/>
      <c r="J1214" s="87"/>
      <c r="K1214" s="87"/>
      <c r="L1214" s="90"/>
      <c r="M1214" s="103"/>
      <c r="N1214" s="95"/>
      <c r="O1214" s="87"/>
      <c r="P1214" s="87"/>
      <c r="Q1214" s="87"/>
      <c r="R1214" s="87"/>
      <c r="S1214" s="87"/>
      <c r="T1214" s="87"/>
      <c r="U1214" s="96"/>
      <c r="V1214" s="97"/>
      <c r="W1214" s="108"/>
      <c r="X1214" s="79"/>
    </row>
    <row r="1215" spans="1:24" s="72" customFormat="1" ht="30" customHeight="1" x14ac:dyDescent="0.35">
      <c r="A1215" s="78"/>
      <c r="B1215" s="87"/>
      <c r="C1215" s="87"/>
      <c r="D1215" s="88"/>
      <c r="E1215" s="87"/>
      <c r="F1215" s="87"/>
      <c r="G1215" s="87"/>
      <c r="H1215" s="89"/>
      <c r="I1215" s="87"/>
      <c r="J1215" s="87"/>
      <c r="K1215" s="87"/>
      <c r="L1215" s="90"/>
      <c r="M1215" s="103"/>
      <c r="N1215" s="95"/>
      <c r="O1215" s="87"/>
      <c r="P1215" s="87"/>
      <c r="Q1215" s="87"/>
      <c r="R1215" s="87"/>
      <c r="S1215" s="87"/>
      <c r="T1215" s="87"/>
      <c r="U1215" s="96"/>
      <c r="V1215" s="97"/>
      <c r="W1215" s="108"/>
      <c r="X1215" s="79"/>
    </row>
    <row r="1216" spans="1:24" s="72" customFormat="1" ht="30" customHeight="1" x14ac:dyDescent="0.35">
      <c r="A1216" s="78"/>
      <c r="B1216" s="87"/>
      <c r="C1216" s="87"/>
      <c r="D1216" s="88"/>
      <c r="E1216" s="87"/>
      <c r="F1216" s="87"/>
      <c r="G1216" s="87"/>
      <c r="H1216" s="89"/>
      <c r="I1216" s="87"/>
      <c r="J1216" s="87"/>
      <c r="K1216" s="87"/>
      <c r="L1216" s="90"/>
      <c r="M1216" s="103"/>
      <c r="N1216" s="95"/>
      <c r="O1216" s="87"/>
      <c r="P1216" s="87"/>
      <c r="Q1216" s="87"/>
      <c r="R1216" s="87"/>
      <c r="S1216" s="87"/>
      <c r="T1216" s="87"/>
      <c r="U1216" s="96"/>
      <c r="V1216" s="97"/>
      <c r="W1216" s="108"/>
      <c r="X1216" s="79"/>
    </row>
    <row r="1217" spans="1:24" s="72" customFormat="1" ht="30" customHeight="1" x14ac:dyDescent="0.35">
      <c r="A1217" s="78"/>
      <c r="B1217" s="87"/>
      <c r="C1217" s="87"/>
      <c r="D1217" s="88"/>
      <c r="E1217" s="87"/>
      <c r="F1217" s="87"/>
      <c r="G1217" s="87"/>
      <c r="H1217" s="89"/>
      <c r="I1217" s="87"/>
      <c r="J1217" s="87"/>
      <c r="K1217" s="87"/>
      <c r="L1217" s="90"/>
      <c r="M1217" s="103"/>
      <c r="N1217" s="95"/>
      <c r="O1217" s="87"/>
      <c r="P1217" s="87"/>
      <c r="Q1217" s="87"/>
      <c r="R1217" s="87"/>
      <c r="S1217" s="87"/>
      <c r="T1217" s="87"/>
      <c r="U1217" s="96"/>
      <c r="V1217" s="97"/>
      <c r="W1217" s="108"/>
      <c r="X1217" s="79"/>
    </row>
    <row r="1218" spans="1:24" s="72" customFormat="1" ht="30" customHeight="1" x14ac:dyDescent="0.35">
      <c r="A1218" s="78"/>
      <c r="B1218" s="87"/>
      <c r="C1218" s="87"/>
      <c r="D1218" s="88"/>
      <c r="E1218" s="87"/>
      <c r="F1218" s="87"/>
      <c r="G1218" s="87"/>
      <c r="H1218" s="89"/>
      <c r="I1218" s="87"/>
      <c r="J1218" s="87"/>
      <c r="K1218" s="87"/>
      <c r="L1218" s="90"/>
      <c r="M1218" s="103"/>
      <c r="N1218" s="95"/>
      <c r="O1218" s="87"/>
      <c r="P1218" s="87"/>
      <c r="Q1218" s="87"/>
      <c r="R1218" s="87"/>
      <c r="S1218" s="87"/>
      <c r="T1218" s="87"/>
      <c r="U1218" s="96"/>
      <c r="V1218" s="97"/>
      <c r="W1218" s="108"/>
      <c r="X1218" s="79"/>
    </row>
    <row r="1219" spans="1:24" s="72" customFormat="1" ht="30" customHeight="1" x14ac:dyDescent="0.35">
      <c r="A1219" s="78"/>
      <c r="B1219" s="87"/>
      <c r="C1219" s="87"/>
      <c r="D1219" s="88"/>
      <c r="E1219" s="87"/>
      <c r="F1219" s="87"/>
      <c r="G1219" s="87"/>
      <c r="H1219" s="89"/>
      <c r="I1219" s="87"/>
      <c r="J1219" s="87"/>
      <c r="K1219" s="87"/>
      <c r="L1219" s="90"/>
      <c r="M1219" s="103"/>
      <c r="N1219" s="95"/>
      <c r="O1219" s="87"/>
      <c r="P1219" s="87"/>
      <c r="Q1219" s="87"/>
      <c r="R1219" s="87"/>
      <c r="S1219" s="87"/>
      <c r="T1219" s="87"/>
      <c r="U1219" s="96"/>
      <c r="V1219" s="97"/>
      <c r="W1219" s="108"/>
      <c r="X1219" s="79"/>
    </row>
    <row r="1220" spans="1:24" s="72" customFormat="1" ht="30" customHeight="1" x14ac:dyDescent="0.35">
      <c r="A1220" s="78"/>
      <c r="B1220" s="87"/>
      <c r="C1220" s="87"/>
      <c r="D1220" s="88"/>
      <c r="E1220" s="87"/>
      <c r="F1220" s="87"/>
      <c r="G1220" s="87"/>
      <c r="H1220" s="89"/>
      <c r="I1220" s="87"/>
      <c r="J1220" s="87"/>
      <c r="K1220" s="87"/>
      <c r="L1220" s="90"/>
      <c r="M1220" s="103"/>
      <c r="N1220" s="95"/>
      <c r="O1220" s="87"/>
      <c r="P1220" s="87"/>
      <c r="Q1220" s="87"/>
      <c r="R1220" s="87"/>
      <c r="S1220" s="87"/>
      <c r="T1220" s="87"/>
      <c r="U1220" s="96"/>
      <c r="V1220" s="97"/>
      <c r="W1220" s="108"/>
      <c r="X1220" s="79"/>
    </row>
    <row r="1221" spans="1:24" s="72" customFormat="1" ht="30" customHeight="1" x14ac:dyDescent="0.35">
      <c r="A1221" s="78"/>
      <c r="B1221" s="87"/>
      <c r="C1221" s="87"/>
      <c r="D1221" s="88"/>
      <c r="E1221" s="87"/>
      <c r="F1221" s="87"/>
      <c r="G1221" s="87"/>
      <c r="H1221" s="89"/>
      <c r="I1221" s="87"/>
      <c r="J1221" s="87"/>
      <c r="K1221" s="87"/>
      <c r="L1221" s="90"/>
      <c r="M1221" s="103"/>
      <c r="N1221" s="95"/>
      <c r="O1221" s="87"/>
      <c r="P1221" s="87"/>
      <c r="Q1221" s="87"/>
      <c r="R1221" s="87"/>
      <c r="S1221" s="87"/>
      <c r="T1221" s="87"/>
      <c r="U1221" s="96"/>
      <c r="V1221" s="97"/>
      <c r="W1221" s="108"/>
      <c r="X1221" s="79"/>
    </row>
    <row r="1222" spans="1:24" s="72" customFormat="1" ht="30" customHeight="1" x14ac:dyDescent="0.35">
      <c r="A1222" s="78"/>
      <c r="B1222" s="87"/>
      <c r="C1222" s="87"/>
      <c r="D1222" s="88"/>
      <c r="E1222" s="87"/>
      <c r="F1222" s="87"/>
      <c r="G1222" s="87"/>
      <c r="H1222" s="89"/>
      <c r="I1222" s="87"/>
      <c r="J1222" s="87"/>
      <c r="K1222" s="87"/>
      <c r="L1222" s="90"/>
      <c r="M1222" s="103"/>
      <c r="N1222" s="95"/>
      <c r="O1222" s="87"/>
      <c r="P1222" s="87"/>
      <c r="Q1222" s="87"/>
      <c r="R1222" s="87"/>
      <c r="S1222" s="87"/>
      <c r="T1222" s="87"/>
      <c r="U1222" s="96"/>
      <c r="V1222" s="97"/>
      <c r="W1222" s="108"/>
      <c r="X1222" s="79"/>
    </row>
    <row r="1223" spans="1:24" s="72" customFormat="1" ht="30" customHeight="1" x14ac:dyDescent="0.35">
      <c r="A1223" s="78"/>
      <c r="B1223" s="87"/>
      <c r="C1223" s="87"/>
      <c r="D1223" s="88"/>
      <c r="E1223" s="87"/>
      <c r="F1223" s="87"/>
      <c r="G1223" s="87"/>
      <c r="H1223" s="89"/>
      <c r="I1223" s="87"/>
      <c r="J1223" s="87"/>
      <c r="K1223" s="87"/>
      <c r="L1223" s="90"/>
      <c r="M1223" s="103"/>
      <c r="N1223" s="95"/>
      <c r="O1223" s="87"/>
      <c r="P1223" s="87"/>
      <c r="Q1223" s="87"/>
      <c r="R1223" s="87"/>
      <c r="S1223" s="87"/>
      <c r="T1223" s="87"/>
      <c r="U1223" s="96"/>
      <c r="V1223" s="97"/>
      <c r="W1223" s="108"/>
      <c r="X1223" s="79"/>
    </row>
    <row r="1224" spans="1:24" s="72" customFormat="1" ht="30" customHeight="1" x14ac:dyDescent="0.35">
      <c r="A1224" s="78"/>
      <c r="B1224" s="87"/>
      <c r="C1224" s="87"/>
      <c r="D1224" s="88"/>
      <c r="E1224" s="87"/>
      <c r="F1224" s="87"/>
      <c r="G1224" s="87"/>
      <c r="H1224" s="89"/>
      <c r="I1224" s="87"/>
      <c r="J1224" s="87"/>
      <c r="K1224" s="87"/>
      <c r="L1224" s="90"/>
      <c r="M1224" s="103"/>
      <c r="N1224" s="95"/>
      <c r="O1224" s="87"/>
      <c r="P1224" s="87"/>
      <c r="Q1224" s="87"/>
      <c r="R1224" s="87"/>
      <c r="S1224" s="87"/>
      <c r="T1224" s="87"/>
      <c r="U1224" s="96"/>
      <c r="V1224" s="97"/>
      <c r="W1224" s="108"/>
      <c r="X1224" s="79"/>
    </row>
    <row r="1225" spans="1:24" s="72" customFormat="1" ht="30" customHeight="1" x14ac:dyDescent="0.35">
      <c r="A1225" s="78"/>
      <c r="B1225" s="87"/>
      <c r="C1225" s="87"/>
      <c r="D1225" s="88"/>
      <c r="E1225" s="87"/>
      <c r="F1225" s="87"/>
      <c r="G1225" s="87"/>
      <c r="H1225" s="89"/>
      <c r="I1225" s="87"/>
      <c r="J1225" s="87"/>
      <c r="K1225" s="87"/>
      <c r="L1225" s="90"/>
      <c r="M1225" s="103"/>
      <c r="N1225" s="95"/>
      <c r="O1225" s="87"/>
      <c r="P1225" s="87"/>
      <c r="Q1225" s="87"/>
      <c r="R1225" s="87"/>
      <c r="S1225" s="87"/>
      <c r="T1225" s="87"/>
      <c r="U1225" s="96"/>
      <c r="V1225" s="97"/>
      <c r="W1225" s="108"/>
      <c r="X1225" s="79"/>
    </row>
    <row r="1226" spans="1:24" s="72" customFormat="1" ht="30" customHeight="1" x14ac:dyDescent="0.35">
      <c r="A1226" s="78"/>
      <c r="B1226" s="87"/>
      <c r="C1226" s="87"/>
      <c r="D1226" s="88"/>
      <c r="E1226" s="87"/>
      <c r="F1226" s="87"/>
      <c r="G1226" s="87"/>
      <c r="H1226" s="89"/>
      <c r="I1226" s="87"/>
      <c r="J1226" s="87"/>
      <c r="K1226" s="87"/>
      <c r="L1226" s="90"/>
      <c r="M1226" s="103"/>
      <c r="N1226" s="95"/>
      <c r="O1226" s="87"/>
      <c r="P1226" s="87"/>
      <c r="Q1226" s="87"/>
      <c r="R1226" s="87"/>
      <c r="S1226" s="87"/>
      <c r="T1226" s="87"/>
      <c r="U1226" s="96"/>
      <c r="V1226" s="97"/>
      <c r="W1226" s="108"/>
      <c r="X1226" s="79"/>
    </row>
    <row r="1227" spans="1:24" s="72" customFormat="1" ht="30" customHeight="1" x14ac:dyDescent="0.35">
      <c r="A1227" s="78"/>
      <c r="B1227" s="87"/>
      <c r="C1227" s="87"/>
      <c r="D1227" s="88"/>
      <c r="E1227" s="87"/>
      <c r="F1227" s="87"/>
      <c r="G1227" s="87"/>
      <c r="H1227" s="89"/>
      <c r="I1227" s="87"/>
      <c r="J1227" s="87"/>
      <c r="K1227" s="87"/>
      <c r="L1227" s="90"/>
      <c r="M1227" s="103"/>
      <c r="N1227" s="95"/>
      <c r="O1227" s="87"/>
      <c r="P1227" s="87"/>
      <c r="Q1227" s="87"/>
      <c r="R1227" s="87"/>
      <c r="S1227" s="87"/>
      <c r="T1227" s="87"/>
      <c r="U1227" s="96"/>
      <c r="V1227" s="97"/>
      <c r="W1227" s="108"/>
      <c r="X1227" s="79"/>
    </row>
    <row r="1228" spans="1:24" s="72" customFormat="1" ht="30" customHeight="1" x14ac:dyDescent="0.35">
      <c r="A1228" s="78"/>
      <c r="B1228" s="87"/>
      <c r="C1228" s="87"/>
      <c r="D1228" s="88"/>
      <c r="E1228" s="87"/>
      <c r="F1228" s="87"/>
      <c r="G1228" s="87"/>
      <c r="H1228" s="89"/>
      <c r="I1228" s="87"/>
      <c r="J1228" s="87"/>
      <c r="K1228" s="87"/>
      <c r="L1228" s="90"/>
      <c r="M1228" s="103"/>
      <c r="N1228" s="95"/>
      <c r="O1228" s="87"/>
      <c r="P1228" s="87"/>
      <c r="Q1228" s="87"/>
      <c r="R1228" s="87"/>
      <c r="S1228" s="87"/>
      <c r="T1228" s="87"/>
      <c r="U1228" s="96"/>
      <c r="V1228" s="97"/>
      <c r="W1228" s="108"/>
      <c r="X1228" s="79"/>
    </row>
    <row r="1229" spans="1:24" s="72" customFormat="1" ht="30" customHeight="1" x14ac:dyDescent="0.35">
      <c r="A1229" s="78"/>
      <c r="B1229" s="87"/>
      <c r="C1229" s="87"/>
      <c r="D1229" s="88"/>
      <c r="E1229" s="87"/>
      <c r="F1229" s="87"/>
      <c r="G1229" s="87"/>
      <c r="H1229" s="89"/>
      <c r="I1229" s="87"/>
      <c r="J1229" s="87"/>
      <c r="K1229" s="87"/>
      <c r="L1229" s="90"/>
      <c r="M1229" s="103"/>
      <c r="N1229" s="95"/>
      <c r="O1229" s="87"/>
      <c r="P1229" s="87"/>
      <c r="Q1229" s="87"/>
      <c r="R1229" s="87"/>
      <c r="S1229" s="87"/>
      <c r="T1229" s="87"/>
      <c r="U1229" s="96"/>
      <c r="V1229" s="97"/>
      <c r="W1229" s="108"/>
      <c r="X1229" s="79"/>
    </row>
    <row r="1230" spans="1:24" s="72" customFormat="1" ht="30" customHeight="1" x14ac:dyDescent="0.35">
      <c r="A1230" s="78"/>
      <c r="B1230" s="87"/>
      <c r="C1230" s="87"/>
      <c r="D1230" s="88"/>
      <c r="E1230" s="87"/>
      <c r="F1230" s="87"/>
      <c r="G1230" s="87"/>
      <c r="H1230" s="89"/>
      <c r="I1230" s="87"/>
      <c r="J1230" s="87"/>
      <c r="K1230" s="87"/>
      <c r="L1230" s="90"/>
      <c r="M1230" s="103"/>
      <c r="N1230" s="95"/>
      <c r="O1230" s="87"/>
      <c r="P1230" s="87"/>
      <c r="Q1230" s="87"/>
      <c r="R1230" s="87"/>
      <c r="S1230" s="87"/>
      <c r="T1230" s="87"/>
      <c r="U1230" s="96"/>
      <c r="V1230" s="97"/>
      <c r="W1230" s="108"/>
      <c r="X1230" s="79"/>
    </row>
    <row r="1231" spans="1:24" s="72" customFormat="1" ht="30" customHeight="1" x14ac:dyDescent="0.35">
      <c r="A1231" s="78"/>
      <c r="B1231" s="87"/>
      <c r="C1231" s="87"/>
      <c r="D1231" s="88"/>
      <c r="E1231" s="87"/>
      <c r="F1231" s="87"/>
      <c r="G1231" s="87"/>
      <c r="H1231" s="89"/>
      <c r="I1231" s="87"/>
      <c r="J1231" s="87"/>
      <c r="K1231" s="87"/>
      <c r="L1231" s="90"/>
      <c r="M1231" s="103"/>
      <c r="N1231" s="95"/>
      <c r="O1231" s="87"/>
      <c r="P1231" s="87"/>
      <c r="Q1231" s="87"/>
      <c r="R1231" s="87"/>
      <c r="S1231" s="87"/>
      <c r="T1231" s="87"/>
      <c r="U1231" s="96"/>
      <c r="V1231" s="97"/>
      <c r="W1231" s="108"/>
      <c r="X1231" s="79"/>
    </row>
    <row r="1232" spans="1:24" s="72" customFormat="1" ht="30" customHeight="1" x14ac:dyDescent="0.35">
      <c r="A1232" s="78"/>
      <c r="B1232" s="87"/>
      <c r="C1232" s="87"/>
      <c r="D1232" s="88"/>
      <c r="E1232" s="87"/>
      <c r="F1232" s="87"/>
      <c r="G1232" s="87"/>
      <c r="H1232" s="89"/>
      <c r="I1232" s="87"/>
      <c r="J1232" s="87"/>
      <c r="K1232" s="87"/>
      <c r="L1232" s="90"/>
      <c r="M1232" s="103"/>
      <c r="N1232" s="95"/>
      <c r="O1232" s="87"/>
      <c r="P1232" s="87"/>
      <c r="Q1232" s="87"/>
      <c r="R1232" s="87"/>
      <c r="S1232" s="87"/>
      <c r="T1232" s="87"/>
      <c r="U1232" s="96"/>
      <c r="V1232" s="97"/>
      <c r="W1232" s="108"/>
      <c r="X1232" s="79"/>
    </row>
    <row r="1233" spans="1:24" s="72" customFormat="1" ht="30" customHeight="1" x14ac:dyDescent="0.35">
      <c r="A1233" s="78"/>
      <c r="B1233" s="87"/>
      <c r="C1233" s="87"/>
      <c r="D1233" s="88"/>
      <c r="E1233" s="87"/>
      <c r="F1233" s="87"/>
      <c r="G1233" s="87"/>
      <c r="H1233" s="89"/>
      <c r="I1233" s="87"/>
      <c r="J1233" s="87"/>
      <c r="K1233" s="87"/>
      <c r="L1233" s="90"/>
      <c r="M1233" s="103"/>
      <c r="N1233" s="95"/>
      <c r="O1233" s="87"/>
      <c r="P1233" s="87"/>
      <c r="Q1233" s="87"/>
      <c r="R1233" s="87"/>
      <c r="S1233" s="87"/>
      <c r="T1233" s="87"/>
      <c r="U1233" s="96"/>
      <c r="V1233" s="97"/>
      <c r="W1233" s="108"/>
      <c r="X1233" s="79"/>
    </row>
    <row r="1234" spans="1:24" s="72" customFormat="1" ht="30" customHeight="1" x14ac:dyDescent="0.35">
      <c r="A1234" s="78"/>
      <c r="B1234" s="87"/>
      <c r="C1234" s="87"/>
      <c r="D1234" s="88"/>
      <c r="E1234" s="87"/>
      <c r="F1234" s="87"/>
      <c r="G1234" s="87"/>
      <c r="H1234" s="89"/>
      <c r="I1234" s="87"/>
      <c r="J1234" s="87"/>
      <c r="K1234" s="87"/>
      <c r="L1234" s="90"/>
      <c r="M1234" s="103"/>
      <c r="N1234" s="95"/>
      <c r="O1234" s="87"/>
      <c r="P1234" s="87"/>
      <c r="Q1234" s="87"/>
      <c r="R1234" s="87"/>
      <c r="S1234" s="87"/>
      <c r="T1234" s="87"/>
      <c r="U1234" s="96"/>
      <c r="V1234" s="97"/>
      <c r="W1234" s="108"/>
      <c r="X1234" s="79"/>
    </row>
    <row r="1235" spans="1:24" s="72" customFormat="1" ht="30" customHeight="1" x14ac:dyDescent="0.35">
      <c r="A1235" s="78"/>
      <c r="B1235" s="87"/>
      <c r="C1235" s="87"/>
      <c r="D1235" s="88"/>
      <c r="E1235" s="87"/>
      <c r="F1235" s="87"/>
      <c r="G1235" s="87"/>
      <c r="H1235" s="89"/>
      <c r="I1235" s="87"/>
      <c r="J1235" s="87"/>
      <c r="K1235" s="87"/>
      <c r="L1235" s="90"/>
      <c r="M1235" s="103"/>
      <c r="N1235" s="95"/>
      <c r="O1235" s="87"/>
      <c r="P1235" s="87"/>
      <c r="Q1235" s="87"/>
      <c r="R1235" s="87"/>
      <c r="S1235" s="87"/>
      <c r="T1235" s="87"/>
      <c r="U1235" s="96"/>
      <c r="V1235" s="97"/>
      <c r="W1235" s="108"/>
      <c r="X1235" s="79"/>
    </row>
    <row r="1236" spans="1:24" s="72" customFormat="1" ht="30" customHeight="1" x14ac:dyDescent="0.35">
      <c r="A1236" s="78"/>
      <c r="B1236" s="87"/>
      <c r="C1236" s="87"/>
      <c r="D1236" s="88"/>
      <c r="E1236" s="87"/>
      <c r="F1236" s="87"/>
      <c r="G1236" s="87"/>
      <c r="H1236" s="89"/>
      <c r="I1236" s="87"/>
      <c r="J1236" s="87"/>
      <c r="K1236" s="87"/>
      <c r="L1236" s="90"/>
      <c r="M1236" s="103"/>
      <c r="N1236" s="95"/>
      <c r="O1236" s="87"/>
      <c r="P1236" s="87"/>
      <c r="Q1236" s="87"/>
      <c r="R1236" s="87"/>
      <c r="S1236" s="87"/>
      <c r="T1236" s="87"/>
      <c r="U1236" s="96"/>
      <c r="V1236" s="97"/>
      <c r="W1236" s="108"/>
      <c r="X1236" s="79"/>
    </row>
    <row r="1237" spans="1:24" s="72" customFormat="1" ht="30" customHeight="1" x14ac:dyDescent="0.35">
      <c r="A1237" s="78"/>
      <c r="B1237" s="87"/>
      <c r="C1237" s="87"/>
      <c r="D1237" s="88"/>
      <c r="E1237" s="87"/>
      <c r="F1237" s="87"/>
      <c r="G1237" s="87"/>
      <c r="H1237" s="89"/>
      <c r="I1237" s="87"/>
      <c r="J1237" s="87"/>
      <c r="K1237" s="87"/>
      <c r="L1237" s="90"/>
      <c r="M1237" s="103"/>
      <c r="N1237" s="95"/>
      <c r="O1237" s="87"/>
      <c r="P1237" s="87"/>
      <c r="Q1237" s="87"/>
      <c r="R1237" s="87"/>
      <c r="S1237" s="87"/>
      <c r="T1237" s="87"/>
      <c r="U1237" s="96"/>
      <c r="V1237" s="97"/>
      <c r="W1237" s="108"/>
      <c r="X1237" s="79"/>
    </row>
    <row r="1238" spans="1:24" s="72" customFormat="1" ht="30" customHeight="1" x14ac:dyDescent="0.35">
      <c r="A1238" s="78"/>
      <c r="B1238" s="87"/>
      <c r="C1238" s="87"/>
      <c r="D1238" s="88"/>
      <c r="E1238" s="87"/>
      <c r="F1238" s="87"/>
      <c r="G1238" s="87"/>
      <c r="H1238" s="89"/>
      <c r="I1238" s="87"/>
      <c r="J1238" s="87"/>
      <c r="K1238" s="87"/>
      <c r="L1238" s="90"/>
      <c r="M1238" s="103"/>
      <c r="N1238" s="95"/>
      <c r="O1238" s="87"/>
      <c r="P1238" s="87"/>
      <c r="Q1238" s="87"/>
      <c r="R1238" s="87"/>
      <c r="S1238" s="87"/>
      <c r="T1238" s="87"/>
      <c r="U1238" s="96"/>
      <c r="V1238" s="97"/>
      <c r="W1238" s="108"/>
      <c r="X1238" s="79"/>
    </row>
    <row r="1239" spans="1:24" s="72" customFormat="1" ht="30" customHeight="1" x14ac:dyDescent="0.35">
      <c r="A1239" s="78"/>
      <c r="B1239" s="87"/>
      <c r="C1239" s="87"/>
      <c r="D1239" s="88"/>
      <c r="E1239" s="87"/>
      <c r="F1239" s="87"/>
      <c r="G1239" s="87"/>
      <c r="H1239" s="89"/>
      <c r="I1239" s="87"/>
      <c r="J1239" s="87"/>
      <c r="K1239" s="87"/>
      <c r="L1239" s="90"/>
      <c r="M1239" s="103"/>
      <c r="N1239" s="95"/>
      <c r="O1239" s="87"/>
      <c r="P1239" s="87"/>
      <c r="Q1239" s="87"/>
      <c r="R1239" s="87"/>
      <c r="S1239" s="87"/>
      <c r="T1239" s="87"/>
      <c r="U1239" s="96"/>
      <c r="V1239" s="97"/>
      <c r="W1239" s="108"/>
      <c r="X1239" s="79"/>
    </row>
    <row r="1240" spans="1:24" s="72" customFormat="1" ht="30" customHeight="1" x14ac:dyDescent="0.35">
      <c r="A1240" s="78"/>
      <c r="B1240" s="87"/>
      <c r="C1240" s="87"/>
      <c r="D1240" s="88"/>
      <c r="E1240" s="87"/>
      <c r="F1240" s="87"/>
      <c r="G1240" s="87"/>
      <c r="H1240" s="89"/>
      <c r="I1240" s="87"/>
      <c r="J1240" s="87"/>
      <c r="K1240" s="87"/>
      <c r="L1240" s="90"/>
      <c r="M1240" s="103"/>
      <c r="N1240" s="95"/>
      <c r="O1240" s="87"/>
      <c r="P1240" s="87"/>
      <c r="Q1240" s="87"/>
      <c r="R1240" s="87"/>
      <c r="S1240" s="87"/>
      <c r="T1240" s="87"/>
      <c r="U1240" s="96"/>
      <c r="V1240" s="97"/>
      <c r="W1240" s="108"/>
      <c r="X1240" s="79"/>
    </row>
    <row r="1241" spans="1:24" s="72" customFormat="1" ht="30" customHeight="1" x14ac:dyDescent="0.35">
      <c r="A1241" s="78"/>
      <c r="B1241" s="87"/>
      <c r="C1241" s="87"/>
      <c r="D1241" s="88"/>
      <c r="E1241" s="87"/>
      <c r="F1241" s="87"/>
      <c r="G1241" s="87"/>
      <c r="H1241" s="89"/>
      <c r="I1241" s="87"/>
      <c r="J1241" s="87"/>
      <c r="K1241" s="87"/>
      <c r="L1241" s="90"/>
      <c r="M1241" s="103"/>
      <c r="N1241" s="95"/>
      <c r="O1241" s="87"/>
      <c r="P1241" s="87"/>
      <c r="Q1241" s="87"/>
      <c r="R1241" s="87"/>
      <c r="S1241" s="87"/>
      <c r="T1241" s="87"/>
      <c r="U1241" s="96"/>
      <c r="V1241" s="97"/>
      <c r="W1241" s="108"/>
      <c r="X1241" s="79"/>
    </row>
    <row r="1242" spans="1:24" s="72" customFormat="1" ht="30" customHeight="1" x14ac:dyDescent="0.35">
      <c r="A1242" s="78"/>
      <c r="B1242" s="87"/>
      <c r="C1242" s="87"/>
      <c r="D1242" s="88"/>
      <c r="E1242" s="87"/>
      <c r="F1242" s="87"/>
      <c r="G1242" s="87"/>
      <c r="H1242" s="89"/>
      <c r="I1242" s="87"/>
      <c r="J1242" s="87"/>
      <c r="K1242" s="87"/>
      <c r="L1242" s="90"/>
      <c r="M1242" s="103"/>
      <c r="N1242" s="95"/>
      <c r="O1242" s="87"/>
      <c r="P1242" s="87"/>
      <c r="Q1242" s="87"/>
      <c r="R1242" s="87"/>
      <c r="S1242" s="87"/>
      <c r="T1242" s="87"/>
      <c r="U1242" s="96"/>
      <c r="V1242" s="97"/>
      <c r="W1242" s="108"/>
      <c r="X1242" s="79"/>
    </row>
    <row r="1243" spans="1:24" s="72" customFormat="1" ht="30" customHeight="1" x14ac:dyDescent="0.35">
      <c r="A1243" s="78"/>
      <c r="B1243" s="87"/>
      <c r="C1243" s="87"/>
      <c r="D1243" s="88"/>
      <c r="E1243" s="87"/>
      <c r="F1243" s="87"/>
      <c r="G1243" s="87"/>
      <c r="H1243" s="89"/>
      <c r="I1243" s="87"/>
      <c r="J1243" s="87"/>
      <c r="K1243" s="87"/>
      <c r="L1243" s="90"/>
      <c r="M1243" s="103"/>
      <c r="N1243" s="95"/>
      <c r="O1243" s="87"/>
      <c r="P1243" s="87"/>
      <c r="Q1243" s="87"/>
      <c r="R1243" s="87"/>
      <c r="S1243" s="87"/>
      <c r="T1243" s="87"/>
      <c r="U1243" s="96"/>
      <c r="V1243" s="97"/>
      <c r="W1243" s="108"/>
      <c r="X1243" s="79"/>
    </row>
    <row r="1244" spans="1:24" s="72" customFormat="1" ht="30" customHeight="1" x14ac:dyDescent="0.35">
      <c r="A1244" s="78"/>
      <c r="B1244" s="87"/>
      <c r="C1244" s="87"/>
      <c r="D1244" s="88"/>
      <c r="E1244" s="87"/>
      <c r="F1244" s="87"/>
      <c r="G1244" s="87"/>
      <c r="H1244" s="89"/>
      <c r="I1244" s="87"/>
      <c r="J1244" s="87"/>
      <c r="K1244" s="87"/>
      <c r="L1244" s="90"/>
      <c r="M1244" s="103"/>
      <c r="N1244" s="95"/>
      <c r="O1244" s="87"/>
      <c r="P1244" s="87"/>
      <c r="Q1244" s="87"/>
      <c r="R1244" s="87"/>
      <c r="S1244" s="87"/>
      <c r="T1244" s="87"/>
      <c r="U1244" s="96"/>
      <c r="V1244" s="97"/>
      <c r="W1244" s="108"/>
      <c r="X1244" s="79"/>
    </row>
    <row r="1245" spans="1:24" s="72" customFormat="1" ht="30" customHeight="1" x14ac:dyDescent="0.35">
      <c r="A1245" s="78"/>
      <c r="B1245" s="87"/>
      <c r="C1245" s="87"/>
      <c r="D1245" s="88"/>
      <c r="E1245" s="87"/>
      <c r="F1245" s="87"/>
      <c r="G1245" s="87"/>
      <c r="H1245" s="89"/>
      <c r="I1245" s="87"/>
      <c r="J1245" s="87"/>
      <c r="K1245" s="87"/>
      <c r="L1245" s="90"/>
      <c r="M1245" s="103"/>
      <c r="N1245" s="95"/>
      <c r="O1245" s="87"/>
      <c r="P1245" s="87"/>
      <c r="Q1245" s="87"/>
      <c r="R1245" s="87"/>
      <c r="S1245" s="87"/>
      <c r="T1245" s="87"/>
      <c r="U1245" s="96"/>
      <c r="V1245" s="97"/>
      <c r="W1245" s="108"/>
      <c r="X1245" s="79"/>
    </row>
    <row r="1246" spans="1:24" s="72" customFormat="1" ht="30" customHeight="1" x14ac:dyDescent="0.35">
      <c r="A1246" s="78"/>
      <c r="B1246" s="87"/>
      <c r="C1246" s="87"/>
      <c r="D1246" s="88"/>
      <c r="E1246" s="87"/>
      <c r="F1246" s="87"/>
      <c r="G1246" s="87"/>
      <c r="H1246" s="89"/>
      <c r="I1246" s="87"/>
      <c r="J1246" s="87"/>
      <c r="K1246" s="87"/>
      <c r="L1246" s="90"/>
      <c r="M1246" s="103"/>
      <c r="N1246" s="95"/>
      <c r="O1246" s="87"/>
      <c r="P1246" s="87"/>
      <c r="Q1246" s="87"/>
      <c r="R1246" s="87"/>
      <c r="S1246" s="87"/>
      <c r="T1246" s="87"/>
      <c r="U1246" s="96"/>
      <c r="V1246" s="97"/>
      <c r="W1246" s="108"/>
      <c r="X1246" s="79"/>
    </row>
    <row r="1247" spans="1:24" s="72" customFormat="1" ht="30" customHeight="1" x14ac:dyDescent="0.35">
      <c r="A1247" s="78"/>
      <c r="B1247" s="87"/>
      <c r="C1247" s="87"/>
      <c r="D1247" s="88"/>
      <c r="E1247" s="87"/>
      <c r="F1247" s="87"/>
      <c r="G1247" s="87"/>
      <c r="H1247" s="89"/>
      <c r="I1247" s="87"/>
      <c r="J1247" s="87"/>
      <c r="K1247" s="87"/>
      <c r="L1247" s="90"/>
      <c r="M1247" s="103"/>
      <c r="N1247" s="95"/>
      <c r="O1247" s="87"/>
      <c r="P1247" s="87"/>
      <c r="Q1247" s="87"/>
      <c r="R1247" s="87"/>
      <c r="S1247" s="87"/>
      <c r="T1247" s="87"/>
      <c r="U1247" s="96"/>
      <c r="V1247" s="97"/>
      <c r="W1247" s="108"/>
      <c r="X1247" s="79"/>
    </row>
    <row r="1248" spans="1:24" s="72" customFormat="1" ht="30" customHeight="1" x14ac:dyDescent="0.35">
      <c r="A1248" s="78"/>
      <c r="B1248" s="87"/>
      <c r="C1248" s="87"/>
      <c r="D1248" s="88"/>
      <c r="E1248" s="87"/>
      <c r="F1248" s="87"/>
      <c r="G1248" s="87"/>
      <c r="H1248" s="89"/>
      <c r="I1248" s="87"/>
      <c r="J1248" s="87"/>
      <c r="K1248" s="87"/>
      <c r="L1248" s="90"/>
      <c r="M1248" s="103"/>
      <c r="N1248" s="95"/>
      <c r="O1248" s="87"/>
      <c r="P1248" s="87"/>
      <c r="Q1248" s="87"/>
      <c r="R1248" s="87"/>
      <c r="S1248" s="87"/>
      <c r="T1248" s="87"/>
      <c r="U1248" s="96"/>
      <c r="V1248" s="97"/>
      <c r="W1248" s="108"/>
      <c r="X1248" s="79"/>
    </row>
    <row r="1249" spans="1:24" s="72" customFormat="1" ht="30" customHeight="1" x14ac:dyDescent="0.35">
      <c r="A1249" s="78"/>
      <c r="B1249" s="87"/>
      <c r="C1249" s="87"/>
      <c r="D1249" s="88"/>
      <c r="E1249" s="87"/>
      <c r="F1249" s="87"/>
      <c r="G1249" s="87"/>
      <c r="H1249" s="89"/>
      <c r="I1249" s="87"/>
      <c r="J1249" s="87"/>
      <c r="K1249" s="87"/>
      <c r="L1249" s="90"/>
      <c r="M1249" s="103"/>
      <c r="N1249" s="95"/>
      <c r="O1249" s="87"/>
      <c r="P1249" s="87"/>
      <c r="Q1249" s="87"/>
      <c r="R1249" s="87"/>
      <c r="S1249" s="87"/>
      <c r="T1249" s="87"/>
      <c r="U1249" s="96"/>
      <c r="V1249" s="97"/>
      <c r="W1249" s="108"/>
      <c r="X1249" s="79"/>
    </row>
    <row r="1250" spans="1:24" s="72" customFormat="1" ht="30" customHeight="1" x14ac:dyDescent="0.35">
      <c r="A1250" s="78"/>
      <c r="B1250" s="87"/>
      <c r="C1250" s="87"/>
      <c r="D1250" s="88"/>
      <c r="E1250" s="87"/>
      <c r="F1250" s="87"/>
      <c r="G1250" s="87"/>
      <c r="H1250" s="89"/>
      <c r="I1250" s="87"/>
      <c r="J1250" s="87"/>
      <c r="K1250" s="87"/>
      <c r="L1250" s="90"/>
      <c r="M1250" s="103"/>
      <c r="N1250" s="95"/>
      <c r="O1250" s="87"/>
      <c r="P1250" s="87"/>
      <c r="Q1250" s="87"/>
      <c r="R1250" s="87"/>
      <c r="S1250" s="87"/>
      <c r="T1250" s="87"/>
      <c r="U1250" s="96"/>
      <c r="V1250" s="97"/>
      <c r="W1250" s="108"/>
      <c r="X1250" s="79"/>
    </row>
    <row r="1251" spans="1:24" s="72" customFormat="1" ht="30" customHeight="1" x14ac:dyDescent="0.35">
      <c r="A1251" s="78"/>
      <c r="B1251" s="87"/>
      <c r="C1251" s="87"/>
      <c r="D1251" s="88"/>
      <c r="E1251" s="87"/>
      <c r="F1251" s="87"/>
      <c r="G1251" s="87"/>
      <c r="H1251" s="89"/>
      <c r="I1251" s="87"/>
      <c r="J1251" s="87"/>
      <c r="K1251" s="87"/>
      <c r="L1251" s="90"/>
      <c r="M1251" s="103"/>
      <c r="N1251" s="95"/>
      <c r="O1251" s="87"/>
      <c r="P1251" s="87"/>
      <c r="Q1251" s="87"/>
      <c r="R1251" s="87"/>
      <c r="S1251" s="87"/>
      <c r="T1251" s="87"/>
      <c r="U1251" s="96"/>
      <c r="V1251" s="97"/>
      <c r="W1251" s="108"/>
      <c r="X1251" s="79"/>
    </row>
    <row r="1252" spans="1:24" s="72" customFormat="1" ht="30" customHeight="1" x14ac:dyDescent="0.35">
      <c r="A1252" s="78"/>
      <c r="B1252" s="87"/>
      <c r="C1252" s="87"/>
      <c r="D1252" s="88"/>
      <c r="E1252" s="87"/>
      <c r="F1252" s="87"/>
      <c r="G1252" s="87"/>
      <c r="H1252" s="89"/>
      <c r="I1252" s="87"/>
      <c r="J1252" s="87"/>
      <c r="K1252" s="87"/>
      <c r="L1252" s="90"/>
      <c r="M1252" s="103"/>
      <c r="N1252" s="95"/>
      <c r="O1252" s="87"/>
      <c r="P1252" s="87"/>
      <c r="Q1252" s="87"/>
      <c r="R1252" s="87"/>
      <c r="S1252" s="87"/>
      <c r="T1252" s="87"/>
      <c r="U1252" s="96"/>
      <c r="V1252" s="97"/>
      <c r="W1252" s="108"/>
      <c r="X1252" s="79"/>
    </row>
    <row r="1253" spans="1:24" s="72" customFormat="1" ht="30" customHeight="1" x14ac:dyDescent="0.35">
      <c r="A1253" s="78"/>
      <c r="B1253" s="87"/>
      <c r="C1253" s="87"/>
      <c r="D1253" s="88"/>
      <c r="E1253" s="87"/>
      <c r="F1253" s="87"/>
      <c r="G1253" s="87"/>
      <c r="H1253" s="89"/>
      <c r="I1253" s="87"/>
      <c r="J1253" s="87"/>
      <c r="K1253" s="87"/>
      <c r="L1253" s="90"/>
      <c r="M1253" s="103"/>
      <c r="N1253" s="95"/>
      <c r="O1253" s="87"/>
      <c r="P1253" s="87"/>
      <c r="Q1253" s="87"/>
      <c r="R1253" s="87"/>
      <c r="S1253" s="87"/>
      <c r="T1253" s="87"/>
      <c r="U1253" s="96"/>
      <c r="V1253" s="97"/>
      <c r="W1253" s="108"/>
      <c r="X1253" s="79"/>
    </row>
    <row r="1254" spans="1:24" s="72" customFormat="1" ht="30" customHeight="1" x14ac:dyDescent="0.35">
      <c r="A1254" s="78"/>
      <c r="B1254" s="87"/>
      <c r="C1254" s="87"/>
      <c r="D1254" s="88"/>
      <c r="E1254" s="87"/>
      <c r="F1254" s="87"/>
      <c r="G1254" s="87"/>
      <c r="H1254" s="89"/>
      <c r="I1254" s="87"/>
      <c r="J1254" s="87"/>
      <c r="K1254" s="87"/>
      <c r="L1254" s="90"/>
      <c r="M1254" s="103"/>
      <c r="N1254" s="95"/>
      <c r="O1254" s="87"/>
      <c r="P1254" s="87"/>
      <c r="Q1254" s="87"/>
      <c r="R1254" s="87"/>
      <c r="S1254" s="87"/>
      <c r="T1254" s="87"/>
      <c r="U1254" s="96"/>
      <c r="V1254" s="97"/>
      <c r="W1254" s="108"/>
      <c r="X1254" s="79"/>
    </row>
    <row r="1255" spans="1:24" s="72" customFormat="1" ht="30" customHeight="1" x14ac:dyDescent="0.35">
      <c r="A1255" s="78"/>
      <c r="B1255" s="87"/>
      <c r="C1255" s="87"/>
      <c r="D1255" s="88"/>
      <c r="E1255" s="87"/>
      <c r="F1255" s="87"/>
      <c r="G1255" s="87"/>
      <c r="H1255" s="89"/>
      <c r="I1255" s="87"/>
      <c r="J1255" s="87"/>
      <c r="K1255" s="87"/>
      <c r="L1255" s="90"/>
      <c r="M1255" s="103"/>
      <c r="N1255" s="95"/>
      <c r="O1255" s="87"/>
      <c r="P1255" s="87"/>
      <c r="Q1255" s="87"/>
      <c r="R1255" s="87"/>
      <c r="S1255" s="87"/>
      <c r="T1255" s="87"/>
      <c r="U1255" s="96"/>
      <c r="V1255" s="97"/>
      <c r="W1255" s="108"/>
      <c r="X1255" s="79"/>
    </row>
    <row r="1256" spans="1:24" s="72" customFormat="1" ht="30" customHeight="1" x14ac:dyDescent="0.35">
      <c r="A1256" s="78"/>
      <c r="B1256" s="87"/>
      <c r="C1256" s="87"/>
      <c r="D1256" s="88"/>
      <c r="E1256" s="87"/>
      <c r="F1256" s="87"/>
      <c r="G1256" s="87"/>
      <c r="H1256" s="89"/>
      <c r="I1256" s="87"/>
      <c r="J1256" s="87"/>
      <c r="K1256" s="87"/>
      <c r="L1256" s="90"/>
      <c r="M1256" s="103"/>
      <c r="N1256" s="95"/>
      <c r="O1256" s="87"/>
      <c r="P1256" s="87"/>
      <c r="Q1256" s="87"/>
      <c r="R1256" s="87"/>
      <c r="S1256" s="87"/>
      <c r="T1256" s="87"/>
      <c r="U1256" s="96"/>
      <c r="V1256" s="97"/>
      <c r="W1256" s="108"/>
      <c r="X1256" s="79"/>
    </row>
    <row r="1257" spans="1:24" s="72" customFormat="1" ht="30" customHeight="1" x14ac:dyDescent="0.35">
      <c r="A1257" s="78"/>
      <c r="B1257" s="87"/>
      <c r="C1257" s="87"/>
      <c r="D1257" s="88"/>
      <c r="E1257" s="87"/>
      <c r="F1257" s="87"/>
      <c r="G1257" s="87"/>
      <c r="H1257" s="89"/>
      <c r="I1257" s="87"/>
      <c r="J1257" s="87"/>
      <c r="K1257" s="87"/>
      <c r="L1257" s="90"/>
      <c r="M1257" s="103"/>
      <c r="N1257" s="95"/>
      <c r="O1257" s="87"/>
      <c r="P1257" s="87"/>
      <c r="Q1257" s="87"/>
      <c r="R1257" s="87"/>
      <c r="S1257" s="87"/>
      <c r="T1257" s="87"/>
      <c r="U1257" s="96"/>
      <c r="V1257" s="97"/>
      <c r="W1257" s="108"/>
      <c r="X1257" s="79"/>
    </row>
    <row r="1258" spans="1:24" s="72" customFormat="1" ht="30" customHeight="1" x14ac:dyDescent="0.35">
      <c r="A1258" s="78"/>
      <c r="B1258" s="87"/>
      <c r="C1258" s="87"/>
      <c r="D1258" s="88"/>
      <c r="E1258" s="87"/>
      <c r="F1258" s="87"/>
      <c r="G1258" s="87"/>
      <c r="H1258" s="89"/>
      <c r="I1258" s="87"/>
      <c r="J1258" s="87"/>
      <c r="K1258" s="87"/>
      <c r="L1258" s="90"/>
      <c r="M1258" s="103"/>
      <c r="N1258" s="95"/>
      <c r="O1258" s="87"/>
      <c r="P1258" s="87"/>
      <c r="Q1258" s="87"/>
      <c r="R1258" s="87"/>
      <c r="S1258" s="87"/>
      <c r="T1258" s="87"/>
      <c r="U1258" s="96"/>
      <c r="V1258" s="97"/>
      <c r="W1258" s="108"/>
      <c r="X1258" s="79"/>
    </row>
    <row r="1259" spans="1:24" s="72" customFormat="1" ht="30" customHeight="1" x14ac:dyDescent="0.35">
      <c r="A1259" s="78"/>
      <c r="B1259" s="87"/>
      <c r="C1259" s="87"/>
      <c r="D1259" s="88"/>
      <c r="E1259" s="87"/>
      <c r="F1259" s="87"/>
      <c r="G1259" s="87"/>
      <c r="H1259" s="89"/>
      <c r="I1259" s="87"/>
      <c r="J1259" s="87"/>
      <c r="K1259" s="87"/>
      <c r="L1259" s="90"/>
      <c r="M1259" s="103"/>
      <c r="N1259" s="95"/>
      <c r="O1259" s="87"/>
      <c r="P1259" s="87"/>
      <c r="Q1259" s="87"/>
      <c r="R1259" s="87"/>
      <c r="S1259" s="87"/>
      <c r="T1259" s="87"/>
      <c r="U1259" s="96"/>
      <c r="V1259" s="97"/>
      <c r="W1259" s="108"/>
      <c r="X1259" s="79"/>
    </row>
    <row r="1260" spans="1:24" s="72" customFormat="1" ht="30" customHeight="1" x14ac:dyDescent="0.35">
      <c r="A1260" s="78"/>
      <c r="B1260" s="87"/>
      <c r="C1260" s="87"/>
      <c r="D1260" s="88"/>
      <c r="E1260" s="87"/>
      <c r="F1260" s="87"/>
      <c r="G1260" s="87"/>
      <c r="H1260" s="89"/>
      <c r="I1260" s="87"/>
      <c r="J1260" s="87"/>
      <c r="K1260" s="87"/>
      <c r="L1260" s="90"/>
      <c r="M1260" s="103"/>
      <c r="N1260" s="95"/>
      <c r="O1260" s="87"/>
      <c r="P1260" s="87"/>
      <c r="Q1260" s="87"/>
      <c r="R1260" s="87"/>
      <c r="S1260" s="87"/>
      <c r="T1260" s="87"/>
      <c r="U1260" s="96"/>
      <c r="V1260" s="97"/>
      <c r="W1260" s="108"/>
      <c r="X1260" s="79"/>
    </row>
    <row r="1261" spans="1:24" s="72" customFormat="1" ht="30" customHeight="1" x14ac:dyDescent="0.35">
      <c r="A1261" s="78"/>
      <c r="B1261" s="87"/>
      <c r="C1261" s="87"/>
      <c r="D1261" s="88"/>
      <c r="E1261" s="87"/>
      <c r="F1261" s="87"/>
      <c r="G1261" s="87"/>
      <c r="H1261" s="89"/>
      <c r="I1261" s="87"/>
      <c r="J1261" s="87"/>
      <c r="K1261" s="87"/>
      <c r="L1261" s="90"/>
      <c r="M1261" s="103"/>
      <c r="N1261" s="95"/>
      <c r="O1261" s="87"/>
      <c r="P1261" s="87"/>
      <c r="Q1261" s="87"/>
      <c r="R1261" s="87"/>
      <c r="S1261" s="87"/>
      <c r="T1261" s="87"/>
      <c r="U1261" s="96"/>
      <c r="V1261" s="97"/>
      <c r="W1261" s="108"/>
      <c r="X1261" s="79"/>
    </row>
    <row r="1262" spans="1:24" s="72" customFormat="1" ht="30" customHeight="1" x14ac:dyDescent="0.35">
      <c r="A1262" s="78"/>
      <c r="B1262" s="87"/>
      <c r="C1262" s="87"/>
      <c r="D1262" s="88"/>
      <c r="E1262" s="87"/>
      <c r="F1262" s="87"/>
      <c r="G1262" s="87"/>
      <c r="H1262" s="89"/>
      <c r="I1262" s="87"/>
      <c r="J1262" s="87"/>
      <c r="K1262" s="87"/>
      <c r="L1262" s="90"/>
      <c r="M1262" s="103"/>
      <c r="N1262" s="95"/>
      <c r="O1262" s="87"/>
      <c r="P1262" s="87"/>
      <c r="Q1262" s="87"/>
      <c r="R1262" s="87"/>
      <c r="S1262" s="87"/>
      <c r="T1262" s="87"/>
      <c r="U1262" s="96"/>
      <c r="V1262" s="97"/>
      <c r="W1262" s="108"/>
      <c r="X1262" s="79"/>
    </row>
    <row r="1263" spans="1:24" s="72" customFormat="1" ht="30" customHeight="1" x14ac:dyDescent="0.35">
      <c r="A1263" s="78"/>
      <c r="B1263" s="87"/>
      <c r="C1263" s="87"/>
      <c r="D1263" s="88"/>
      <c r="E1263" s="87"/>
      <c r="F1263" s="87"/>
      <c r="G1263" s="87"/>
      <c r="H1263" s="89"/>
      <c r="I1263" s="87"/>
      <c r="J1263" s="87"/>
      <c r="K1263" s="87"/>
      <c r="L1263" s="90"/>
      <c r="M1263" s="103"/>
      <c r="N1263" s="95"/>
      <c r="O1263" s="87"/>
      <c r="P1263" s="87"/>
      <c r="Q1263" s="87"/>
      <c r="R1263" s="87"/>
      <c r="S1263" s="87"/>
      <c r="T1263" s="87"/>
      <c r="U1263" s="96"/>
      <c r="V1263" s="97"/>
      <c r="W1263" s="108"/>
      <c r="X1263" s="79"/>
    </row>
    <row r="1264" spans="1:24" s="72" customFormat="1" ht="30" customHeight="1" x14ac:dyDescent="0.35">
      <c r="A1264" s="78"/>
      <c r="B1264" s="87"/>
      <c r="C1264" s="87"/>
      <c r="D1264" s="88"/>
      <c r="E1264" s="87"/>
      <c r="F1264" s="87"/>
      <c r="G1264" s="87"/>
      <c r="H1264" s="89"/>
      <c r="I1264" s="87"/>
      <c r="J1264" s="87"/>
      <c r="K1264" s="87"/>
      <c r="L1264" s="90"/>
      <c r="M1264" s="103"/>
      <c r="N1264" s="95"/>
      <c r="O1264" s="87"/>
      <c r="P1264" s="87"/>
      <c r="Q1264" s="87"/>
      <c r="R1264" s="87"/>
      <c r="S1264" s="87"/>
      <c r="T1264" s="87"/>
      <c r="U1264" s="96"/>
      <c r="V1264" s="97"/>
      <c r="W1264" s="108"/>
      <c r="X1264" s="79"/>
    </row>
    <row r="1265" spans="1:24" s="72" customFormat="1" ht="30" customHeight="1" x14ac:dyDescent="0.35">
      <c r="A1265" s="78"/>
      <c r="B1265" s="87"/>
      <c r="C1265" s="87"/>
      <c r="D1265" s="88"/>
      <c r="E1265" s="87"/>
      <c r="F1265" s="87"/>
      <c r="G1265" s="87"/>
      <c r="H1265" s="89"/>
      <c r="I1265" s="87"/>
      <c r="J1265" s="87"/>
      <c r="K1265" s="87"/>
      <c r="L1265" s="90"/>
      <c r="M1265" s="103"/>
      <c r="N1265" s="95"/>
      <c r="O1265" s="87"/>
      <c r="P1265" s="87"/>
      <c r="Q1265" s="87"/>
      <c r="R1265" s="87"/>
      <c r="S1265" s="87"/>
      <c r="T1265" s="87"/>
      <c r="U1265" s="96"/>
      <c r="V1265" s="97"/>
      <c r="W1265" s="108"/>
      <c r="X1265" s="79"/>
    </row>
    <row r="1266" spans="1:24" s="72" customFormat="1" ht="30" customHeight="1" x14ac:dyDescent="0.35">
      <c r="A1266" s="78"/>
      <c r="B1266" s="87"/>
      <c r="C1266" s="87"/>
      <c r="D1266" s="88"/>
      <c r="E1266" s="87"/>
      <c r="F1266" s="87"/>
      <c r="G1266" s="87"/>
      <c r="H1266" s="89"/>
      <c r="I1266" s="87"/>
      <c r="J1266" s="87"/>
      <c r="K1266" s="87"/>
      <c r="L1266" s="90"/>
      <c r="M1266" s="103"/>
      <c r="N1266" s="95"/>
      <c r="O1266" s="87"/>
      <c r="P1266" s="87"/>
      <c r="Q1266" s="87"/>
      <c r="R1266" s="87"/>
      <c r="S1266" s="87"/>
      <c r="T1266" s="87"/>
      <c r="U1266" s="96"/>
      <c r="V1266" s="97"/>
      <c r="W1266" s="108"/>
      <c r="X1266" s="79"/>
    </row>
    <row r="1267" spans="1:24" s="72" customFormat="1" ht="30" customHeight="1" x14ac:dyDescent="0.35">
      <c r="A1267" s="78"/>
      <c r="B1267" s="87"/>
      <c r="C1267" s="87"/>
      <c r="D1267" s="88"/>
      <c r="E1267" s="87"/>
      <c r="F1267" s="87"/>
      <c r="G1267" s="87"/>
      <c r="H1267" s="89"/>
      <c r="I1267" s="87"/>
      <c r="J1267" s="87"/>
      <c r="K1267" s="87"/>
      <c r="L1267" s="90"/>
      <c r="M1267" s="103"/>
      <c r="N1267" s="95"/>
      <c r="O1267" s="87"/>
      <c r="P1267" s="87"/>
      <c r="Q1267" s="87"/>
      <c r="R1267" s="87"/>
      <c r="S1267" s="87"/>
      <c r="T1267" s="87"/>
      <c r="U1267" s="96"/>
      <c r="V1267" s="97"/>
      <c r="W1267" s="108"/>
      <c r="X1267" s="79"/>
    </row>
    <row r="1268" spans="1:24" s="72" customFormat="1" ht="30" customHeight="1" x14ac:dyDescent="0.35">
      <c r="A1268" s="78"/>
      <c r="B1268" s="87"/>
      <c r="C1268" s="87"/>
      <c r="D1268" s="88"/>
      <c r="E1268" s="87"/>
      <c r="F1268" s="87"/>
      <c r="G1268" s="87"/>
      <c r="H1268" s="89"/>
      <c r="I1268" s="87"/>
      <c r="J1268" s="87"/>
      <c r="K1268" s="87"/>
      <c r="L1268" s="90"/>
      <c r="M1268" s="103"/>
      <c r="N1268" s="95"/>
      <c r="O1268" s="87"/>
      <c r="P1268" s="87"/>
      <c r="Q1268" s="87"/>
      <c r="R1268" s="87"/>
      <c r="S1268" s="87"/>
      <c r="T1268" s="87"/>
      <c r="U1268" s="96"/>
      <c r="V1268" s="97"/>
      <c r="W1268" s="108"/>
      <c r="X1268" s="79"/>
    </row>
    <row r="1269" spans="1:24" s="72" customFormat="1" ht="30" customHeight="1" x14ac:dyDescent="0.35">
      <c r="A1269" s="78"/>
      <c r="B1269" s="87"/>
      <c r="C1269" s="87"/>
      <c r="D1269" s="88"/>
      <c r="E1269" s="87"/>
      <c r="F1269" s="87"/>
      <c r="G1269" s="87"/>
      <c r="H1269" s="89"/>
      <c r="I1269" s="87"/>
      <c r="J1269" s="87"/>
      <c r="K1269" s="87"/>
      <c r="L1269" s="90"/>
      <c r="M1269" s="103"/>
      <c r="N1269" s="95"/>
      <c r="O1269" s="87"/>
      <c r="P1269" s="87"/>
      <c r="Q1269" s="87"/>
      <c r="R1269" s="87"/>
      <c r="S1269" s="87"/>
      <c r="T1269" s="87"/>
      <c r="U1269" s="96"/>
      <c r="V1269" s="97"/>
      <c r="W1269" s="108"/>
      <c r="X1269" s="79"/>
    </row>
    <row r="1270" spans="1:24" s="72" customFormat="1" ht="30" customHeight="1" x14ac:dyDescent="0.35">
      <c r="A1270" s="78"/>
      <c r="B1270" s="87"/>
      <c r="C1270" s="87"/>
      <c r="D1270" s="88"/>
      <c r="E1270" s="87"/>
      <c r="F1270" s="87"/>
      <c r="G1270" s="87"/>
      <c r="H1270" s="89"/>
      <c r="I1270" s="87"/>
      <c r="J1270" s="87"/>
      <c r="K1270" s="87"/>
      <c r="L1270" s="90"/>
      <c r="M1270" s="103"/>
      <c r="N1270" s="95"/>
      <c r="O1270" s="87"/>
      <c r="P1270" s="87"/>
      <c r="Q1270" s="87"/>
      <c r="R1270" s="87"/>
      <c r="S1270" s="87"/>
      <c r="T1270" s="87"/>
      <c r="U1270" s="96"/>
      <c r="V1270" s="97"/>
      <c r="W1270" s="108"/>
      <c r="X1270" s="79"/>
    </row>
    <row r="1271" spans="1:24" s="72" customFormat="1" ht="30" customHeight="1" x14ac:dyDescent="0.35">
      <c r="A1271" s="78"/>
      <c r="B1271" s="87"/>
      <c r="C1271" s="87"/>
      <c r="D1271" s="88"/>
      <c r="E1271" s="87"/>
      <c r="F1271" s="87"/>
      <c r="G1271" s="87"/>
      <c r="H1271" s="89"/>
      <c r="I1271" s="87"/>
      <c r="J1271" s="87"/>
      <c r="K1271" s="87"/>
      <c r="L1271" s="90"/>
      <c r="M1271" s="103"/>
      <c r="N1271" s="95"/>
      <c r="O1271" s="87"/>
      <c r="P1271" s="87"/>
      <c r="Q1271" s="87"/>
      <c r="R1271" s="87"/>
      <c r="S1271" s="87"/>
      <c r="T1271" s="87"/>
      <c r="U1271" s="96"/>
      <c r="V1271" s="97"/>
      <c r="W1271" s="108"/>
      <c r="X1271" s="79"/>
    </row>
    <row r="1272" spans="1:24" s="72" customFormat="1" ht="30" customHeight="1" x14ac:dyDescent="0.35">
      <c r="A1272" s="78"/>
      <c r="B1272" s="87"/>
      <c r="C1272" s="87"/>
      <c r="D1272" s="88"/>
      <c r="E1272" s="87"/>
      <c r="F1272" s="87"/>
      <c r="G1272" s="87"/>
      <c r="H1272" s="89"/>
      <c r="I1272" s="87"/>
      <c r="J1272" s="87"/>
      <c r="K1272" s="87"/>
      <c r="L1272" s="90"/>
      <c r="M1272" s="103"/>
      <c r="N1272" s="95"/>
      <c r="O1272" s="87"/>
      <c r="P1272" s="87"/>
      <c r="Q1272" s="87"/>
      <c r="R1272" s="87"/>
      <c r="S1272" s="87"/>
      <c r="T1272" s="87"/>
      <c r="U1272" s="96"/>
      <c r="V1272" s="97"/>
      <c r="W1272" s="108"/>
      <c r="X1272" s="79"/>
    </row>
    <row r="1273" spans="1:24" s="72" customFormat="1" ht="30" customHeight="1" x14ac:dyDescent="0.35">
      <c r="A1273" s="78"/>
      <c r="B1273" s="87"/>
      <c r="C1273" s="87"/>
      <c r="D1273" s="88"/>
      <c r="E1273" s="87"/>
      <c r="F1273" s="87"/>
      <c r="G1273" s="87"/>
      <c r="H1273" s="89"/>
      <c r="I1273" s="87"/>
      <c r="J1273" s="87"/>
      <c r="K1273" s="87"/>
      <c r="L1273" s="90"/>
      <c r="M1273" s="103"/>
      <c r="N1273" s="95"/>
      <c r="O1273" s="87"/>
      <c r="P1273" s="87"/>
      <c r="Q1273" s="87"/>
      <c r="R1273" s="87"/>
      <c r="S1273" s="87"/>
      <c r="T1273" s="87"/>
      <c r="U1273" s="96"/>
      <c r="V1273" s="97"/>
      <c r="W1273" s="108"/>
      <c r="X1273" s="79"/>
    </row>
    <row r="1274" spans="1:24" s="72" customFormat="1" ht="30" customHeight="1" x14ac:dyDescent="0.35">
      <c r="A1274" s="78"/>
      <c r="B1274" s="87"/>
      <c r="C1274" s="87"/>
      <c r="D1274" s="88"/>
      <c r="E1274" s="87"/>
      <c r="F1274" s="87"/>
      <c r="G1274" s="87"/>
      <c r="H1274" s="89"/>
      <c r="I1274" s="87"/>
      <c r="J1274" s="87"/>
      <c r="K1274" s="87"/>
      <c r="L1274" s="90"/>
      <c r="M1274" s="103"/>
      <c r="N1274" s="95"/>
      <c r="O1274" s="87"/>
      <c r="P1274" s="87"/>
      <c r="Q1274" s="87"/>
      <c r="R1274" s="87"/>
      <c r="S1274" s="87"/>
      <c r="T1274" s="87"/>
      <c r="U1274" s="96"/>
      <c r="V1274" s="97"/>
      <c r="W1274" s="108"/>
      <c r="X1274" s="79"/>
    </row>
    <row r="1275" spans="1:24" s="72" customFormat="1" ht="30" customHeight="1" x14ac:dyDescent="0.35">
      <c r="A1275" s="78"/>
      <c r="B1275" s="87"/>
      <c r="C1275" s="87"/>
      <c r="D1275" s="88"/>
      <c r="E1275" s="87"/>
      <c r="F1275" s="87"/>
      <c r="G1275" s="87"/>
      <c r="H1275" s="89"/>
      <c r="I1275" s="87"/>
      <c r="J1275" s="87"/>
      <c r="K1275" s="87"/>
      <c r="L1275" s="90"/>
      <c r="M1275" s="103"/>
      <c r="N1275" s="95"/>
      <c r="O1275" s="87"/>
      <c r="P1275" s="87"/>
      <c r="Q1275" s="87"/>
      <c r="R1275" s="87"/>
      <c r="S1275" s="87"/>
      <c r="T1275" s="87"/>
      <c r="U1275" s="96"/>
      <c r="V1275" s="97"/>
      <c r="W1275" s="108"/>
      <c r="X1275" s="79"/>
    </row>
    <row r="1276" spans="1:24" s="72" customFormat="1" ht="30" customHeight="1" x14ac:dyDescent="0.35">
      <c r="A1276" s="78"/>
      <c r="B1276" s="87"/>
      <c r="C1276" s="87"/>
      <c r="D1276" s="88"/>
      <c r="E1276" s="87"/>
      <c r="F1276" s="87"/>
      <c r="G1276" s="87"/>
      <c r="H1276" s="89"/>
      <c r="I1276" s="87"/>
      <c r="J1276" s="87"/>
      <c r="K1276" s="87"/>
      <c r="L1276" s="90"/>
      <c r="M1276" s="103"/>
      <c r="N1276" s="95"/>
      <c r="O1276" s="87"/>
      <c r="P1276" s="87"/>
      <c r="Q1276" s="87"/>
      <c r="R1276" s="87"/>
      <c r="S1276" s="87"/>
      <c r="T1276" s="87"/>
      <c r="U1276" s="96"/>
      <c r="V1276" s="97"/>
      <c r="W1276" s="108"/>
      <c r="X1276" s="79"/>
    </row>
    <row r="1277" spans="1:24" s="72" customFormat="1" ht="30" customHeight="1" x14ac:dyDescent="0.35">
      <c r="A1277" s="78"/>
      <c r="B1277" s="87"/>
      <c r="C1277" s="87"/>
      <c r="D1277" s="88"/>
      <c r="E1277" s="87"/>
      <c r="F1277" s="87"/>
      <c r="G1277" s="87"/>
      <c r="H1277" s="89"/>
      <c r="I1277" s="87"/>
      <c r="J1277" s="87"/>
      <c r="K1277" s="87"/>
      <c r="L1277" s="90"/>
      <c r="M1277" s="103"/>
      <c r="N1277" s="95"/>
      <c r="O1277" s="87"/>
      <c r="P1277" s="87"/>
      <c r="Q1277" s="87"/>
      <c r="R1277" s="87"/>
      <c r="S1277" s="87"/>
      <c r="T1277" s="87"/>
      <c r="U1277" s="96"/>
      <c r="V1277" s="97"/>
      <c r="W1277" s="108"/>
      <c r="X1277" s="79"/>
    </row>
    <row r="1278" spans="1:24" s="72" customFormat="1" ht="30" customHeight="1" x14ac:dyDescent="0.35">
      <c r="A1278" s="78"/>
      <c r="B1278" s="87"/>
      <c r="C1278" s="87"/>
      <c r="D1278" s="88"/>
      <c r="E1278" s="87"/>
      <c r="F1278" s="87"/>
      <c r="G1278" s="87"/>
      <c r="H1278" s="89"/>
      <c r="I1278" s="87"/>
      <c r="J1278" s="87"/>
      <c r="K1278" s="87"/>
      <c r="L1278" s="90"/>
      <c r="M1278" s="103"/>
      <c r="N1278" s="95"/>
      <c r="O1278" s="87"/>
      <c r="P1278" s="87"/>
      <c r="Q1278" s="87"/>
      <c r="R1278" s="87"/>
      <c r="S1278" s="87"/>
      <c r="T1278" s="87"/>
      <c r="U1278" s="96"/>
      <c r="V1278" s="97"/>
      <c r="W1278" s="108"/>
      <c r="X1278" s="79"/>
    </row>
    <row r="1279" spans="1:24" s="72" customFormat="1" ht="30" customHeight="1" x14ac:dyDescent="0.35">
      <c r="A1279" s="78"/>
      <c r="B1279" s="87"/>
      <c r="C1279" s="87"/>
      <c r="D1279" s="88"/>
      <c r="E1279" s="87"/>
      <c r="F1279" s="87"/>
      <c r="G1279" s="87"/>
      <c r="H1279" s="89"/>
      <c r="I1279" s="87"/>
      <c r="J1279" s="87"/>
      <c r="K1279" s="87"/>
      <c r="L1279" s="90"/>
      <c r="M1279" s="103"/>
      <c r="N1279" s="95"/>
      <c r="O1279" s="87"/>
      <c r="P1279" s="87"/>
      <c r="Q1279" s="87"/>
      <c r="R1279" s="87"/>
      <c r="S1279" s="87"/>
      <c r="T1279" s="87"/>
      <c r="U1279" s="96"/>
      <c r="V1279" s="97"/>
      <c r="W1279" s="108"/>
      <c r="X1279" s="79"/>
    </row>
    <row r="1280" spans="1:24" s="72" customFormat="1" ht="30" customHeight="1" x14ac:dyDescent="0.35">
      <c r="A1280" s="78"/>
      <c r="B1280" s="87"/>
      <c r="C1280" s="87"/>
      <c r="D1280" s="88"/>
      <c r="E1280" s="87"/>
      <c r="F1280" s="87"/>
      <c r="G1280" s="87"/>
      <c r="H1280" s="89"/>
      <c r="I1280" s="87"/>
      <c r="J1280" s="87"/>
      <c r="K1280" s="87"/>
      <c r="L1280" s="90"/>
      <c r="M1280" s="103"/>
      <c r="N1280" s="95"/>
      <c r="O1280" s="87"/>
      <c r="P1280" s="87"/>
      <c r="Q1280" s="87"/>
      <c r="R1280" s="87"/>
      <c r="S1280" s="87"/>
      <c r="T1280" s="87"/>
      <c r="U1280" s="96"/>
      <c r="V1280" s="97"/>
      <c r="W1280" s="108"/>
      <c r="X1280" s="79"/>
    </row>
    <row r="1281" spans="1:24" s="72" customFormat="1" ht="30" customHeight="1" x14ac:dyDescent="0.35">
      <c r="A1281" s="78"/>
      <c r="B1281" s="87"/>
      <c r="C1281" s="87"/>
      <c r="D1281" s="88"/>
      <c r="E1281" s="87"/>
      <c r="F1281" s="87"/>
      <c r="G1281" s="87"/>
      <c r="H1281" s="89"/>
      <c r="I1281" s="87"/>
      <c r="J1281" s="87"/>
      <c r="K1281" s="87"/>
      <c r="L1281" s="90"/>
      <c r="M1281" s="103"/>
      <c r="N1281" s="95"/>
      <c r="O1281" s="87"/>
      <c r="P1281" s="87"/>
      <c r="Q1281" s="87"/>
      <c r="R1281" s="87"/>
      <c r="S1281" s="87"/>
      <c r="T1281" s="87"/>
      <c r="U1281" s="96"/>
      <c r="V1281" s="97"/>
      <c r="W1281" s="108"/>
      <c r="X1281" s="79"/>
    </row>
    <row r="1282" spans="1:24" s="72" customFormat="1" ht="30" customHeight="1" x14ac:dyDescent="0.35">
      <c r="A1282" s="78"/>
      <c r="B1282" s="87"/>
      <c r="C1282" s="87"/>
      <c r="D1282" s="88"/>
      <c r="E1282" s="87"/>
      <c r="F1282" s="87"/>
      <c r="G1282" s="87"/>
      <c r="H1282" s="89"/>
      <c r="I1282" s="87"/>
      <c r="J1282" s="87"/>
      <c r="K1282" s="87"/>
      <c r="L1282" s="90"/>
      <c r="M1282" s="103"/>
      <c r="N1282" s="95"/>
      <c r="O1282" s="87"/>
      <c r="P1282" s="87"/>
      <c r="Q1282" s="87"/>
      <c r="R1282" s="87"/>
      <c r="S1282" s="87"/>
      <c r="T1282" s="87"/>
      <c r="U1282" s="96"/>
      <c r="V1282" s="97"/>
      <c r="W1282" s="108"/>
      <c r="X1282" s="79"/>
    </row>
    <row r="1283" spans="1:24" s="72" customFormat="1" ht="30" customHeight="1" x14ac:dyDescent="0.35">
      <c r="A1283" s="78"/>
      <c r="B1283" s="87"/>
      <c r="C1283" s="87"/>
      <c r="D1283" s="88"/>
      <c r="E1283" s="87"/>
      <c r="F1283" s="87"/>
      <c r="G1283" s="87"/>
      <c r="H1283" s="89"/>
      <c r="I1283" s="87"/>
      <c r="J1283" s="87"/>
      <c r="K1283" s="87"/>
      <c r="L1283" s="90"/>
      <c r="M1283" s="103"/>
      <c r="N1283" s="95"/>
      <c r="O1283" s="87"/>
      <c r="P1283" s="87"/>
      <c r="Q1283" s="87"/>
      <c r="R1283" s="87"/>
      <c r="S1283" s="87"/>
      <c r="T1283" s="87"/>
      <c r="U1283" s="96"/>
      <c r="V1283" s="97"/>
      <c r="W1283" s="108"/>
      <c r="X1283" s="79"/>
    </row>
    <row r="1284" spans="1:24" s="72" customFormat="1" ht="30" customHeight="1" x14ac:dyDescent="0.35">
      <c r="A1284" s="78"/>
      <c r="B1284" s="87"/>
      <c r="C1284" s="87"/>
      <c r="D1284" s="88"/>
      <c r="E1284" s="87"/>
      <c r="F1284" s="87"/>
      <c r="G1284" s="87"/>
      <c r="H1284" s="89"/>
      <c r="I1284" s="87"/>
      <c r="J1284" s="87"/>
      <c r="K1284" s="87"/>
      <c r="L1284" s="90"/>
      <c r="M1284" s="103"/>
      <c r="N1284" s="95"/>
      <c r="O1284" s="87"/>
      <c r="P1284" s="87"/>
      <c r="Q1284" s="87"/>
      <c r="R1284" s="87"/>
      <c r="S1284" s="87"/>
      <c r="T1284" s="87"/>
      <c r="U1284" s="96"/>
      <c r="V1284" s="97"/>
      <c r="W1284" s="108"/>
      <c r="X1284" s="79"/>
    </row>
    <row r="1285" spans="1:24" s="72" customFormat="1" ht="30" customHeight="1" x14ac:dyDescent="0.35">
      <c r="A1285" s="78"/>
      <c r="B1285" s="87"/>
      <c r="C1285" s="87"/>
      <c r="D1285" s="88"/>
      <c r="E1285" s="87"/>
      <c r="F1285" s="87"/>
      <c r="G1285" s="87"/>
      <c r="H1285" s="89"/>
      <c r="I1285" s="87"/>
      <c r="J1285" s="87"/>
      <c r="K1285" s="87"/>
      <c r="L1285" s="90"/>
      <c r="M1285" s="103"/>
      <c r="N1285" s="95"/>
      <c r="O1285" s="87"/>
      <c r="P1285" s="87"/>
      <c r="Q1285" s="87"/>
      <c r="R1285" s="87"/>
      <c r="S1285" s="87"/>
      <c r="T1285" s="87"/>
      <c r="U1285" s="96"/>
      <c r="V1285" s="97"/>
      <c r="W1285" s="108"/>
      <c r="X1285" s="79"/>
    </row>
    <row r="1286" spans="1:24" s="72" customFormat="1" ht="30" customHeight="1" x14ac:dyDescent="0.35">
      <c r="A1286" s="78"/>
      <c r="B1286" s="87"/>
      <c r="C1286" s="87"/>
      <c r="D1286" s="88"/>
      <c r="E1286" s="87"/>
      <c r="F1286" s="87"/>
      <c r="G1286" s="87"/>
      <c r="H1286" s="89"/>
      <c r="I1286" s="87"/>
      <c r="J1286" s="87"/>
      <c r="K1286" s="87"/>
      <c r="L1286" s="90"/>
      <c r="M1286" s="103"/>
      <c r="N1286" s="95"/>
      <c r="O1286" s="87"/>
      <c r="P1286" s="87"/>
      <c r="Q1286" s="87"/>
      <c r="R1286" s="87"/>
      <c r="S1286" s="87"/>
      <c r="T1286" s="87"/>
      <c r="U1286" s="96"/>
      <c r="V1286" s="97"/>
      <c r="W1286" s="108"/>
      <c r="X1286" s="79"/>
    </row>
    <row r="1287" spans="1:24" s="72" customFormat="1" ht="30" customHeight="1" x14ac:dyDescent="0.35">
      <c r="A1287" s="78"/>
      <c r="B1287" s="87"/>
      <c r="C1287" s="87"/>
      <c r="D1287" s="88"/>
      <c r="E1287" s="87"/>
      <c r="F1287" s="87"/>
      <c r="G1287" s="87"/>
      <c r="H1287" s="89"/>
      <c r="I1287" s="87"/>
      <c r="J1287" s="87"/>
      <c r="K1287" s="87"/>
      <c r="L1287" s="90"/>
      <c r="M1287" s="103"/>
      <c r="N1287" s="95"/>
      <c r="O1287" s="87"/>
      <c r="P1287" s="87"/>
      <c r="Q1287" s="87"/>
      <c r="R1287" s="87"/>
      <c r="S1287" s="87"/>
      <c r="T1287" s="87"/>
      <c r="U1287" s="96"/>
      <c r="V1287" s="97"/>
      <c r="W1287" s="108"/>
      <c r="X1287" s="79"/>
    </row>
    <row r="1288" spans="1:24" s="72" customFormat="1" ht="30" customHeight="1" x14ac:dyDescent="0.35">
      <c r="A1288" s="78"/>
      <c r="B1288" s="87"/>
      <c r="C1288" s="87"/>
      <c r="D1288" s="88"/>
      <c r="E1288" s="87"/>
      <c r="F1288" s="87"/>
      <c r="G1288" s="87"/>
      <c r="H1288" s="89"/>
      <c r="I1288" s="87"/>
      <c r="J1288" s="87"/>
      <c r="K1288" s="87"/>
      <c r="L1288" s="90"/>
      <c r="M1288" s="103"/>
      <c r="N1288" s="95"/>
      <c r="O1288" s="87"/>
      <c r="P1288" s="87"/>
      <c r="Q1288" s="87"/>
      <c r="R1288" s="87"/>
      <c r="S1288" s="87"/>
      <c r="T1288" s="87"/>
      <c r="U1288" s="96"/>
      <c r="V1288" s="97"/>
      <c r="W1288" s="108"/>
      <c r="X1288" s="79"/>
    </row>
    <row r="1289" spans="1:24" s="72" customFormat="1" ht="30" customHeight="1" x14ac:dyDescent="0.35">
      <c r="A1289" s="78"/>
      <c r="B1289" s="87"/>
      <c r="C1289" s="87"/>
      <c r="D1289" s="88"/>
      <c r="E1289" s="87"/>
      <c r="F1289" s="87"/>
      <c r="G1289" s="87"/>
      <c r="H1289" s="89"/>
      <c r="I1289" s="87"/>
      <c r="J1289" s="87"/>
      <c r="K1289" s="87"/>
      <c r="L1289" s="90"/>
      <c r="M1289" s="103"/>
      <c r="N1289" s="95"/>
      <c r="O1289" s="87"/>
      <c r="P1289" s="87"/>
      <c r="Q1289" s="87"/>
      <c r="R1289" s="87"/>
      <c r="S1289" s="87"/>
      <c r="T1289" s="87"/>
      <c r="U1289" s="96"/>
      <c r="V1289" s="97"/>
      <c r="W1289" s="108"/>
      <c r="X1289" s="79"/>
    </row>
    <row r="1290" spans="1:24" s="72" customFormat="1" ht="30" customHeight="1" x14ac:dyDescent="0.35">
      <c r="A1290" s="78"/>
      <c r="B1290" s="87"/>
      <c r="C1290" s="87"/>
      <c r="D1290" s="88"/>
      <c r="E1290" s="87"/>
      <c r="F1290" s="87"/>
      <c r="G1290" s="87"/>
      <c r="H1290" s="89"/>
      <c r="I1290" s="87"/>
      <c r="J1290" s="87"/>
      <c r="K1290" s="87"/>
      <c r="L1290" s="90"/>
      <c r="M1290" s="103"/>
      <c r="N1290" s="95"/>
      <c r="O1290" s="87"/>
      <c r="P1290" s="87"/>
      <c r="Q1290" s="87"/>
      <c r="R1290" s="87"/>
      <c r="S1290" s="87"/>
      <c r="T1290" s="87"/>
      <c r="U1290" s="96"/>
      <c r="V1290" s="97"/>
      <c r="W1290" s="108"/>
      <c r="X1290" s="79"/>
    </row>
    <row r="1291" spans="1:24" s="72" customFormat="1" ht="30" customHeight="1" x14ac:dyDescent="0.35">
      <c r="A1291" s="78"/>
      <c r="B1291" s="87"/>
      <c r="C1291" s="87"/>
      <c r="D1291" s="88"/>
      <c r="E1291" s="87"/>
      <c r="F1291" s="87"/>
      <c r="G1291" s="87"/>
      <c r="H1291" s="89"/>
      <c r="I1291" s="87"/>
      <c r="J1291" s="87"/>
      <c r="K1291" s="87"/>
      <c r="L1291" s="90"/>
      <c r="M1291" s="103"/>
      <c r="N1291" s="95"/>
      <c r="O1291" s="87"/>
      <c r="P1291" s="87"/>
      <c r="Q1291" s="87"/>
      <c r="R1291" s="87"/>
      <c r="S1291" s="87"/>
      <c r="T1291" s="87"/>
      <c r="U1291" s="96"/>
      <c r="V1291" s="97"/>
      <c r="W1291" s="108"/>
      <c r="X1291" s="79"/>
    </row>
    <row r="1292" spans="1:24" s="72" customFormat="1" ht="30" customHeight="1" x14ac:dyDescent="0.35">
      <c r="A1292" s="78"/>
      <c r="B1292" s="87"/>
      <c r="C1292" s="87"/>
      <c r="D1292" s="88"/>
      <c r="E1292" s="87"/>
      <c r="F1292" s="87"/>
      <c r="G1292" s="87"/>
      <c r="H1292" s="89"/>
      <c r="I1292" s="87"/>
      <c r="J1292" s="87"/>
      <c r="K1292" s="87"/>
      <c r="L1292" s="90"/>
      <c r="M1292" s="103"/>
      <c r="N1292" s="95"/>
      <c r="O1292" s="87"/>
      <c r="P1292" s="87"/>
      <c r="Q1292" s="87"/>
      <c r="R1292" s="87"/>
      <c r="S1292" s="87"/>
      <c r="T1292" s="87"/>
      <c r="U1292" s="96"/>
      <c r="V1292" s="97"/>
      <c r="W1292" s="108"/>
      <c r="X1292" s="79"/>
    </row>
    <row r="1293" spans="1:24" s="72" customFormat="1" ht="30" customHeight="1" x14ac:dyDescent="0.35">
      <c r="A1293" s="78"/>
      <c r="B1293" s="87"/>
      <c r="C1293" s="87"/>
      <c r="D1293" s="88"/>
      <c r="E1293" s="87"/>
      <c r="F1293" s="87"/>
      <c r="G1293" s="87"/>
      <c r="H1293" s="89"/>
      <c r="I1293" s="87"/>
      <c r="J1293" s="87"/>
      <c r="K1293" s="87"/>
      <c r="L1293" s="90"/>
      <c r="M1293" s="103"/>
      <c r="N1293" s="95"/>
      <c r="O1293" s="87"/>
      <c r="P1293" s="87"/>
      <c r="Q1293" s="87"/>
      <c r="R1293" s="87"/>
      <c r="S1293" s="87"/>
      <c r="T1293" s="87"/>
      <c r="U1293" s="96"/>
      <c r="V1293" s="97"/>
      <c r="W1293" s="108"/>
      <c r="X1293" s="79"/>
    </row>
    <row r="1294" spans="1:24" s="72" customFormat="1" ht="30" customHeight="1" x14ac:dyDescent="0.35">
      <c r="A1294" s="78"/>
      <c r="B1294" s="87"/>
      <c r="C1294" s="87"/>
      <c r="D1294" s="88"/>
      <c r="E1294" s="87"/>
      <c r="F1294" s="87"/>
      <c r="G1294" s="87"/>
      <c r="H1294" s="89"/>
      <c r="I1294" s="87"/>
      <c r="J1294" s="87"/>
      <c r="K1294" s="87"/>
      <c r="L1294" s="90"/>
      <c r="M1294" s="103"/>
      <c r="N1294" s="95"/>
      <c r="O1294" s="87"/>
      <c r="P1294" s="87"/>
      <c r="Q1294" s="87"/>
      <c r="R1294" s="87"/>
      <c r="S1294" s="87"/>
      <c r="T1294" s="87"/>
      <c r="U1294" s="96"/>
      <c r="V1294" s="97"/>
      <c r="W1294" s="108"/>
      <c r="X1294" s="79"/>
    </row>
    <row r="1295" spans="1:24" s="72" customFormat="1" ht="30" customHeight="1" x14ac:dyDescent="0.35">
      <c r="A1295" s="78"/>
      <c r="B1295" s="87"/>
      <c r="C1295" s="87"/>
      <c r="D1295" s="88"/>
      <c r="E1295" s="87"/>
      <c r="F1295" s="87"/>
      <c r="G1295" s="87"/>
      <c r="H1295" s="89"/>
      <c r="I1295" s="87"/>
      <c r="J1295" s="87"/>
      <c r="K1295" s="87"/>
      <c r="L1295" s="90"/>
      <c r="M1295" s="103"/>
      <c r="N1295" s="95"/>
      <c r="O1295" s="87"/>
      <c r="P1295" s="87"/>
      <c r="Q1295" s="87"/>
      <c r="R1295" s="87"/>
      <c r="S1295" s="87"/>
      <c r="T1295" s="87"/>
      <c r="U1295" s="96"/>
      <c r="V1295" s="97"/>
      <c r="W1295" s="108"/>
      <c r="X1295" s="79"/>
    </row>
    <row r="1296" spans="1:24" s="72" customFormat="1" ht="30" customHeight="1" x14ac:dyDescent="0.35">
      <c r="A1296" s="78"/>
      <c r="B1296" s="87"/>
      <c r="C1296" s="87"/>
      <c r="D1296" s="88"/>
      <c r="E1296" s="87"/>
      <c r="F1296" s="87"/>
      <c r="G1296" s="87"/>
      <c r="H1296" s="89"/>
      <c r="I1296" s="87"/>
      <c r="J1296" s="87"/>
      <c r="K1296" s="87"/>
      <c r="L1296" s="90"/>
      <c r="M1296" s="103"/>
      <c r="N1296" s="95"/>
      <c r="O1296" s="87"/>
      <c r="P1296" s="87"/>
      <c r="Q1296" s="87"/>
      <c r="R1296" s="87"/>
      <c r="S1296" s="87"/>
      <c r="T1296" s="87"/>
      <c r="U1296" s="96"/>
      <c r="V1296" s="97"/>
      <c r="W1296" s="108"/>
      <c r="X1296" s="79"/>
    </row>
    <row r="1297" spans="1:24" s="72" customFormat="1" ht="30" customHeight="1" x14ac:dyDescent="0.35">
      <c r="A1297" s="78"/>
      <c r="B1297" s="87"/>
      <c r="C1297" s="87"/>
      <c r="D1297" s="88"/>
      <c r="E1297" s="87"/>
      <c r="F1297" s="87"/>
      <c r="G1297" s="87"/>
      <c r="H1297" s="89"/>
      <c r="I1297" s="87"/>
      <c r="J1297" s="87"/>
      <c r="K1297" s="87"/>
      <c r="L1297" s="90"/>
      <c r="M1297" s="103"/>
      <c r="N1297" s="95"/>
      <c r="O1297" s="87"/>
      <c r="P1297" s="87"/>
      <c r="Q1297" s="87"/>
      <c r="R1297" s="87"/>
      <c r="S1297" s="87"/>
      <c r="T1297" s="87"/>
      <c r="U1297" s="96"/>
      <c r="V1297" s="97"/>
      <c r="W1297" s="108"/>
      <c r="X1297" s="79"/>
    </row>
    <row r="1298" spans="1:24" s="72" customFormat="1" ht="30" customHeight="1" x14ac:dyDescent="0.35">
      <c r="A1298" s="78"/>
      <c r="B1298" s="87"/>
      <c r="C1298" s="87"/>
      <c r="D1298" s="88"/>
      <c r="E1298" s="87"/>
      <c r="F1298" s="87"/>
      <c r="G1298" s="87"/>
      <c r="H1298" s="89"/>
      <c r="I1298" s="87"/>
      <c r="J1298" s="87"/>
      <c r="K1298" s="87"/>
      <c r="L1298" s="90"/>
      <c r="M1298" s="103"/>
      <c r="N1298" s="95"/>
      <c r="O1298" s="87"/>
      <c r="P1298" s="87"/>
      <c r="Q1298" s="87"/>
      <c r="R1298" s="87"/>
      <c r="S1298" s="87"/>
      <c r="T1298" s="87"/>
      <c r="U1298" s="96"/>
      <c r="V1298" s="97"/>
      <c r="W1298" s="108"/>
      <c r="X1298" s="79"/>
    </row>
    <row r="1299" spans="1:24" s="72" customFormat="1" ht="30" customHeight="1" x14ac:dyDescent="0.35">
      <c r="A1299" s="78"/>
      <c r="B1299" s="87"/>
      <c r="C1299" s="87"/>
      <c r="D1299" s="88"/>
      <c r="E1299" s="87"/>
      <c r="F1299" s="87"/>
      <c r="G1299" s="87"/>
      <c r="H1299" s="89"/>
      <c r="I1299" s="87"/>
      <c r="J1299" s="87"/>
      <c r="K1299" s="87"/>
      <c r="L1299" s="90"/>
      <c r="M1299" s="103"/>
      <c r="N1299" s="95"/>
      <c r="O1299" s="87"/>
      <c r="P1299" s="87"/>
      <c r="Q1299" s="87"/>
      <c r="R1299" s="87"/>
      <c r="S1299" s="87"/>
      <c r="T1299" s="87"/>
      <c r="U1299" s="96"/>
      <c r="V1299" s="97"/>
      <c r="W1299" s="108"/>
      <c r="X1299" s="79"/>
    </row>
    <row r="1300" spans="1:24" s="72" customFormat="1" ht="30" customHeight="1" x14ac:dyDescent="0.35">
      <c r="A1300" s="78"/>
      <c r="B1300" s="87"/>
      <c r="C1300" s="87"/>
      <c r="D1300" s="88"/>
      <c r="E1300" s="87"/>
      <c r="F1300" s="87"/>
      <c r="G1300" s="87"/>
      <c r="H1300" s="89"/>
      <c r="I1300" s="87"/>
      <c r="J1300" s="87"/>
      <c r="K1300" s="87"/>
      <c r="L1300" s="90"/>
      <c r="M1300" s="103"/>
      <c r="N1300" s="95"/>
      <c r="O1300" s="87"/>
      <c r="P1300" s="87"/>
      <c r="Q1300" s="87"/>
      <c r="R1300" s="87"/>
      <c r="S1300" s="87"/>
      <c r="T1300" s="87"/>
      <c r="U1300" s="96"/>
      <c r="V1300" s="97"/>
      <c r="W1300" s="108"/>
      <c r="X1300" s="79"/>
    </row>
    <row r="1301" spans="1:24" s="72" customFormat="1" ht="30" customHeight="1" x14ac:dyDescent="0.35">
      <c r="A1301" s="78"/>
      <c r="B1301" s="87"/>
      <c r="C1301" s="87"/>
      <c r="D1301" s="88"/>
      <c r="E1301" s="87"/>
      <c r="F1301" s="87"/>
      <c r="G1301" s="87"/>
      <c r="H1301" s="89"/>
      <c r="I1301" s="87"/>
      <c r="J1301" s="87"/>
      <c r="K1301" s="87"/>
      <c r="L1301" s="90"/>
      <c r="M1301" s="103"/>
      <c r="N1301" s="95"/>
      <c r="O1301" s="87"/>
      <c r="P1301" s="87"/>
      <c r="Q1301" s="87"/>
      <c r="R1301" s="87"/>
      <c r="S1301" s="87"/>
      <c r="T1301" s="87"/>
      <c r="U1301" s="96"/>
      <c r="V1301" s="97"/>
      <c r="W1301" s="108"/>
      <c r="X1301" s="79"/>
    </row>
    <row r="1302" spans="1:24" s="72" customFormat="1" ht="30" customHeight="1" x14ac:dyDescent="0.35">
      <c r="A1302" s="78"/>
      <c r="B1302" s="87"/>
      <c r="C1302" s="87"/>
      <c r="D1302" s="88"/>
      <c r="E1302" s="87"/>
      <c r="F1302" s="87"/>
      <c r="G1302" s="87"/>
      <c r="H1302" s="89"/>
      <c r="I1302" s="87"/>
      <c r="J1302" s="87"/>
      <c r="K1302" s="87"/>
      <c r="L1302" s="90"/>
      <c r="M1302" s="103"/>
      <c r="N1302" s="95"/>
      <c r="O1302" s="87"/>
      <c r="P1302" s="87"/>
      <c r="Q1302" s="87"/>
      <c r="R1302" s="87"/>
      <c r="S1302" s="87"/>
      <c r="T1302" s="87"/>
      <c r="U1302" s="96"/>
      <c r="V1302" s="97"/>
      <c r="W1302" s="108"/>
      <c r="X1302" s="79"/>
    </row>
    <row r="1303" spans="1:24" s="72" customFormat="1" ht="30" customHeight="1" x14ac:dyDescent="0.35">
      <c r="A1303" s="78"/>
      <c r="B1303" s="87"/>
      <c r="C1303" s="87"/>
      <c r="D1303" s="88"/>
      <c r="E1303" s="87"/>
      <c r="F1303" s="87"/>
      <c r="G1303" s="87"/>
      <c r="H1303" s="89"/>
      <c r="I1303" s="87"/>
      <c r="J1303" s="87"/>
      <c r="K1303" s="87"/>
      <c r="L1303" s="90"/>
      <c r="M1303" s="103"/>
      <c r="N1303" s="95"/>
      <c r="O1303" s="87"/>
      <c r="P1303" s="87"/>
      <c r="Q1303" s="87"/>
      <c r="R1303" s="87"/>
      <c r="S1303" s="87"/>
      <c r="T1303" s="87"/>
      <c r="U1303" s="96"/>
      <c r="V1303" s="97"/>
      <c r="W1303" s="108"/>
      <c r="X1303" s="79"/>
    </row>
    <row r="1304" spans="1:24" s="72" customFormat="1" ht="30" customHeight="1" x14ac:dyDescent="0.35">
      <c r="A1304" s="78"/>
      <c r="B1304" s="87"/>
      <c r="C1304" s="87"/>
      <c r="D1304" s="88"/>
      <c r="E1304" s="87"/>
      <c r="F1304" s="87"/>
      <c r="G1304" s="87"/>
      <c r="H1304" s="89"/>
      <c r="I1304" s="87"/>
      <c r="J1304" s="87"/>
      <c r="K1304" s="87"/>
      <c r="L1304" s="90"/>
      <c r="M1304" s="103"/>
      <c r="N1304" s="95"/>
      <c r="O1304" s="87"/>
      <c r="P1304" s="87"/>
      <c r="Q1304" s="87"/>
      <c r="R1304" s="87"/>
      <c r="S1304" s="87"/>
      <c r="T1304" s="87"/>
      <c r="U1304" s="96"/>
      <c r="V1304" s="97"/>
      <c r="W1304" s="108"/>
      <c r="X1304" s="79"/>
    </row>
    <row r="1305" spans="1:24" s="72" customFormat="1" ht="30" customHeight="1" x14ac:dyDescent="0.35">
      <c r="A1305" s="78"/>
      <c r="B1305" s="87"/>
      <c r="C1305" s="87"/>
      <c r="D1305" s="88"/>
      <c r="E1305" s="87"/>
      <c r="F1305" s="87"/>
      <c r="G1305" s="87"/>
      <c r="H1305" s="89"/>
      <c r="I1305" s="87"/>
      <c r="J1305" s="87"/>
      <c r="K1305" s="87"/>
      <c r="L1305" s="90"/>
      <c r="M1305" s="103"/>
      <c r="N1305" s="95"/>
      <c r="O1305" s="87"/>
      <c r="P1305" s="87"/>
      <c r="Q1305" s="87"/>
      <c r="R1305" s="87"/>
      <c r="S1305" s="87"/>
      <c r="T1305" s="87"/>
      <c r="U1305" s="96"/>
      <c r="V1305" s="97"/>
      <c r="W1305" s="108"/>
      <c r="X1305" s="79"/>
    </row>
    <row r="1306" spans="1:24" s="72" customFormat="1" ht="30" customHeight="1" x14ac:dyDescent="0.35">
      <c r="A1306" s="78"/>
      <c r="B1306" s="87"/>
      <c r="C1306" s="87"/>
      <c r="D1306" s="88"/>
      <c r="E1306" s="87"/>
      <c r="F1306" s="87"/>
      <c r="G1306" s="87"/>
      <c r="H1306" s="89"/>
      <c r="I1306" s="87"/>
      <c r="J1306" s="87"/>
      <c r="K1306" s="87"/>
      <c r="L1306" s="90"/>
      <c r="M1306" s="103"/>
      <c r="N1306" s="95"/>
      <c r="O1306" s="87"/>
      <c r="P1306" s="87"/>
      <c r="Q1306" s="87"/>
      <c r="R1306" s="87"/>
      <c r="S1306" s="87"/>
      <c r="T1306" s="87"/>
      <c r="U1306" s="96"/>
      <c r="V1306" s="97"/>
      <c r="W1306" s="108"/>
      <c r="X1306" s="79"/>
    </row>
    <row r="1307" spans="1:24" s="72" customFormat="1" ht="30" customHeight="1" x14ac:dyDescent="0.35">
      <c r="A1307" s="78"/>
      <c r="B1307" s="87"/>
      <c r="C1307" s="87"/>
      <c r="D1307" s="88"/>
      <c r="E1307" s="87"/>
      <c r="F1307" s="87"/>
      <c r="G1307" s="87"/>
      <c r="H1307" s="89"/>
      <c r="I1307" s="87"/>
      <c r="J1307" s="87"/>
      <c r="K1307" s="87"/>
      <c r="L1307" s="90"/>
      <c r="M1307" s="103"/>
      <c r="N1307" s="95"/>
      <c r="O1307" s="87"/>
      <c r="P1307" s="87"/>
      <c r="Q1307" s="87"/>
      <c r="R1307" s="87"/>
      <c r="S1307" s="87"/>
      <c r="T1307" s="87"/>
      <c r="U1307" s="96"/>
      <c r="V1307" s="97"/>
      <c r="W1307" s="108"/>
      <c r="X1307" s="79"/>
    </row>
    <row r="1308" spans="1:24" s="72" customFormat="1" ht="30" customHeight="1" x14ac:dyDescent="0.35">
      <c r="A1308" s="78"/>
      <c r="B1308" s="87"/>
      <c r="C1308" s="87"/>
      <c r="D1308" s="88"/>
      <c r="E1308" s="87"/>
      <c r="F1308" s="87"/>
      <c r="G1308" s="87"/>
      <c r="H1308" s="89"/>
      <c r="I1308" s="87"/>
      <c r="J1308" s="87"/>
      <c r="K1308" s="87"/>
      <c r="L1308" s="90"/>
      <c r="M1308" s="103"/>
      <c r="N1308" s="95"/>
      <c r="O1308" s="87"/>
      <c r="P1308" s="87"/>
      <c r="Q1308" s="87"/>
      <c r="R1308" s="87"/>
      <c r="S1308" s="87"/>
      <c r="T1308" s="87"/>
      <c r="U1308" s="96"/>
      <c r="V1308" s="97"/>
      <c r="W1308" s="108"/>
      <c r="X1308" s="79"/>
    </row>
    <row r="1309" spans="1:24" s="72" customFormat="1" ht="30" customHeight="1" x14ac:dyDescent="0.35">
      <c r="A1309" s="78"/>
      <c r="B1309" s="87"/>
      <c r="C1309" s="87"/>
      <c r="D1309" s="88"/>
      <c r="E1309" s="87"/>
      <c r="F1309" s="87"/>
      <c r="G1309" s="87"/>
      <c r="H1309" s="89"/>
      <c r="I1309" s="87"/>
      <c r="J1309" s="87"/>
      <c r="K1309" s="87"/>
      <c r="L1309" s="90"/>
      <c r="M1309" s="103"/>
      <c r="N1309" s="95"/>
      <c r="O1309" s="87"/>
      <c r="P1309" s="87"/>
      <c r="Q1309" s="87"/>
      <c r="R1309" s="87"/>
      <c r="S1309" s="87"/>
      <c r="T1309" s="87"/>
      <c r="U1309" s="96"/>
      <c r="V1309" s="97"/>
      <c r="W1309" s="108"/>
      <c r="X1309" s="79"/>
    </row>
    <row r="1310" spans="1:24" s="72" customFormat="1" ht="30" customHeight="1" x14ac:dyDescent="0.35">
      <c r="A1310" s="78"/>
      <c r="B1310" s="87"/>
      <c r="C1310" s="87"/>
      <c r="D1310" s="88"/>
      <c r="E1310" s="87"/>
      <c r="F1310" s="87"/>
      <c r="G1310" s="87"/>
      <c r="H1310" s="89"/>
      <c r="I1310" s="87"/>
      <c r="J1310" s="87"/>
      <c r="K1310" s="87"/>
      <c r="L1310" s="90"/>
      <c r="M1310" s="103"/>
      <c r="N1310" s="95"/>
      <c r="O1310" s="87"/>
      <c r="P1310" s="87"/>
      <c r="Q1310" s="87"/>
      <c r="R1310" s="87"/>
      <c r="S1310" s="87"/>
      <c r="T1310" s="87"/>
      <c r="U1310" s="96"/>
      <c r="V1310" s="97"/>
      <c r="W1310" s="108"/>
      <c r="X1310" s="79"/>
    </row>
    <row r="1311" spans="1:24" s="72" customFormat="1" ht="30" customHeight="1" x14ac:dyDescent="0.35">
      <c r="A1311" s="78"/>
      <c r="B1311" s="87"/>
      <c r="C1311" s="87"/>
      <c r="D1311" s="88"/>
      <c r="E1311" s="87"/>
      <c r="F1311" s="87"/>
      <c r="G1311" s="87"/>
      <c r="H1311" s="89"/>
      <c r="I1311" s="87"/>
      <c r="J1311" s="87"/>
      <c r="K1311" s="87"/>
      <c r="L1311" s="90"/>
      <c r="M1311" s="103"/>
      <c r="N1311" s="95"/>
      <c r="O1311" s="87"/>
      <c r="P1311" s="87"/>
      <c r="Q1311" s="87"/>
      <c r="R1311" s="87"/>
      <c r="S1311" s="87"/>
      <c r="T1311" s="87"/>
      <c r="U1311" s="96"/>
      <c r="V1311" s="97"/>
      <c r="W1311" s="108"/>
      <c r="X1311" s="79"/>
    </row>
    <row r="1312" spans="1:24" s="72" customFormat="1" ht="30" customHeight="1" x14ac:dyDescent="0.35">
      <c r="A1312" s="78"/>
      <c r="B1312" s="87"/>
      <c r="C1312" s="87"/>
      <c r="D1312" s="88"/>
      <c r="E1312" s="87"/>
      <c r="F1312" s="87"/>
      <c r="G1312" s="87"/>
      <c r="H1312" s="89"/>
      <c r="I1312" s="87"/>
      <c r="J1312" s="87"/>
      <c r="K1312" s="87"/>
      <c r="L1312" s="90"/>
      <c r="M1312" s="103"/>
      <c r="N1312" s="95"/>
      <c r="O1312" s="87"/>
      <c r="P1312" s="87"/>
      <c r="Q1312" s="87"/>
      <c r="R1312" s="87"/>
      <c r="S1312" s="87"/>
      <c r="T1312" s="87"/>
      <c r="U1312" s="96"/>
      <c r="V1312" s="97"/>
      <c r="W1312" s="108"/>
      <c r="X1312" s="79"/>
    </row>
    <row r="1313" spans="1:24" s="72" customFormat="1" ht="30" customHeight="1" x14ac:dyDescent="0.35">
      <c r="A1313" s="78"/>
      <c r="B1313" s="87"/>
      <c r="C1313" s="87"/>
      <c r="D1313" s="88"/>
      <c r="E1313" s="87"/>
      <c r="F1313" s="87"/>
      <c r="G1313" s="87"/>
      <c r="H1313" s="89"/>
      <c r="I1313" s="87"/>
      <c r="J1313" s="87"/>
      <c r="K1313" s="87"/>
      <c r="L1313" s="90"/>
      <c r="M1313" s="103"/>
      <c r="N1313" s="95"/>
      <c r="O1313" s="87"/>
      <c r="P1313" s="87"/>
      <c r="Q1313" s="87"/>
      <c r="R1313" s="87"/>
      <c r="S1313" s="87"/>
      <c r="T1313" s="87"/>
      <c r="U1313" s="96"/>
      <c r="V1313" s="97"/>
      <c r="W1313" s="108"/>
      <c r="X1313" s="79"/>
    </row>
    <row r="1314" spans="1:24" s="72" customFormat="1" ht="30" customHeight="1" x14ac:dyDescent="0.35">
      <c r="A1314" s="78"/>
      <c r="B1314" s="87"/>
      <c r="C1314" s="87"/>
      <c r="D1314" s="88"/>
      <c r="E1314" s="87"/>
      <c r="F1314" s="87"/>
      <c r="G1314" s="87"/>
      <c r="H1314" s="89"/>
      <c r="I1314" s="87"/>
      <c r="J1314" s="87"/>
      <c r="K1314" s="87"/>
      <c r="L1314" s="90"/>
      <c r="M1314" s="103"/>
      <c r="N1314" s="95"/>
      <c r="O1314" s="87"/>
      <c r="P1314" s="87"/>
      <c r="Q1314" s="87"/>
      <c r="R1314" s="87"/>
      <c r="S1314" s="87"/>
      <c r="T1314" s="87"/>
      <c r="U1314" s="96"/>
      <c r="V1314" s="97"/>
      <c r="W1314" s="108"/>
      <c r="X1314" s="79"/>
    </row>
    <row r="1315" spans="1:24" s="72" customFormat="1" ht="30" customHeight="1" x14ac:dyDescent="0.35">
      <c r="A1315" s="78"/>
      <c r="B1315" s="87"/>
      <c r="C1315" s="87"/>
      <c r="D1315" s="88"/>
      <c r="E1315" s="87"/>
      <c r="F1315" s="87"/>
      <c r="G1315" s="87"/>
      <c r="H1315" s="89"/>
      <c r="I1315" s="87"/>
      <c r="J1315" s="87"/>
      <c r="K1315" s="87"/>
      <c r="L1315" s="90"/>
      <c r="M1315" s="103"/>
      <c r="N1315" s="95"/>
      <c r="O1315" s="87"/>
      <c r="P1315" s="87"/>
      <c r="Q1315" s="87"/>
      <c r="R1315" s="87"/>
      <c r="S1315" s="87"/>
      <c r="T1315" s="87"/>
      <c r="U1315" s="96"/>
      <c r="V1315" s="97"/>
      <c r="W1315" s="108"/>
      <c r="X1315" s="79"/>
    </row>
    <row r="1316" spans="1:24" s="72" customFormat="1" ht="30" customHeight="1" x14ac:dyDescent="0.35">
      <c r="A1316" s="78"/>
      <c r="B1316" s="87"/>
      <c r="C1316" s="87"/>
      <c r="D1316" s="88"/>
      <c r="E1316" s="87"/>
      <c r="F1316" s="87"/>
      <c r="G1316" s="87"/>
      <c r="H1316" s="89"/>
      <c r="I1316" s="87"/>
      <c r="J1316" s="87"/>
      <c r="K1316" s="87"/>
      <c r="L1316" s="90"/>
      <c r="M1316" s="103"/>
      <c r="N1316" s="95"/>
      <c r="O1316" s="87"/>
      <c r="P1316" s="87"/>
      <c r="Q1316" s="87"/>
      <c r="R1316" s="87"/>
      <c r="S1316" s="87"/>
      <c r="T1316" s="87"/>
      <c r="U1316" s="96"/>
      <c r="V1316" s="97"/>
      <c r="W1316" s="108"/>
      <c r="X1316" s="79"/>
    </row>
    <row r="1317" spans="1:24" s="72" customFormat="1" ht="30" customHeight="1" x14ac:dyDescent="0.35">
      <c r="A1317" s="78"/>
      <c r="B1317" s="87"/>
      <c r="C1317" s="87"/>
      <c r="D1317" s="88"/>
      <c r="E1317" s="87"/>
      <c r="F1317" s="87"/>
      <c r="G1317" s="87"/>
      <c r="H1317" s="89"/>
      <c r="I1317" s="87"/>
      <c r="J1317" s="87"/>
      <c r="K1317" s="87"/>
      <c r="L1317" s="90"/>
      <c r="M1317" s="103"/>
      <c r="N1317" s="95"/>
      <c r="O1317" s="87"/>
      <c r="P1317" s="87"/>
      <c r="Q1317" s="87"/>
      <c r="R1317" s="87"/>
      <c r="S1317" s="87"/>
      <c r="T1317" s="87"/>
      <c r="U1317" s="96"/>
      <c r="V1317" s="97"/>
      <c r="W1317" s="108"/>
      <c r="X1317" s="79"/>
    </row>
    <row r="1318" spans="1:24" s="72" customFormat="1" ht="30" customHeight="1" x14ac:dyDescent="0.35">
      <c r="A1318" s="78"/>
      <c r="B1318" s="87"/>
      <c r="C1318" s="87"/>
      <c r="D1318" s="88"/>
      <c r="E1318" s="87"/>
      <c r="F1318" s="87"/>
      <c r="G1318" s="87"/>
      <c r="H1318" s="89"/>
      <c r="I1318" s="87"/>
      <c r="J1318" s="87"/>
      <c r="K1318" s="87"/>
      <c r="L1318" s="90"/>
      <c r="M1318" s="103"/>
      <c r="N1318" s="95"/>
      <c r="O1318" s="87"/>
      <c r="P1318" s="87"/>
      <c r="Q1318" s="87"/>
      <c r="R1318" s="87"/>
      <c r="S1318" s="87"/>
      <c r="T1318" s="87"/>
      <c r="U1318" s="96"/>
      <c r="V1318" s="97"/>
      <c r="W1318" s="108"/>
      <c r="X1318" s="79"/>
    </row>
    <row r="1319" spans="1:24" s="72" customFormat="1" ht="30" customHeight="1" x14ac:dyDescent="0.35">
      <c r="A1319" s="78"/>
      <c r="B1319" s="87"/>
      <c r="C1319" s="87"/>
      <c r="D1319" s="88"/>
      <c r="E1319" s="87"/>
      <c r="F1319" s="87"/>
      <c r="G1319" s="87"/>
      <c r="H1319" s="89"/>
      <c r="I1319" s="87"/>
      <c r="J1319" s="87"/>
      <c r="K1319" s="87"/>
      <c r="L1319" s="90"/>
      <c r="M1319" s="103"/>
      <c r="N1319" s="95"/>
      <c r="O1319" s="87"/>
      <c r="P1319" s="87"/>
      <c r="Q1319" s="87"/>
      <c r="R1319" s="87"/>
      <c r="S1319" s="87"/>
      <c r="T1319" s="87"/>
      <c r="U1319" s="96"/>
      <c r="V1319" s="97"/>
      <c r="W1319" s="108"/>
      <c r="X1319" s="79"/>
    </row>
    <row r="1320" spans="1:24" s="72" customFormat="1" ht="30" customHeight="1" x14ac:dyDescent="0.35">
      <c r="A1320" s="78"/>
      <c r="B1320" s="87"/>
      <c r="C1320" s="87"/>
      <c r="D1320" s="88"/>
      <c r="E1320" s="87"/>
      <c r="F1320" s="87"/>
      <c r="G1320" s="87"/>
      <c r="H1320" s="89"/>
      <c r="I1320" s="87"/>
      <c r="J1320" s="87"/>
      <c r="K1320" s="87"/>
      <c r="L1320" s="90"/>
      <c r="M1320" s="103"/>
      <c r="N1320" s="95"/>
      <c r="O1320" s="87"/>
      <c r="P1320" s="87"/>
      <c r="Q1320" s="87"/>
      <c r="R1320" s="87"/>
      <c r="S1320" s="87"/>
      <c r="T1320" s="87"/>
      <c r="U1320" s="96"/>
      <c r="V1320" s="97"/>
      <c r="W1320" s="108"/>
      <c r="X1320" s="79"/>
    </row>
    <row r="1321" spans="1:24" s="72" customFormat="1" ht="30" customHeight="1" x14ac:dyDescent="0.35">
      <c r="A1321" s="78"/>
      <c r="B1321" s="87"/>
      <c r="C1321" s="87"/>
      <c r="D1321" s="88"/>
      <c r="E1321" s="87"/>
      <c r="F1321" s="87"/>
      <c r="G1321" s="87"/>
      <c r="H1321" s="89"/>
      <c r="I1321" s="87"/>
      <c r="J1321" s="87"/>
      <c r="K1321" s="87"/>
      <c r="L1321" s="90"/>
      <c r="M1321" s="103"/>
      <c r="N1321" s="95"/>
      <c r="O1321" s="87"/>
      <c r="P1321" s="87"/>
      <c r="Q1321" s="87"/>
      <c r="R1321" s="87"/>
      <c r="S1321" s="87"/>
      <c r="T1321" s="87"/>
      <c r="U1321" s="96"/>
      <c r="V1321" s="97"/>
      <c r="W1321" s="108"/>
      <c r="X1321" s="79"/>
    </row>
    <row r="1322" spans="1:24" s="72" customFormat="1" ht="30" customHeight="1" x14ac:dyDescent="0.35">
      <c r="A1322" s="78"/>
      <c r="B1322" s="87"/>
      <c r="C1322" s="87"/>
      <c r="D1322" s="88"/>
      <c r="E1322" s="87"/>
      <c r="F1322" s="87"/>
      <c r="G1322" s="87"/>
      <c r="H1322" s="89"/>
      <c r="I1322" s="87"/>
      <c r="J1322" s="87"/>
      <c r="K1322" s="87"/>
      <c r="L1322" s="90"/>
      <c r="M1322" s="103"/>
      <c r="N1322" s="95"/>
      <c r="O1322" s="87"/>
      <c r="P1322" s="87"/>
      <c r="Q1322" s="87"/>
      <c r="R1322" s="87"/>
      <c r="S1322" s="87"/>
      <c r="T1322" s="87"/>
      <c r="U1322" s="96"/>
      <c r="V1322" s="97"/>
      <c r="W1322" s="108"/>
      <c r="X1322" s="79"/>
    </row>
    <row r="1323" spans="1:24" s="72" customFormat="1" ht="30" customHeight="1" x14ac:dyDescent="0.35">
      <c r="A1323" s="78"/>
      <c r="B1323" s="87"/>
      <c r="C1323" s="87"/>
      <c r="D1323" s="88"/>
      <c r="E1323" s="87"/>
      <c r="F1323" s="87"/>
      <c r="G1323" s="87"/>
      <c r="H1323" s="89"/>
      <c r="I1323" s="87"/>
      <c r="J1323" s="87"/>
      <c r="K1323" s="87"/>
      <c r="L1323" s="90"/>
      <c r="M1323" s="103"/>
      <c r="N1323" s="95"/>
      <c r="O1323" s="87"/>
      <c r="P1323" s="87"/>
      <c r="Q1323" s="87"/>
      <c r="R1323" s="87"/>
      <c r="S1323" s="87"/>
      <c r="T1323" s="87"/>
      <c r="U1323" s="96"/>
      <c r="V1323" s="97"/>
      <c r="W1323" s="108"/>
      <c r="X1323" s="79"/>
    </row>
    <row r="1324" spans="1:24" s="72" customFormat="1" ht="30" customHeight="1" x14ac:dyDescent="0.35">
      <c r="A1324" s="78"/>
      <c r="B1324" s="87"/>
      <c r="C1324" s="87"/>
      <c r="D1324" s="88"/>
      <c r="E1324" s="87"/>
      <c r="F1324" s="87"/>
      <c r="G1324" s="87"/>
      <c r="H1324" s="89"/>
      <c r="I1324" s="87"/>
      <c r="J1324" s="87"/>
      <c r="K1324" s="87"/>
      <c r="L1324" s="90"/>
      <c r="M1324" s="103"/>
      <c r="N1324" s="95"/>
      <c r="O1324" s="87"/>
      <c r="P1324" s="87"/>
      <c r="Q1324" s="87"/>
      <c r="R1324" s="87"/>
      <c r="S1324" s="87"/>
      <c r="T1324" s="87"/>
      <c r="U1324" s="96"/>
      <c r="V1324" s="97"/>
      <c r="W1324" s="108"/>
      <c r="X1324" s="79"/>
    </row>
    <row r="1325" spans="1:24" s="72" customFormat="1" ht="30" customHeight="1" x14ac:dyDescent="0.35">
      <c r="A1325" s="78"/>
      <c r="B1325" s="87"/>
      <c r="C1325" s="87"/>
      <c r="D1325" s="88"/>
      <c r="E1325" s="87"/>
      <c r="F1325" s="87"/>
      <c r="G1325" s="87"/>
      <c r="H1325" s="89"/>
      <c r="I1325" s="87"/>
      <c r="J1325" s="87"/>
      <c r="K1325" s="87"/>
      <c r="L1325" s="90"/>
      <c r="M1325" s="103"/>
      <c r="N1325" s="95"/>
      <c r="O1325" s="87"/>
      <c r="P1325" s="87"/>
      <c r="Q1325" s="87"/>
      <c r="R1325" s="87"/>
      <c r="S1325" s="87"/>
      <c r="T1325" s="87"/>
      <c r="U1325" s="96"/>
      <c r="V1325" s="97"/>
      <c r="W1325" s="108"/>
      <c r="X1325" s="79"/>
    </row>
    <row r="1326" spans="1:24" s="72" customFormat="1" ht="30" customHeight="1" x14ac:dyDescent="0.35">
      <c r="A1326" s="78"/>
      <c r="B1326" s="87"/>
      <c r="C1326" s="87"/>
      <c r="D1326" s="88"/>
      <c r="E1326" s="87"/>
      <c r="F1326" s="87"/>
      <c r="G1326" s="87"/>
      <c r="H1326" s="89"/>
      <c r="I1326" s="87"/>
      <c r="J1326" s="87"/>
      <c r="K1326" s="87"/>
      <c r="L1326" s="90"/>
      <c r="M1326" s="103"/>
      <c r="N1326" s="95"/>
      <c r="O1326" s="87"/>
      <c r="P1326" s="87"/>
      <c r="Q1326" s="87"/>
      <c r="R1326" s="87"/>
      <c r="S1326" s="87"/>
      <c r="T1326" s="87"/>
      <c r="U1326" s="96"/>
      <c r="V1326" s="97"/>
      <c r="W1326" s="108"/>
      <c r="X1326" s="79"/>
    </row>
    <row r="1327" spans="1:24" s="72" customFormat="1" ht="30" customHeight="1" x14ac:dyDescent="0.35">
      <c r="A1327" s="78"/>
      <c r="B1327" s="87"/>
      <c r="C1327" s="87"/>
      <c r="D1327" s="88"/>
      <c r="E1327" s="87"/>
      <c r="F1327" s="87"/>
      <c r="G1327" s="87"/>
      <c r="H1327" s="89"/>
      <c r="I1327" s="87"/>
      <c r="J1327" s="87"/>
      <c r="K1327" s="87"/>
      <c r="L1327" s="90"/>
      <c r="M1327" s="103"/>
      <c r="N1327" s="95"/>
      <c r="O1327" s="87"/>
      <c r="P1327" s="87"/>
      <c r="Q1327" s="87"/>
      <c r="R1327" s="87"/>
      <c r="S1327" s="87"/>
      <c r="T1327" s="87"/>
      <c r="U1327" s="96"/>
      <c r="V1327" s="97"/>
      <c r="W1327" s="108"/>
      <c r="X1327" s="79"/>
    </row>
    <row r="1328" spans="1:24" s="72" customFormat="1" ht="30" customHeight="1" x14ac:dyDescent="0.35">
      <c r="A1328" s="78"/>
      <c r="B1328" s="87"/>
      <c r="C1328" s="87"/>
      <c r="D1328" s="88"/>
      <c r="E1328" s="87"/>
      <c r="F1328" s="87"/>
      <c r="G1328" s="87"/>
      <c r="H1328" s="89"/>
      <c r="I1328" s="87"/>
      <c r="J1328" s="87"/>
      <c r="K1328" s="87"/>
      <c r="L1328" s="90"/>
      <c r="M1328" s="103"/>
      <c r="N1328" s="95"/>
      <c r="O1328" s="87"/>
      <c r="P1328" s="87"/>
      <c r="Q1328" s="87"/>
      <c r="R1328" s="87"/>
      <c r="S1328" s="87"/>
      <c r="T1328" s="87"/>
      <c r="U1328" s="96"/>
      <c r="V1328" s="97"/>
      <c r="W1328" s="108"/>
      <c r="X1328" s="79"/>
    </row>
    <row r="1329" spans="1:24" s="72" customFormat="1" ht="30" customHeight="1" x14ac:dyDescent="0.35">
      <c r="A1329" s="78"/>
      <c r="B1329" s="87"/>
      <c r="C1329" s="87"/>
      <c r="D1329" s="88"/>
      <c r="E1329" s="87"/>
      <c r="F1329" s="87"/>
      <c r="G1329" s="87"/>
      <c r="H1329" s="89"/>
      <c r="I1329" s="87"/>
      <c r="J1329" s="87"/>
      <c r="K1329" s="87"/>
      <c r="L1329" s="90"/>
      <c r="M1329" s="103"/>
      <c r="N1329" s="95"/>
      <c r="O1329" s="87"/>
      <c r="P1329" s="87"/>
      <c r="Q1329" s="87"/>
      <c r="R1329" s="87"/>
      <c r="S1329" s="87"/>
      <c r="T1329" s="87"/>
      <c r="U1329" s="96"/>
      <c r="V1329" s="97"/>
      <c r="W1329" s="108"/>
      <c r="X1329" s="79"/>
    </row>
    <row r="1330" spans="1:24" s="72" customFormat="1" ht="30" customHeight="1" x14ac:dyDescent="0.35">
      <c r="A1330" s="78"/>
      <c r="B1330" s="87"/>
      <c r="C1330" s="87"/>
      <c r="D1330" s="88"/>
      <c r="E1330" s="87"/>
      <c r="F1330" s="87"/>
      <c r="G1330" s="87"/>
      <c r="H1330" s="89"/>
      <c r="I1330" s="87"/>
      <c r="J1330" s="87"/>
      <c r="K1330" s="87"/>
      <c r="L1330" s="90"/>
      <c r="M1330" s="103"/>
      <c r="N1330" s="95"/>
      <c r="O1330" s="87"/>
      <c r="P1330" s="87"/>
      <c r="Q1330" s="87"/>
      <c r="R1330" s="87"/>
      <c r="S1330" s="87"/>
      <c r="T1330" s="87"/>
      <c r="U1330" s="96"/>
      <c r="V1330" s="97"/>
      <c r="W1330" s="108"/>
      <c r="X1330" s="79"/>
    </row>
    <row r="1331" spans="1:24" s="72" customFormat="1" ht="30" customHeight="1" x14ac:dyDescent="0.35">
      <c r="A1331" s="78"/>
      <c r="B1331" s="87"/>
      <c r="C1331" s="87"/>
      <c r="D1331" s="88"/>
      <c r="E1331" s="87"/>
      <c r="F1331" s="87"/>
      <c r="G1331" s="87"/>
      <c r="H1331" s="89"/>
      <c r="I1331" s="87"/>
      <c r="J1331" s="87"/>
      <c r="K1331" s="87"/>
      <c r="L1331" s="90"/>
      <c r="M1331" s="103"/>
      <c r="N1331" s="95"/>
      <c r="O1331" s="87"/>
      <c r="P1331" s="87"/>
      <c r="Q1331" s="87"/>
      <c r="R1331" s="87"/>
      <c r="S1331" s="87"/>
      <c r="T1331" s="87"/>
      <c r="U1331" s="96"/>
      <c r="V1331" s="97"/>
      <c r="W1331" s="108"/>
      <c r="X1331" s="79"/>
    </row>
    <row r="1332" spans="1:24" s="72" customFormat="1" ht="30" customHeight="1" x14ac:dyDescent="0.35">
      <c r="A1332" s="78"/>
      <c r="B1332" s="87"/>
      <c r="C1332" s="87"/>
      <c r="D1332" s="88"/>
      <c r="E1332" s="87"/>
      <c r="F1332" s="87"/>
      <c r="G1332" s="87"/>
      <c r="H1332" s="89"/>
      <c r="I1332" s="87"/>
      <c r="J1332" s="87"/>
      <c r="K1332" s="87"/>
      <c r="L1332" s="90"/>
      <c r="M1332" s="103"/>
      <c r="N1332" s="95"/>
      <c r="O1332" s="87"/>
      <c r="P1332" s="87"/>
      <c r="Q1332" s="87"/>
      <c r="R1332" s="87"/>
      <c r="S1332" s="87"/>
      <c r="T1332" s="87"/>
      <c r="U1332" s="96"/>
      <c r="V1332" s="97"/>
      <c r="W1332" s="108"/>
      <c r="X1332" s="79"/>
    </row>
    <row r="1333" spans="1:24" s="72" customFormat="1" ht="30" customHeight="1" x14ac:dyDescent="0.35">
      <c r="A1333" s="78"/>
      <c r="B1333" s="87"/>
      <c r="C1333" s="87"/>
      <c r="D1333" s="88"/>
      <c r="E1333" s="87"/>
      <c r="F1333" s="87"/>
      <c r="G1333" s="87"/>
      <c r="H1333" s="89"/>
      <c r="I1333" s="87"/>
      <c r="J1333" s="87"/>
      <c r="K1333" s="87"/>
      <c r="L1333" s="90"/>
      <c r="M1333" s="103"/>
      <c r="N1333" s="95"/>
      <c r="O1333" s="87"/>
      <c r="P1333" s="87"/>
      <c r="Q1333" s="87"/>
      <c r="R1333" s="87"/>
      <c r="S1333" s="87"/>
      <c r="T1333" s="87"/>
      <c r="U1333" s="96"/>
      <c r="V1333" s="97"/>
      <c r="W1333" s="108"/>
      <c r="X1333" s="79"/>
    </row>
    <row r="1334" spans="1:24" s="72" customFormat="1" ht="30" customHeight="1" x14ac:dyDescent="0.35">
      <c r="A1334" s="78"/>
      <c r="B1334" s="87"/>
      <c r="C1334" s="87"/>
      <c r="D1334" s="88"/>
      <c r="E1334" s="87"/>
      <c r="F1334" s="87"/>
      <c r="G1334" s="87"/>
      <c r="H1334" s="89"/>
      <c r="I1334" s="87"/>
      <c r="J1334" s="87"/>
      <c r="K1334" s="87"/>
      <c r="L1334" s="90"/>
      <c r="M1334" s="103"/>
      <c r="N1334" s="95"/>
      <c r="O1334" s="87"/>
      <c r="P1334" s="87"/>
      <c r="Q1334" s="87"/>
      <c r="R1334" s="87"/>
      <c r="S1334" s="87"/>
      <c r="T1334" s="87"/>
      <c r="U1334" s="96"/>
      <c r="V1334" s="97"/>
      <c r="W1334" s="108"/>
      <c r="X1334" s="79"/>
    </row>
    <row r="1335" spans="1:24" s="72" customFormat="1" ht="30" customHeight="1" x14ac:dyDescent="0.35">
      <c r="A1335" s="78"/>
      <c r="B1335" s="87"/>
      <c r="C1335" s="87"/>
      <c r="D1335" s="88"/>
      <c r="E1335" s="87"/>
      <c r="F1335" s="87"/>
      <c r="G1335" s="87"/>
      <c r="H1335" s="89"/>
      <c r="I1335" s="87"/>
      <c r="J1335" s="87"/>
      <c r="K1335" s="87"/>
      <c r="L1335" s="90"/>
      <c r="M1335" s="103"/>
      <c r="N1335" s="95"/>
      <c r="O1335" s="87"/>
      <c r="P1335" s="87"/>
      <c r="Q1335" s="87"/>
      <c r="R1335" s="87"/>
      <c r="S1335" s="87"/>
      <c r="T1335" s="87"/>
      <c r="U1335" s="96"/>
      <c r="V1335" s="97"/>
      <c r="W1335" s="108"/>
      <c r="X1335" s="79"/>
    </row>
    <row r="1336" spans="1:24" s="72" customFormat="1" ht="30" customHeight="1" x14ac:dyDescent="0.35">
      <c r="A1336" s="78"/>
      <c r="B1336" s="87"/>
      <c r="C1336" s="87"/>
      <c r="D1336" s="88"/>
      <c r="E1336" s="87"/>
      <c r="F1336" s="87"/>
      <c r="G1336" s="87"/>
      <c r="H1336" s="89"/>
      <c r="I1336" s="87"/>
      <c r="J1336" s="87"/>
      <c r="K1336" s="87"/>
      <c r="L1336" s="90"/>
      <c r="M1336" s="103"/>
      <c r="N1336" s="95"/>
      <c r="O1336" s="87"/>
      <c r="P1336" s="87"/>
      <c r="Q1336" s="87"/>
      <c r="R1336" s="87"/>
      <c r="S1336" s="87"/>
      <c r="T1336" s="87"/>
      <c r="U1336" s="96"/>
      <c r="V1336" s="97"/>
      <c r="W1336" s="108"/>
      <c r="X1336" s="79"/>
    </row>
    <row r="1337" spans="1:24" s="72" customFormat="1" ht="30" customHeight="1" x14ac:dyDescent="0.35">
      <c r="A1337" s="78"/>
      <c r="B1337" s="87"/>
      <c r="C1337" s="87"/>
      <c r="D1337" s="88"/>
      <c r="E1337" s="87"/>
      <c r="F1337" s="87"/>
      <c r="G1337" s="87"/>
      <c r="H1337" s="89"/>
      <c r="I1337" s="87"/>
      <c r="J1337" s="87"/>
      <c r="K1337" s="87"/>
      <c r="L1337" s="90"/>
      <c r="M1337" s="103"/>
      <c r="N1337" s="95"/>
      <c r="O1337" s="87"/>
      <c r="P1337" s="87"/>
      <c r="Q1337" s="87"/>
      <c r="R1337" s="87"/>
      <c r="S1337" s="87"/>
      <c r="T1337" s="87"/>
      <c r="U1337" s="96"/>
      <c r="V1337" s="97"/>
      <c r="W1337" s="108"/>
      <c r="X1337" s="79"/>
    </row>
    <row r="1338" spans="1:24" s="72" customFormat="1" ht="30" customHeight="1" x14ac:dyDescent="0.35">
      <c r="A1338" s="78"/>
      <c r="B1338" s="87"/>
      <c r="C1338" s="87"/>
      <c r="D1338" s="88"/>
      <c r="E1338" s="87"/>
      <c r="F1338" s="87"/>
      <c r="G1338" s="87"/>
      <c r="H1338" s="89"/>
      <c r="I1338" s="87"/>
      <c r="J1338" s="87"/>
      <c r="K1338" s="87"/>
      <c r="L1338" s="90"/>
      <c r="M1338" s="103"/>
      <c r="N1338" s="95"/>
      <c r="O1338" s="87"/>
      <c r="P1338" s="87"/>
      <c r="Q1338" s="87"/>
      <c r="R1338" s="87"/>
      <c r="S1338" s="87"/>
      <c r="T1338" s="87"/>
      <c r="U1338" s="96"/>
      <c r="V1338" s="97"/>
      <c r="W1338" s="108"/>
      <c r="X1338" s="79"/>
    </row>
    <row r="1339" spans="1:24" s="72" customFormat="1" ht="30" customHeight="1" x14ac:dyDescent="0.35">
      <c r="A1339" s="78"/>
      <c r="B1339" s="87"/>
      <c r="C1339" s="87"/>
      <c r="D1339" s="88"/>
      <c r="E1339" s="87"/>
      <c r="F1339" s="87"/>
      <c r="G1339" s="87"/>
      <c r="H1339" s="89"/>
      <c r="I1339" s="87"/>
      <c r="J1339" s="87"/>
      <c r="K1339" s="87"/>
      <c r="L1339" s="90"/>
      <c r="M1339" s="103"/>
      <c r="N1339" s="95"/>
      <c r="O1339" s="87"/>
      <c r="P1339" s="87"/>
      <c r="Q1339" s="87"/>
      <c r="R1339" s="87"/>
      <c r="S1339" s="87"/>
      <c r="T1339" s="87"/>
      <c r="U1339" s="96"/>
      <c r="V1339" s="97"/>
      <c r="W1339" s="108"/>
      <c r="X1339" s="79"/>
    </row>
    <row r="1340" spans="1:24" s="72" customFormat="1" ht="30" customHeight="1" x14ac:dyDescent="0.35">
      <c r="A1340" s="78"/>
      <c r="B1340" s="87"/>
      <c r="C1340" s="87"/>
      <c r="D1340" s="88"/>
      <c r="E1340" s="87"/>
      <c r="F1340" s="87"/>
      <c r="G1340" s="87"/>
      <c r="H1340" s="89"/>
      <c r="I1340" s="87"/>
      <c r="J1340" s="87"/>
      <c r="K1340" s="87"/>
      <c r="L1340" s="90"/>
      <c r="M1340" s="103"/>
      <c r="N1340" s="95"/>
      <c r="O1340" s="87"/>
      <c r="P1340" s="87"/>
      <c r="Q1340" s="87"/>
      <c r="R1340" s="87"/>
      <c r="S1340" s="87"/>
      <c r="T1340" s="87"/>
      <c r="U1340" s="96"/>
      <c r="V1340" s="97"/>
      <c r="W1340" s="108"/>
      <c r="X1340" s="79"/>
    </row>
    <row r="1341" spans="1:24" s="72" customFormat="1" ht="30" customHeight="1" x14ac:dyDescent="0.35">
      <c r="A1341" s="78"/>
      <c r="B1341" s="87"/>
      <c r="C1341" s="87"/>
      <c r="D1341" s="88"/>
      <c r="E1341" s="87"/>
      <c r="F1341" s="87"/>
      <c r="G1341" s="87"/>
      <c r="H1341" s="89"/>
      <c r="I1341" s="87"/>
      <c r="J1341" s="87"/>
      <c r="K1341" s="87"/>
      <c r="L1341" s="90"/>
      <c r="M1341" s="103"/>
      <c r="N1341" s="95"/>
      <c r="O1341" s="87"/>
      <c r="P1341" s="87"/>
      <c r="Q1341" s="87"/>
      <c r="R1341" s="87"/>
      <c r="S1341" s="87"/>
      <c r="T1341" s="87"/>
      <c r="U1341" s="96"/>
      <c r="V1341" s="97"/>
      <c r="W1341" s="108"/>
      <c r="X1341" s="79"/>
    </row>
    <row r="1342" spans="1:24" s="72" customFormat="1" ht="30" customHeight="1" x14ac:dyDescent="0.35">
      <c r="A1342" s="78"/>
      <c r="B1342" s="87"/>
      <c r="C1342" s="87"/>
      <c r="D1342" s="88"/>
      <c r="E1342" s="87"/>
      <c r="F1342" s="87"/>
      <c r="G1342" s="87"/>
      <c r="H1342" s="89"/>
      <c r="I1342" s="87"/>
      <c r="J1342" s="87"/>
      <c r="K1342" s="87"/>
      <c r="L1342" s="90"/>
      <c r="M1342" s="103"/>
      <c r="N1342" s="95"/>
      <c r="O1342" s="87"/>
      <c r="P1342" s="87"/>
      <c r="Q1342" s="87"/>
      <c r="R1342" s="87"/>
      <c r="S1342" s="87"/>
      <c r="T1342" s="87"/>
      <c r="U1342" s="96"/>
      <c r="V1342" s="97"/>
      <c r="W1342" s="108"/>
      <c r="X1342" s="79"/>
    </row>
    <row r="1343" spans="1:24" s="72" customFormat="1" ht="30" customHeight="1" x14ac:dyDescent="0.35">
      <c r="A1343" s="78"/>
      <c r="B1343" s="87"/>
      <c r="C1343" s="87"/>
      <c r="D1343" s="88"/>
      <c r="E1343" s="87"/>
      <c r="F1343" s="87"/>
      <c r="G1343" s="87"/>
      <c r="H1343" s="89"/>
      <c r="I1343" s="87"/>
      <c r="J1343" s="87"/>
      <c r="K1343" s="87"/>
      <c r="L1343" s="90"/>
      <c r="M1343" s="103"/>
      <c r="N1343" s="95"/>
      <c r="O1343" s="87"/>
      <c r="P1343" s="87"/>
      <c r="Q1343" s="87"/>
      <c r="R1343" s="87"/>
      <c r="S1343" s="87"/>
      <c r="T1343" s="87"/>
      <c r="U1343" s="96"/>
      <c r="V1343" s="97"/>
      <c r="W1343" s="108"/>
      <c r="X1343" s="79"/>
    </row>
    <row r="1344" spans="1:24" s="72" customFormat="1" ht="30" customHeight="1" x14ac:dyDescent="0.35">
      <c r="A1344" s="78"/>
      <c r="B1344" s="87"/>
      <c r="C1344" s="87"/>
      <c r="D1344" s="88"/>
      <c r="E1344" s="87"/>
      <c r="F1344" s="87"/>
      <c r="G1344" s="87"/>
      <c r="H1344" s="89"/>
      <c r="I1344" s="87"/>
      <c r="J1344" s="87"/>
      <c r="K1344" s="87"/>
      <c r="L1344" s="90"/>
      <c r="M1344" s="103"/>
      <c r="N1344" s="95"/>
      <c r="O1344" s="87"/>
      <c r="P1344" s="87"/>
      <c r="Q1344" s="87"/>
      <c r="R1344" s="87"/>
      <c r="S1344" s="87"/>
      <c r="T1344" s="87"/>
      <c r="U1344" s="96"/>
      <c r="V1344" s="97"/>
      <c r="W1344" s="108"/>
      <c r="X1344" s="79"/>
    </row>
    <row r="1345" spans="1:24" s="72" customFormat="1" ht="30" customHeight="1" x14ac:dyDescent="0.35">
      <c r="A1345" s="78"/>
      <c r="B1345" s="87"/>
      <c r="C1345" s="87"/>
      <c r="D1345" s="88"/>
      <c r="E1345" s="87"/>
      <c r="F1345" s="87"/>
      <c r="G1345" s="87"/>
      <c r="H1345" s="89"/>
      <c r="I1345" s="87"/>
      <c r="J1345" s="87"/>
      <c r="K1345" s="87"/>
      <c r="L1345" s="90"/>
      <c r="M1345" s="103"/>
      <c r="N1345" s="95"/>
      <c r="O1345" s="87"/>
      <c r="P1345" s="87"/>
      <c r="Q1345" s="87"/>
      <c r="R1345" s="87"/>
      <c r="S1345" s="87"/>
      <c r="T1345" s="87"/>
      <c r="U1345" s="96"/>
      <c r="V1345" s="97"/>
      <c r="W1345" s="108"/>
      <c r="X1345" s="79"/>
    </row>
    <row r="1346" spans="1:24" s="72" customFormat="1" ht="30" customHeight="1" x14ac:dyDescent="0.35">
      <c r="A1346" s="78"/>
      <c r="B1346" s="87"/>
      <c r="C1346" s="87"/>
      <c r="D1346" s="88"/>
      <c r="E1346" s="87"/>
      <c r="F1346" s="87"/>
      <c r="G1346" s="87"/>
      <c r="H1346" s="89"/>
      <c r="I1346" s="87"/>
      <c r="J1346" s="87"/>
      <c r="K1346" s="87"/>
      <c r="L1346" s="90"/>
      <c r="M1346" s="103"/>
      <c r="N1346" s="95"/>
      <c r="O1346" s="87"/>
      <c r="P1346" s="87"/>
      <c r="Q1346" s="87"/>
      <c r="R1346" s="87"/>
      <c r="S1346" s="87"/>
      <c r="T1346" s="87"/>
      <c r="U1346" s="96"/>
      <c r="V1346" s="97"/>
      <c r="W1346" s="108"/>
      <c r="X1346" s="79"/>
    </row>
    <row r="1347" spans="1:24" s="72" customFormat="1" ht="30" customHeight="1" x14ac:dyDescent="0.35">
      <c r="A1347" s="78"/>
      <c r="B1347" s="87"/>
      <c r="C1347" s="87"/>
      <c r="D1347" s="88"/>
      <c r="E1347" s="87"/>
      <c r="F1347" s="87"/>
      <c r="G1347" s="87"/>
      <c r="H1347" s="89"/>
      <c r="I1347" s="87"/>
      <c r="J1347" s="87"/>
      <c r="K1347" s="87"/>
      <c r="L1347" s="90"/>
      <c r="M1347" s="103"/>
      <c r="N1347" s="95"/>
      <c r="O1347" s="87"/>
      <c r="P1347" s="87"/>
      <c r="Q1347" s="87"/>
      <c r="R1347" s="87"/>
      <c r="S1347" s="87"/>
      <c r="T1347" s="87"/>
      <c r="U1347" s="96"/>
      <c r="V1347" s="97"/>
      <c r="W1347" s="108"/>
      <c r="X1347" s="79"/>
    </row>
    <row r="1348" spans="1:24" s="72" customFormat="1" ht="30" customHeight="1" x14ac:dyDescent="0.35">
      <c r="A1348" s="78"/>
      <c r="B1348" s="87"/>
      <c r="C1348" s="87"/>
      <c r="D1348" s="88"/>
      <c r="E1348" s="87"/>
      <c r="F1348" s="87"/>
      <c r="G1348" s="87"/>
      <c r="H1348" s="89"/>
      <c r="I1348" s="87"/>
      <c r="J1348" s="87"/>
      <c r="K1348" s="87"/>
      <c r="L1348" s="90"/>
      <c r="M1348" s="103"/>
      <c r="N1348" s="95"/>
      <c r="O1348" s="87"/>
      <c r="P1348" s="87"/>
      <c r="Q1348" s="87"/>
      <c r="R1348" s="87"/>
      <c r="S1348" s="87"/>
      <c r="T1348" s="87"/>
      <c r="U1348" s="96"/>
      <c r="V1348" s="97"/>
      <c r="W1348" s="108"/>
      <c r="X1348" s="79"/>
    </row>
    <row r="1349" spans="1:24" s="72" customFormat="1" ht="30" customHeight="1" x14ac:dyDescent="0.35">
      <c r="A1349" s="78"/>
      <c r="B1349" s="87"/>
      <c r="C1349" s="87"/>
      <c r="D1349" s="88"/>
      <c r="E1349" s="87"/>
      <c r="F1349" s="87"/>
      <c r="G1349" s="87"/>
      <c r="H1349" s="89"/>
      <c r="I1349" s="87"/>
      <c r="J1349" s="87"/>
      <c r="K1349" s="87"/>
      <c r="L1349" s="90"/>
      <c r="M1349" s="103"/>
      <c r="N1349" s="95"/>
      <c r="O1349" s="87"/>
      <c r="P1349" s="87"/>
      <c r="Q1349" s="87"/>
      <c r="R1349" s="87"/>
      <c r="S1349" s="87"/>
      <c r="T1349" s="87"/>
      <c r="U1349" s="96"/>
      <c r="V1349" s="97"/>
      <c r="W1349" s="108"/>
      <c r="X1349" s="79"/>
    </row>
    <row r="1350" spans="1:24" s="72" customFormat="1" ht="30" customHeight="1" x14ac:dyDescent="0.35">
      <c r="A1350" s="78"/>
      <c r="B1350" s="87"/>
      <c r="C1350" s="87"/>
      <c r="D1350" s="88"/>
      <c r="E1350" s="87"/>
      <c r="F1350" s="87"/>
      <c r="G1350" s="87"/>
      <c r="H1350" s="89"/>
      <c r="I1350" s="87"/>
      <c r="J1350" s="87"/>
      <c r="K1350" s="87"/>
      <c r="L1350" s="90"/>
      <c r="M1350" s="103"/>
      <c r="N1350" s="95"/>
      <c r="O1350" s="87"/>
      <c r="P1350" s="87"/>
      <c r="Q1350" s="87"/>
      <c r="R1350" s="87"/>
      <c r="S1350" s="87"/>
      <c r="T1350" s="87"/>
      <c r="U1350" s="96"/>
      <c r="V1350" s="97"/>
      <c r="W1350" s="108"/>
      <c r="X1350" s="79"/>
    </row>
    <row r="1351" spans="1:24" s="72" customFormat="1" ht="30" customHeight="1" x14ac:dyDescent="0.35">
      <c r="A1351" s="78"/>
      <c r="B1351" s="87"/>
      <c r="C1351" s="87"/>
      <c r="D1351" s="88"/>
      <c r="E1351" s="87"/>
      <c r="F1351" s="87"/>
      <c r="G1351" s="87"/>
      <c r="H1351" s="89"/>
      <c r="I1351" s="87"/>
      <c r="J1351" s="87"/>
      <c r="K1351" s="87"/>
      <c r="L1351" s="90"/>
      <c r="M1351" s="103"/>
      <c r="N1351" s="95"/>
      <c r="O1351" s="87"/>
      <c r="P1351" s="87"/>
      <c r="Q1351" s="87"/>
      <c r="R1351" s="87"/>
      <c r="S1351" s="87"/>
      <c r="T1351" s="87"/>
      <c r="U1351" s="96"/>
      <c r="V1351" s="97"/>
      <c r="W1351" s="108"/>
      <c r="X1351" s="79"/>
    </row>
    <row r="1352" spans="1:24" s="72" customFormat="1" ht="30" customHeight="1" x14ac:dyDescent="0.35">
      <c r="A1352" s="78"/>
      <c r="B1352" s="87"/>
      <c r="C1352" s="87"/>
      <c r="D1352" s="88"/>
      <c r="E1352" s="87"/>
      <c r="F1352" s="87"/>
      <c r="G1352" s="87"/>
      <c r="H1352" s="89"/>
      <c r="I1352" s="87"/>
      <c r="J1352" s="87"/>
      <c r="K1352" s="87"/>
      <c r="L1352" s="90"/>
      <c r="M1352" s="103"/>
      <c r="N1352" s="95"/>
      <c r="O1352" s="87"/>
      <c r="P1352" s="87"/>
      <c r="Q1352" s="87"/>
      <c r="R1352" s="87"/>
      <c r="S1352" s="87"/>
      <c r="T1352" s="87"/>
      <c r="U1352" s="96"/>
      <c r="V1352" s="97"/>
      <c r="W1352" s="108"/>
      <c r="X1352" s="79"/>
    </row>
    <row r="1353" spans="1:24" s="72" customFormat="1" ht="30" customHeight="1" x14ac:dyDescent="0.35">
      <c r="A1353" s="78"/>
      <c r="B1353" s="87"/>
      <c r="C1353" s="87"/>
      <c r="D1353" s="88"/>
      <c r="E1353" s="87"/>
      <c r="F1353" s="87"/>
      <c r="G1353" s="87"/>
      <c r="H1353" s="89"/>
      <c r="I1353" s="87"/>
      <c r="J1353" s="87"/>
      <c r="K1353" s="87"/>
      <c r="L1353" s="90"/>
      <c r="M1353" s="103"/>
      <c r="N1353" s="95"/>
      <c r="O1353" s="87"/>
      <c r="P1353" s="87"/>
      <c r="Q1353" s="87"/>
      <c r="R1353" s="87"/>
      <c r="S1353" s="87"/>
      <c r="T1353" s="87"/>
      <c r="U1353" s="96"/>
      <c r="V1353" s="97"/>
      <c r="W1353" s="108"/>
      <c r="X1353" s="79"/>
    </row>
    <row r="1354" spans="1:24" s="72" customFormat="1" ht="30" customHeight="1" x14ac:dyDescent="0.35">
      <c r="A1354" s="78"/>
      <c r="B1354" s="87"/>
      <c r="C1354" s="87"/>
      <c r="D1354" s="88"/>
      <c r="E1354" s="87"/>
      <c r="F1354" s="87"/>
      <c r="G1354" s="87"/>
      <c r="H1354" s="89"/>
      <c r="I1354" s="87"/>
      <c r="J1354" s="87"/>
      <c r="K1354" s="87"/>
      <c r="L1354" s="90"/>
      <c r="M1354" s="103"/>
      <c r="N1354" s="95"/>
      <c r="O1354" s="87"/>
      <c r="P1354" s="87"/>
      <c r="Q1354" s="87"/>
      <c r="R1354" s="87"/>
      <c r="S1354" s="87"/>
      <c r="T1354" s="87"/>
      <c r="U1354" s="96"/>
      <c r="V1354" s="97"/>
      <c r="W1354" s="108"/>
      <c r="X1354" s="79"/>
    </row>
    <row r="1355" spans="1:24" s="72" customFormat="1" ht="30" customHeight="1" x14ac:dyDescent="0.35">
      <c r="A1355" s="78"/>
      <c r="B1355" s="87"/>
      <c r="C1355" s="87"/>
      <c r="D1355" s="88"/>
      <c r="E1355" s="87"/>
      <c r="F1355" s="87"/>
      <c r="G1355" s="87"/>
      <c r="H1355" s="89"/>
      <c r="I1355" s="87"/>
      <c r="J1355" s="87"/>
      <c r="K1355" s="87"/>
      <c r="L1355" s="90"/>
      <c r="M1355" s="103"/>
      <c r="N1355" s="95"/>
      <c r="O1355" s="87"/>
      <c r="P1355" s="87"/>
      <c r="Q1355" s="87"/>
      <c r="R1355" s="87"/>
      <c r="S1355" s="87"/>
      <c r="T1355" s="87"/>
      <c r="U1355" s="96"/>
      <c r="V1355" s="97"/>
      <c r="W1355" s="108"/>
      <c r="X1355" s="79"/>
    </row>
    <row r="1356" spans="1:24" s="72" customFormat="1" ht="30" customHeight="1" x14ac:dyDescent="0.35">
      <c r="A1356" s="78"/>
      <c r="B1356" s="87"/>
      <c r="C1356" s="87"/>
      <c r="D1356" s="88"/>
      <c r="E1356" s="87"/>
      <c r="F1356" s="87"/>
      <c r="G1356" s="87"/>
      <c r="H1356" s="89"/>
      <c r="I1356" s="87"/>
      <c r="J1356" s="87"/>
      <c r="K1356" s="87"/>
      <c r="L1356" s="90"/>
      <c r="M1356" s="103"/>
      <c r="N1356" s="95"/>
      <c r="O1356" s="87"/>
      <c r="P1356" s="87"/>
      <c r="Q1356" s="87"/>
      <c r="R1356" s="87"/>
      <c r="S1356" s="87"/>
      <c r="T1356" s="87"/>
      <c r="U1356" s="96"/>
      <c r="V1356" s="97"/>
      <c r="W1356" s="108"/>
      <c r="X1356" s="79"/>
    </row>
    <row r="1357" spans="1:24" s="72" customFormat="1" ht="30" customHeight="1" x14ac:dyDescent="0.35">
      <c r="A1357" s="78"/>
      <c r="B1357" s="87"/>
      <c r="C1357" s="87"/>
      <c r="D1357" s="88"/>
      <c r="E1357" s="87"/>
      <c r="F1357" s="87"/>
      <c r="G1357" s="87"/>
      <c r="H1357" s="89"/>
      <c r="I1357" s="87"/>
      <c r="J1357" s="87"/>
      <c r="K1357" s="87"/>
      <c r="L1357" s="90"/>
      <c r="M1357" s="103"/>
      <c r="N1357" s="95"/>
      <c r="O1357" s="87"/>
      <c r="P1357" s="87"/>
      <c r="Q1357" s="87"/>
      <c r="R1357" s="87"/>
      <c r="S1357" s="87"/>
      <c r="T1357" s="87"/>
      <c r="U1357" s="96"/>
      <c r="V1357" s="97"/>
      <c r="W1357" s="108"/>
      <c r="X1357" s="79"/>
    </row>
    <row r="1358" spans="1:24" s="72" customFormat="1" ht="30" customHeight="1" x14ac:dyDescent="0.35">
      <c r="A1358" s="78"/>
      <c r="B1358" s="87"/>
      <c r="C1358" s="87"/>
      <c r="D1358" s="88"/>
      <c r="E1358" s="87"/>
      <c r="F1358" s="87"/>
      <c r="G1358" s="87"/>
      <c r="H1358" s="89"/>
      <c r="I1358" s="87"/>
      <c r="J1358" s="87"/>
      <c r="K1358" s="87"/>
      <c r="L1358" s="90"/>
      <c r="M1358" s="103"/>
      <c r="N1358" s="95"/>
      <c r="O1358" s="87"/>
      <c r="P1358" s="87"/>
      <c r="Q1358" s="87"/>
      <c r="R1358" s="87"/>
      <c r="S1358" s="87"/>
      <c r="T1358" s="87"/>
      <c r="U1358" s="96"/>
      <c r="V1358" s="97"/>
      <c r="W1358" s="108"/>
      <c r="X1358" s="79"/>
    </row>
    <row r="1359" spans="1:24" s="72" customFormat="1" ht="30" customHeight="1" x14ac:dyDescent="0.35">
      <c r="A1359" s="78"/>
      <c r="B1359" s="87"/>
      <c r="C1359" s="87"/>
      <c r="D1359" s="88"/>
      <c r="E1359" s="87"/>
      <c r="F1359" s="87"/>
      <c r="G1359" s="87"/>
      <c r="H1359" s="89"/>
      <c r="I1359" s="87"/>
      <c r="J1359" s="87"/>
      <c r="K1359" s="87"/>
      <c r="L1359" s="90"/>
      <c r="M1359" s="103"/>
      <c r="N1359" s="95"/>
      <c r="O1359" s="87"/>
      <c r="P1359" s="87"/>
      <c r="Q1359" s="87"/>
      <c r="R1359" s="87"/>
      <c r="S1359" s="87"/>
      <c r="T1359" s="87"/>
      <c r="U1359" s="96"/>
      <c r="V1359" s="97"/>
      <c r="W1359" s="108"/>
      <c r="X1359" s="79"/>
    </row>
    <row r="1360" spans="1:24" s="72" customFormat="1" ht="30" customHeight="1" x14ac:dyDescent="0.35">
      <c r="A1360" s="78"/>
      <c r="B1360" s="87"/>
      <c r="C1360" s="87"/>
      <c r="D1360" s="88"/>
      <c r="E1360" s="87"/>
      <c r="F1360" s="87"/>
      <c r="G1360" s="87"/>
      <c r="H1360" s="89"/>
      <c r="I1360" s="87"/>
      <c r="J1360" s="87"/>
      <c r="K1360" s="87"/>
      <c r="L1360" s="90"/>
      <c r="M1360" s="103"/>
      <c r="N1360" s="95"/>
      <c r="O1360" s="87"/>
      <c r="P1360" s="87"/>
      <c r="Q1360" s="87"/>
      <c r="R1360" s="87"/>
      <c r="S1360" s="87"/>
      <c r="T1360" s="87"/>
      <c r="U1360" s="96"/>
      <c r="V1360" s="97"/>
      <c r="W1360" s="108"/>
      <c r="X1360" s="79"/>
    </row>
    <row r="1361" spans="1:24" s="72" customFormat="1" ht="30" customHeight="1" x14ac:dyDescent="0.35">
      <c r="A1361" s="78"/>
      <c r="B1361" s="87"/>
      <c r="C1361" s="87"/>
      <c r="D1361" s="88"/>
      <c r="E1361" s="87"/>
      <c r="F1361" s="87"/>
      <c r="G1361" s="87"/>
      <c r="H1361" s="89"/>
      <c r="I1361" s="87"/>
      <c r="J1361" s="87"/>
      <c r="K1361" s="87"/>
      <c r="L1361" s="90"/>
      <c r="M1361" s="103"/>
      <c r="N1361" s="95"/>
      <c r="O1361" s="87"/>
      <c r="P1361" s="87"/>
      <c r="Q1361" s="87"/>
      <c r="R1361" s="87"/>
      <c r="S1361" s="87"/>
      <c r="T1361" s="87"/>
      <c r="U1361" s="96"/>
      <c r="V1361" s="97"/>
      <c r="W1361" s="108"/>
      <c r="X1361" s="79"/>
    </row>
    <row r="1362" spans="1:24" s="72" customFormat="1" ht="30" customHeight="1" x14ac:dyDescent="0.35">
      <c r="A1362" s="78"/>
      <c r="B1362" s="87"/>
      <c r="C1362" s="87"/>
      <c r="D1362" s="88"/>
      <c r="E1362" s="87"/>
      <c r="F1362" s="87"/>
      <c r="G1362" s="87"/>
      <c r="H1362" s="89"/>
      <c r="I1362" s="87"/>
      <c r="J1362" s="87"/>
      <c r="K1362" s="87"/>
      <c r="L1362" s="90"/>
      <c r="M1362" s="103"/>
      <c r="N1362" s="95"/>
      <c r="O1362" s="87"/>
      <c r="P1362" s="87"/>
      <c r="Q1362" s="87"/>
      <c r="R1362" s="87"/>
      <c r="S1362" s="87"/>
      <c r="T1362" s="87"/>
      <c r="U1362" s="96"/>
      <c r="V1362" s="97"/>
      <c r="W1362" s="108"/>
      <c r="X1362" s="79"/>
    </row>
    <row r="1363" spans="1:24" s="72" customFormat="1" ht="30" customHeight="1" x14ac:dyDescent="0.35">
      <c r="A1363" s="78"/>
      <c r="B1363" s="87"/>
      <c r="C1363" s="87"/>
      <c r="D1363" s="88"/>
      <c r="E1363" s="87"/>
      <c r="F1363" s="87"/>
      <c r="G1363" s="87"/>
      <c r="H1363" s="89"/>
      <c r="I1363" s="87"/>
      <c r="J1363" s="87"/>
      <c r="K1363" s="87"/>
      <c r="L1363" s="90"/>
      <c r="M1363" s="103"/>
      <c r="N1363" s="95"/>
      <c r="O1363" s="87"/>
      <c r="P1363" s="87"/>
      <c r="Q1363" s="87"/>
      <c r="R1363" s="87"/>
      <c r="S1363" s="87"/>
      <c r="T1363" s="87"/>
      <c r="U1363" s="96"/>
      <c r="V1363" s="97"/>
      <c r="W1363" s="108"/>
      <c r="X1363" s="79"/>
    </row>
    <row r="1364" spans="1:24" s="72" customFormat="1" ht="30" customHeight="1" x14ac:dyDescent="0.35">
      <c r="A1364" s="78"/>
      <c r="B1364" s="87"/>
      <c r="C1364" s="87"/>
      <c r="D1364" s="88"/>
      <c r="E1364" s="87"/>
      <c r="F1364" s="87"/>
      <c r="G1364" s="87"/>
      <c r="H1364" s="89"/>
      <c r="I1364" s="87"/>
      <c r="J1364" s="87"/>
      <c r="K1364" s="87"/>
      <c r="L1364" s="90"/>
      <c r="M1364" s="103"/>
      <c r="N1364" s="95"/>
      <c r="O1364" s="87"/>
      <c r="P1364" s="87"/>
      <c r="Q1364" s="87"/>
      <c r="R1364" s="87"/>
      <c r="S1364" s="87"/>
      <c r="T1364" s="87"/>
      <c r="U1364" s="96"/>
      <c r="V1364" s="97"/>
      <c r="W1364" s="108"/>
      <c r="X1364" s="79"/>
    </row>
    <row r="1365" spans="1:24" s="72" customFormat="1" ht="30" customHeight="1" x14ac:dyDescent="0.35">
      <c r="A1365" s="78"/>
      <c r="B1365" s="87"/>
      <c r="C1365" s="87"/>
      <c r="D1365" s="88"/>
      <c r="E1365" s="87"/>
      <c r="F1365" s="87"/>
      <c r="G1365" s="87"/>
      <c r="H1365" s="89"/>
      <c r="I1365" s="87"/>
      <c r="J1365" s="87"/>
      <c r="K1365" s="87"/>
      <c r="L1365" s="90"/>
      <c r="M1365" s="103"/>
      <c r="N1365" s="95"/>
      <c r="O1365" s="87"/>
      <c r="P1365" s="87"/>
      <c r="Q1365" s="87"/>
      <c r="R1365" s="87"/>
      <c r="S1365" s="87"/>
      <c r="T1365" s="87"/>
      <c r="U1365" s="96"/>
      <c r="V1365" s="97"/>
      <c r="W1365" s="108"/>
      <c r="X1365" s="79"/>
    </row>
    <row r="1366" spans="1:24" s="72" customFormat="1" ht="30" customHeight="1" x14ac:dyDescent="0.35">
      <c r="A1366" s="78"/>
      <c r="B1366" s="87"/>
      <c r="C1366" s="87"/>
      <c r="D1366" s="88"/>
      <c r="E1366" s="87"/>
      <c r="F1366" s="87"/>
      <c r="G1366" s="87"/>
      <c r="H1366" s="89"/>
      <c r="I1366" s="87"/>
      <c r="J1366" s="87"/>
      <c r="K1366" s="87"/>
      <c r="L1366" s="90"/>
      <c r="M1366" s="103"/>
      <c r="N1366" s="95"/>
      <c r="O1366" s="87"/>
      <c r="P1366" s="87"/>
      <c r="Q1366" s="87"/>
      <c r="R1366" s="87"/>
      <c r="S1366" s="87"/>
      <c r="T1366" s="87"/>
      <c r="U1366" s="96"/>
      <c r="V1366" s="97"/>
      <c r="W1366" s="108"/>
      <c r="X1366" s="79"/>
    </row>
    <row r="1367" spans="1:24" s="72" customFormat="1" ht="30" customHeight="1" x14ac:dyDescent="0.35">
      <c r="A1367" s="78"/>
      <c r="B1367" s="87"/>
      <c r="C1367" s="87"/>
      <c r="D1367" s="88"/>
      <c r="E1367" s="87"/>
      <c r="F1367" s="87"/>
      <c r="G1367" s="87"/>
      <c r="H1367" s="89"/>
      <c r="I1367" s="87"/>
      <c r="J1367" s="87"/>
      <c r="K1367" s="87"/>
      <c r="L1367" s="90"/>
      <c r="M1367" s="103"/>
      <c r="N1367" s="95"/>
      <c r="O1367" s="87"/>
      <c r="P1367" s="87"/>
      <c r="Q1367" s="87"/>
      <c r="R1367" s="87"/>
      <c r="S1367" s="87"/>
      <c r="T1367" s="87"/>
      <c r="U1367" s="96"/>
      <c r="V1367" s="97"/>
      <c r="W1367" s="108"/>
      <c r="X1367" s="79"/>
    </row>
    <row r="1368" spans="1:24" s="72" customFormat="1" ht="30" customHeight="1" x14ac:dyDescent="0.35">
      <c r="A1368" s="78"/>
      <c r="B1368" s="87"/>
      <c r="C1368" s="87"/>
      <c r="D1368" s="88"/>
      <c r="E1368" s="87"/>
      <c r="F1368" s="87"/>
      <c r="G1368" s="87"/>
      <c r="H1368" s="89"/>
      <c r="I1368" s="87"/>
      <c r="J1368" s="87"/>
      <c r="K1368" s="87"/>
      <c r="L1368" s="90"/>
      <c r="M1368" s="103"/>
      <c r="N1368" s="95"/>
      <c r="O1368" s="87"/>
      <c r="P1368" s="87"/>
      <c r="Q1368" s="87"/>
      <c r="R1368" s="87"/>
      <c r="S1368" s="87"/>
      <c r="T1368" s="87"/>
      <c r="U1368" s="96"/>
      <c r="V1368" s="97"/>
      <c r="W1368" s="108"/>
      <c r="X1368" s="79"/>
    </row>
    <row r="1369" spans="1:24" s="72" customFormat="1" ht="30" customHeight="1" x14ac:dyDescent="0.35">
      <c r="A1369" s="78"/>
      <c r="B1369" s="87"/>
      <c r="C1369" s="87"/>
      <c r="D1369" s="88"/>
      <c r="E1369" s="87"/>
      <c r="F1369" s="87"/>
      <c r="G1369" s="87"/>
      <c r="H1369" s="89"/>
      <c r="I1369" s="87"/>
      <c r="J1369" s="87"/>
      <c r="K1369" s="87"/>
      <c r="L1369" s="90"/>
      <c r="M1369" s="103"/>
      <c r="N1369" s="95"/>
      <c r="O1369" s="87"/>
      <c r="P1369" s="87"/>
      <c r="Q1369" s="87"/>
      <c r="R1369" s="87"/>
      <c r="S1369" s="87"/>
      <c r="T1369" s="87"/>
      <c r="U1369" s="96"/>
      <c r="V1369" s="97"/>
      <c r="W1369" s="108"/>
      <c r="X1369" s="79"/>
    </row>
    <row r="1370" spans="1:24" s="72" customFormat="1" ht="30" customHeight="1" x14ac:dyDescent="0.35">
      <c r="A1370" s="78"/>
      <c r="B1370" s="87"/>
      <c r="C1370" s="87"/>
      <c r="D1370" s="88"/>
      <c r="E1370" s="87"/>
      <c r="F1370" s="87"/>
      <c r="G1370" s="87"/>
      <c r="H1370" s="89"/>
      <c r="I1370" s="87"/>
      <c r="J1370" s="87"/>
      <c r="K1370" s="87"/>
      <c r="L1370" s="90"/>
      <c r="M1370" s="103"/>
      <c r="N1370" s="95"/>
      <c r="O1370" s="87"/>
      <c r="P1370" s="87"/>
      <c r="Q1370" s="87"/>
      <c r="R1370" s="87"/>
      <c r="S1370" s="87"/>
      <c r="T1370" s="87"/>
      <c r="U1370" s="96"/>
      <c r="V1370" s="97"/>
      <c r="W1370" s="108"/>
      <c r="X1370" s="79"/>
    </row>
    <row r="1371" spans="1:24" s="72" customFormat="1" ht="30" customHeight="1" x14ac:dyDescent="0.35">
      <c r="A1371" s="78"/>
      <c r="B1371" s="87"/>
      <c r="C1371" s="87"/>
      <c r="D1371" s="88"/>
      <c r="E1371" s="87"/>
      <c r="F1371" s="87"/>
      <c r="G1371" s="87"/>
      <c r="H1371" s="89"/>
      <c r="I1371" s="87"/>
      <c r="J1371" s="87"/>
      <c r="K1371" s="87"/>
      <c r="L1371" s="90"/>
      <c r="M1371" s="103"/>
      <c r="N1371" s="95"/>
      <c r="O1371" s="87"/>
      <c r="P1371" s="87"/>
      <c r="Q1371" s="87"/>
      <c r="R1371" s="87"/>
      <c r="S1371" s="87"/>
      <c r="T1371" s="87"/>
      <c r="U1371" s="96"/>
      <c r="V1371" s="97"/>
      <c r="W1371" s="108"/>
      <c r="X1371" s="79"/>
    </row>
    <row r="1372" spans="1:24" s="72" customFormat="1" ht="30" customHeight="1" x14ac:dyDescent="0.35">
      <c r="A1372" s="78"/>
      <c r="B1372" s="87"/>
      <c r="C1372" s="87"/>
      <c r="D1372" s="88"/>
      <c r="E1372" s="87"/>
      <c r="F1372" s="87"/>
      <c r="G1372" s="87"/>
      <c r="H1372" s="89"/>
      <c r="I1372" s="87"/>
      <c r="J1372" s="87"/>
      <c r="K1372" s="87"/>
      <c r="L1372" s="90"/>
      <c r="M1372" s="103"/>
      <c r="N1372" s="95"/>
      <c r="O1372" s="87"/>
      <c r="P1372" s="87"/>
      <c r="Q1372" s="87"/>
      <c r="R1372" s="87"/>
      <c r="S1372" s="87"/>
      <c r="T1372" s="87"/>
      <c r="U1372" s="96"/>
      <c r="V1372" s="97"/>
      <c r="W1372" s="108"/>
      <c r="X1372" s="79"/>
    </row>
    <row r="1373" spans="1:24" s="72" customFormat="1" ht="30" customHeight="1" x14ac:dyDescent="0.35">
      <c r="A1373" s="78"/>
      <c r="B1373" s="87"/>
      <c r="C1373" s="87"/>
      <c r="D1373" s="88"/>
      <c r="E1373" s="87"/>
      <c r="F1373" s="87"/>
      <c r="G1373" s="87"/>
      <c r="H1373" s="89"/>
      <c r="I1373" s="87"/>
      <c r="J1373" s="87"/>
      <c r="K1373" s="87"/>
      <c r="L1373" s="90"/>
      <c r="M1373" s="103"/>
      <c r="N1373" s="95"/>
      <c r="O1373" s="87"/>
      <c r="P1373" s="87"/>
      <c r="Q1373" s="87"/>
      <c r="R1373" s="87"/>
      <c r="S1373" s="87"/>
      <c r="T1373" s="87"/>
      <c r="U1373" s="96"/>
      <c r="V1373" s="97"/>
      <c r="W1373" s="108"/>
      <c r="X1373" s="79"/>
    </row>
    <row r="1374" spans="1:24" s="72" customFormat="1" ht="30" customHeight="1" x14ac:dyDescent="0.35">
      <c r="A1374" s="78"/>
      <c r="B1374" s="87"/>
      <c r="C1374" s="87"/>
      <c r="D1374" s="88"/>
      <c r="E1374" s="87"/>
      <c r="F1374" s="87"/>
      <c r="G1374" s="87"/>
      <c r="H1374" s="89"/>
      <c r="I1374" s="87"/>
      <c r="J1374" s="87"/>
      <c r="K1374" s="87"/>
      <c r="L1374" s="90"/>
      <c r="M1374" s="103"/>
      <c r="N1374" s="95"/>
      <c r="O1374" s="87"/>
      <c r="P1374" s="87"/>
      <c r="Q1374" s="87"/>
      <c r="R1374" s="87"/>
      <c r="S1374" s="87"/>
      <c r="T1374" s="87"/>
      <c r="U1374" s="96"/>
      <c r="V1374" s="97"/>
      <c r="W1374" s="108"/>
      <c r="X1374" s="79"/>
    </row>
    <row r="1375" spans="1:24" s="72" customFormat="1" ht="30" customHeight="1" x14ac:dyDescent="0.35">
      <c r="A1375" s="78"/>
      <c r="B1375" s="87"/>
      <c r="C1375" s="87"/>
      <c r="D1375" s="88"/>
      <c r="E1375" s="87"/>
      <c r="F1375" s="87"/>
      <c r="G1375" s="87"/>
      <c r="H1375" s="89"/>
      <c r="I1375" s="87"/>
      <c r="J1375" s="87"/>
      <c r="K1375" s="87"/>
      <c r="L1375" s="90"/>
      <c r="M1375" s="103"/>
      <c r="N1375" s="95"/>
      <c r="O1375" s="87"/>
      <c r="P1375" s="87"/>
      <c r="Q1375" s="87"/>
      <c r="R1375" s="87"/>
      <c r="S1375" s="87"/>
      <c r="T1375" s="87"/>
      <c r="U1375" s="96"/>
      <c r="V1375" s="97"/>
      <c r="W1375" s="108"/>
      <c r="X1375" s="79"/>
    </row>
    <row r="1376" spans="1:24" s="72" customFormat="1" ht="30" customHeight="1" x14ac:dyDescent="0.35">
      <c r="A1376" s="78"/>
      <c r="B1376" s="87"/>
      <c r="C1376" s="87"/>
      <c r="D1376" s="88"/>
      <c r="E1376" s="87"/>
      <c r="F1376" s="87"/>
      <c r="G1376" s="87"/>
      <c r="H1376" s="89"/>
      <c r="I1376" s="87"/>
      <c r="J1376" s="87"/>
      <c r="K1376" s="87"/>
      <c r="L1376" s="90"/>
      <c r="M1376" s="103"/>
      <c r="N1376" s="95"/>
      <c r="O1376" s="87"/>
      <c r="P1376" s="87"/>
      <c r="Q1376" s="87"/>
      <c r="R1376" s="87"/>
      <c r="S1376" s="87"/>
      <c r="T1376" s="87"/>
      <c r="U1376" s="96"/>
      <c r="V1376" s="97"/>
      <c r="W1376" s="108"/>
      <c r="X1376" s="79"/>
    </row>
    <row r="1377" spans="1:24" s="72" customFormat="1" ht="30" customHeight="1" x14ac:dyDescent="0.35">
      <c r="A1377" s="78"/>
      <c r="B1377" s="87"/>
      <c r="C1377" s="87"/>
      <c r="D1377" s="88"/>
      <c r="E1377" s="87"/>
      <c r="F1377" s="87"/>
      <c r="G1377" s="87"/>
      <c r="H1377" s="89"/>
      <c r="I1377" s="87"/>
      <c r="J1377" s="87"/>
      <c r="K1377" s="87"/>
      <c r="L1377" s="90"/>
      <c r="M1377" s="103"/>
      <c r="N1377" s="95"/>
      <c r="O1377" s="87"/>
      <c r="P1377" s="87"/>
      <c r="Q1377" s="87"/>
      <c r="R1377" s="87"/>
      <c r="S1377" s="87"/>
      <c r="T1377" s="87"/>
      <c r="U1377" s="96"/>
      <c r="V1377" s="97"/>
      <c r="W1377" s="108"/>
      <c r="X1377" s="79"/>
    </row>
    <row r="1378" spans="1:24" s="72" customFormat="1" ht="30" customHeight="1" x14ac:dyDescent="0.35">
      <c r="A1378" s="78"/>
      <c r="B1378" s="87"/>
      <c r="C1378" s="87"/>
      <c r="D1378" s="88"/>
      <c r="E1378" s="87"/>
      <c r="F1378" s="87"/>
      <c r="G1378" s="87"/>
      <c r="H1378" s="89"/>
      <c r="I1378" s="87"/>
      <c r="J1378" s="87"/>
      <c r="K1378" s="87"/>
      <c r="L1378" s="90"/>
      <c r="M1378" s="103"/>
      <c r="N1378" s="95"/>
      <c r="O1378" s="87"/>
      <c r="P1378" s="87"/>
      <c r="Q1378" s="87"/>
      <c r="R1378" s="87"/>
      <c r="S1378" s="87"/>
      <c r="T1378" s="87"/>
      <c r="U1378" s="96"/>
      <c r="V1378" s="97"/>
      <c r="W1378" s="108"/>
      <c r="X1378" s="79"/>
    </row>
    <row r="1379" spans="1:24" s="72" customFormat="1" ht="30" customHeight="1" x14ac:dyDescent="0.35">
      <c r="A1379" s="78"/>
      <c r="B1379" s="87"/>
      <c r="C1379" s="87"/>
      <c r="D1379" s="88"/>
      <c r="E1379" s="87"/>
      <c r="F1379" s="87"/>
      <c r="G1379" s="87"/>
      <c r="H1379" s="89"/>
      <c r="I1379" s="87"/>
      <c r="J1379" s="87"/>
      <c r="K1379" s="87"/>
      <c r="L1379" s="90"/>
      <c r="M1379" s="103"/>
      <c r="N1379" s="95"/>
      <c r="O1379" s="87"/>
      <c r="P1379" s="87"/>
      <c r="Q1379" s="87"/>
      <c r="R1379" s="87"/>
      <c r="S1379" s="87"/>
      <c r="T1379" s="87"/>
      <c r="U1379" s="96"/>
      <c r="V1379" s="97"/>
      <c r="W1379" s="108"/>
      <c r="X1379" s="79"/>
    </row>
    <row r="1380" spans="1:24" s="72" customFormat="1" ht="30" customHeight="1" x14ac:dyDescent="0.35">
      <c r="A1380" s="78"/>
      <c r="B1380" s="87"/>
      <c r="C1380" s="87"/>
      <c r="D1380" s="88"/>
      <c r="E1380" s="87"/>
      <c r="F1380" s="87"/>
      <c r="G1380" s="87"/>
      <c r="H1380" s="89"/>
      <c r="I1380" s="87"/>
      <c r="J1380" s="87"/>
      <c r="K1380" s="87"/>
      <c r="L1380" s="90"/>
      <c r="M1380" s="103"/>
      <c r="N1380" s="95"/>
      <c r="O1380" s="87"/>
      <c r="P1380" s="87"/>
      <c r="Q1380" s="87"/>
      <c r="R1380" s="87"/>
      <c r="S1380" s="87"/>
      <c r="T1380" s="87"/>
      <c r="U1380" s="96"/>
      <c r="V1380" s="97"/>
      <c r="W1380" s="108"/>
      <c r="X1380" s="79"/>
    </row>
    <row r="1381" spans="1:24" s="72" customFormat="1" ht="30" customHeight="1" x14ac:dyDescent="0.35">
      <c r="A1381" s="78"/>
      <c r="B1381" s="87"/>
      <c r="C1381" s="87"/>
      <c r="D1381" s="88"/>
      <c r="E1381" s="87"/>
      <c r="F1381" s="87"/>
      <c r="G1381" s="87"/>
      <c r="H1381" s="89"/>
      <c r="I1381" s="87"/>
      <c r="J1381" s="87"/>
      <c r="K1381" s="87"/>
      <c r="L1381" s="90"/>
      <c r="M1381" s="103"/>
      <c r="N1381" s="95"/>
      <c r="O1381" s="87"/>
      <c r="P1381" s="87"/>
      <c r="Q1381" s="87"/>
      <c r="R1381" s="87"/>
      <c r="S1381" s="87"/>
      <c r="T1381" s="87"/>
      <c r="U1381" s="96"/>
      <c r="V1381" s="97"/>
      <c r="W1381" s="108"/>
      <c r="X1381" s="79"/>
    </row>
    <row r="1382" spans="1:24" s="72" customFormat="1" ht="30" customHeight="1" x14ac:dyDescent="0.35">
      <c r="A1382" s="78"/>
      <c r="B1382" s="87"/>
      <c r="C1382" s="87"/>
      <c r="D1382" s="88"/>
      <c r="E1382" s="87"/>
      <c r="F1382" s="87"/>
      <c r="G1382" s="87"/>
      <c r="H1382" s="89"/>
      <c r="I1382" s="87"/>
      <c r="J1382" s="87"/>
      <c r="K1382" s="87"/>
      <c r="L1382" s="90"/>
      <c r="M1382" s="103"/>
      <c r="N1382" s="95"/>
      <c r="O1382" s="87"/>
      <c r="P1382" s="87"/>
      <c r="Q1382" s="87"/>
      <c r="R1382" s="87"/>
      <c r="S1382" s="87"/>
      <c r="T1382" s="87"/>
      <c r="U1382" s="96"/>
      <c r="V1382" s="97"/>
      <c r="W1382" s="108"/>
      <c r="X1382" s="79"/>
    </row>
    <row r="1383" spans="1:24" s="72" customFormat="1" ht="30" customHeight="1" x14ac:dyDescent="0.35">
      <c r="A1383" s="78"/>
      <c r="B1383" s="87"/>
      <c r="C1383" s="87"/>
      <c r="D1383" s="88"/>
      <c r="E1383" s="87"/>
      <c r="F1383" s="87"/>
      <c r="G1383" s="87"/>
      <c r="H1383" s="89"/>
      <c r="I1383" s="87"/>
      <c r="J1383" s="87"/>
      <c r="K1383" s="87"/>
      <c r="L1383" s="90"/>
      <c r="M1383" s="103"/>
      <c r="N1383" s="95"/>
      <c r="O1383" s="87"/>
      <c r="P1383" s="87"/>
      <c r="Q1383" s="87"/>
      <c r="R1383" s="87"/>
      <c r="S1383" s="87"/>
      <c r="T1383" s="87"/>
      <c r="U1383" s="96"/>
      <c r="V1383" s="97"/>
      <c r="W1383" s="108"/>
      <c r="X1383" s="79"/>
    </row>
    <row r="1384" spans="1:24" s="72" customFormat="1" ht="30" customHeight="1" x14ac:dyDescent="0.35">
      <c r="A1384" s="78"/>
      <c r="B1384" s="87"/>
      <c r="C1384" s="87"/>
      <c r="D1384" s="88"/>
      <c r="E1384" s="87"/>
      <c r="F1384" s="87"/>
      <c r="G1384" s="87"/>
      <c r="H1384" s="89"/>
      <c r="I1384" s="87"/>
      <c r="J1384" s="87"/>
      <c r="K1384" s="87"/>
      <c r="L1384" s="90"/>
      <c r="M1384" s="103"/>
      <c r="N1384" s="95"/>
      <c r="O1384" s="87"/>
      <c r="P1384" s="87"/>
      <c r="Q1384" s="87"/>
      <c r="R1384" s="87"/>
      <c r="S1384" s="87"/>
      <c r="T1384" s="87"/>
      <c r="U1384" s="96"/>
      <c r="V1384" s="97"/>
      <c r="W1384" s="108"/>
      <c r="X1384" s="79"/>
    </row>
    <row r="1385" spans="1:24" s="72" customFormat="1" ht="30" customHeight="1" x14ac:dyDescent="0.35">
      <c r="A1385" s="78"/>
      <c r="B1385" s="87"/>
      <c r="C1385" s="87"/>
      <c r="D1385" s="88"/>
      <c r="E1385" s="87"/>
      <c r="F1385" s="87"/>
      <c r="G1385" s="87"/>
      <c r="H1385" s="89"/>
      <c r="I1385" s="87"/>
      <c r="J1385" s="87"/>
      <c r="K1385" s="87"/>
      <c r="L1385" s="90"/>
      <c r="M1385" s="103"/>
      <c r="N1385" s="95"/>
      <c r="O1385" s="87"/>
      <c r="P1385" s="87"/>
      <c r="Q1385" s="87"/>
      <c r="R1385" s="87"/>
      <c r="S1385" s="87"/>
      <c r="T1385" s="87"/>
      <c r="U1385" s="96"/>
      <c r="V1385" s="97"/>
      <c r="W1385" s="108"/>
      <c r="X1385" s="79"/>
    </row>
    <row r="1386" spans="1:24" s="72" customFormat="1" ht="30" customHeight="1" x14ac:dyDescent="0.35">
      <c r="A1386" s="78"/>
      <c r="B1386" s="87"/>
      <c r="C1386" s="87"/>
      <c r="D1386" s="88"/>
      <c r="E1386" s="87"/>
      <c r="F1386" s="87"/>
      <c r="G1386" s="87"/>
      <c r="H1386" s="89"/>
      <c r="I1386" s="87"/>
      <c r="J1386" s="87"/>
      <c r="K1386" s="87"/>
      <c r="L1386" s="90"/>
      <c r="M1386" s="103"/>
      <c r="N1386" s="95"/>
      <c r="O1386" s="87"/>
      <c r="P1386" s="87"/>
      <c r="Q1386" s="87"/>
      <c r="R1386" s="87"/>
      <c r="S1386" s="87"/>
      <c r="T1386" s="87"/>
      <c r="U1386" s="96"/>
      <c r="V1386" s="97"/>
      <c r="W1386" s="108"/>
      <c r="X1386" s="79"/>
    </row>
    <row r="1387" spans="1:24" s="72" customFormat="1" ht="30" customHeight="1" x14ac:dyDescent="0.35">
      <c r="A1387" s="78"/>
      <c r="B1387" s="87"/>
      <c r="C1387" s="87"/>
      <c r="D1387" s="88"/>
      <c r="E1387" s="87"/>
      <c r="F1387" s="87"/>
      <c r="G1387" s="87"/>
      <c r="H1387" s="89"/>
      <c r="I1387" s="87"/>
      <c r="J1387" s="87"/>
      <c r="K1387" s="87"/>
      <c r="L1387" s="90"/>
      <c r="M1387" s="103"/>
      <c r="N1387" s="95"/>
      <c r="O1387" s="87"/>
      <c r="P1387" s="87"/>
      <c r="Q1387" s="87"/>
      <c r="R1387" s="87"/>
      <c r="S1387" s="87"/>
      <c r="T1387" s="87"/>
      <c r="U1387" s="96"/>
      <c r="V1387" s="97"/>
      <c r="W1387" s="108"/>
      <c r="X1387" s="79"/>
    </row>
    <row r="1388" spans="1:24" s="72" customFormat="1" ht="30" customHeight="1" x14ac:dyDescent="0.35">
      <c r="A1388" s="78"/>
      <c r="B1388" s="87"/>
      <c r="C1388" s="87"/>
      <c r="D1388" s="88"/>
      <c r="E1388" s="87"/>
      <c r="F1388" s="87"/>
      <c r="G1388" s="87"/>
      <c r="H1388" s="89"/>
      <c r="I1388" s="87"/>
      <c r="J1388" s="87"/>
      <c r="K1388" s="87"/>
      <c r="L1388" s="90"/>
      <c r="M1388" s="103"/>
      <c r="N1388" s="95"/>
      <c r="O1388" s="87"/>
      <c r="P1388" s="87"/>
      <c r="Q1388" s="87"/>
      <c r="R1388" s="87"/>
      <c r="S1388" s="87"/>
      <c r="T1388" s="87"/>
      <c r="U1388" s="96"/>
      <c r="V1388" s="97"/>
      <c r="W1388" s="108"/>
      <c r="X1388" s="79"/>
    </row>
    <row r="1389" spans="1:24" s="72" customFormat="1" ht="30" customHeight="1" x14ac:dyDescent="0.35">
      <c r="A1389" s="78"/>
      <c r="B1389" s="87"/>
      <c r="C1389" s="87"/>
      <c r="D1389" s="88"/>
      <c r="E1389" s="87"/>
      <c r="F1389" s="87"/>
      <c r="G1389" s="87"/>
      <c r="H1389" s="89"/>
      <c r="I1389" s="87"/>
      <c r="J1389" s="87"/>
      <c r="K1389" s="87"/>
      <c r="L1389" s="90"/>
      <c r="M1389" s="103"/>
      <c r="N1389" s="95"/>
      <c r="O1389" s="87"/>
      <c r="P1389" s="87"/>
      <c r="Q1389" s="87"/>
      <c r="R1389" s="87"/>
      <c r="S1389" s="87"/>
      <c r="T1389" s="87"/>
      <c r="U1389" s="96"/>
      <c r="V1389" s="97"/>
      <c r="W1389" s="108"/>
      <c r="X1389" s="79"/>
    </row>
    <row r="1390" spans="1:24" s="72" customFormat="1" ht="30" customHeight="1" x14ac:dyDescent="0.35">
      <c r="A1390" s="78"/>
      <c r="B1390" s="87"/>
      <c r="C1390" s="87"/>
      <c r="D1390" s="88"/>
      <c r="E1390" s="87"/>
      <c r="F1390" s="87"/>
      <c r="G1390" s="87"/>
      <c r="H1390" s="89"/>
      <c r="I1390" s="87"/>
      <c r="J1390" s="87"/>
      <c r="K1390" s="87"/>
      <c r="L1390" s="90"/>
      <c r="M1390" s="103"/>
      <c r="N1390" s="95"/>
      <c r="O1390" s="87"/>
      <c r="P1390" s="87"/>
      <c r="Q1390" s="87"/>
      <c r="R1390" s="87"/>
      <c r="S1390" s="87"/>
      <c r="T1390" s="87"/>
      <c r="U1390" s="96"/>
      <c r="V1390" s="97"/>
      <c r="W1390" s="108"/>
      <c r="X1390" s="79"/>
    </row>
    <row r="1391" spans="1:24" s="72" customFormat="1" ht="30" customHeight="1" x14ac:dyDescent="0.35">
      <c r="A1391" s="78"/>
      <c r="B1391" s="87"/>
      <c r="C1391" s="87"/>
      <c r="D1391" s="88"/>
      <c r="E1391" s="87"/>
      <c r="F1391" s="87"/>
      <c r="G1391" s="87"/>
      <c r="H1391" s="89"/>
      <c r="I1391" s="87"/>
      <c r="J1391" s="87"/>
      <c r="K1391" s="87"/>
      <c r="L1391" s="90"/>
      <c r="M1391" s="103"/>
      <c r="N1391" s="95"/>
      <c r="O1391" s="87"/>
      <c r="P1391" s="87"/>
      <c r="Q1391" s="87"/>
      <c r="R1391" s="87"/>
      <c r="S1391" s="87"/>
      <c r="T1391" s="87"/>
      <c r="U1391" s="96"/>
      <c r="V1391" s="97"/>
      <c r="W1391" s="108"/>
      <c r="X1391" s="79"/>
    </row>
    <row r="1392" spans="1:24" s="72" customFormat="1" ht="30" customHeight="1" x14ac:dyDescent="0.35">
      <c r="A1392" s="78"/>
      <c r="B1392" s="87"/>
      <c r="C1392" s="87"/>
      <c r="D1392" s="88"/>
      <c r="E1392" s="87"/>
      <c r="F1392" s="87"/>
      <c r="G1392" s="87"/>
      <c r="H1392" s="89"/>
      <c r="I1392" s="87"/>
      <c r="J1392" s="87"/>
      <c r="K1392" s="87"/>
      <c r="L1392" s="90"/>
      <c r="M1392" s="103"/>
      <c r="N1392" s="95"/>
      <c r="O1392" s="87"/>
      <c r="P1392" s="87"/>
      <c r="Q1392" s="87"/>
      <c r="R1392" s="87"/>
      <c r="S1392" s="87"/>
      <c r="T1392" s="87"/>
      <c r="U1392" s="96"/>
      <c r="V1392" s="97"/>
      <c r="W1392" s="108"/>
      <c r="X1392" s="79"/>
    </row>
    <row r="1393" spans="1:24" s="72" customFormat="1" ht="30" customHeight="1" x14ac:dyDescent="0.35">
      <c r="A1393" s="78"/>
      <c r="B1393" s="87"/>
      <c r="C1393" s="87"/>
      <c r="D1393" s="88"/>
      <c r="E1393" s="87"/>
      <c r="F1393" s="87"/>
      <c r="G1393" s="87"/>
      <c r="H1393" s="89"/>
      <c r="I1393" s="87"/>
      <c r="J1393" s="87"/>
      <c r="K1393" s="87"/>
      <c r="L1393" s="90"/>
      <c r="M1393" s="103"/>
      <c r="N1393" s="95"/>
      <c r="O1393" s="87"/>
      <c r="P1393" s="87"/>
      <c r="Q1393" s="87"/>
      <c r="R1393" s="87"/>
      <c r="S1393" s="87"/>
      <c r="T1393" s="87"/>
      <c r="U1393" s="96"/>
      <c r="V1393" s="97"/>
      <c r="W1393" s="108"/>
      <c r="X1393" s="79"/>
    </row>
    <row r="1394" spans="1:24" s="72" customFormat="1" ht="30" customHeight="1" x14ac:dyDescent="0.35">
      <c r="A1394" s="78"/>
      <c r="B1394" s="87"/>
      <c r="C1394" s="87"/>
      <c r="D1394" s="88"/>
      <c r="E1394" s="87"/>
      <c r="F1394" s="87"/>
      <c r="G1394" s="87"/>
      <c r="H1394" s="89"/>
      <c r="I1394" s="87"/>
      <c r="J1394" s="87"/>
      <c r="K1394" s="87"/>
      <c r="L1394" s="90"/>
      <c r="M1394" s="103"/>
      <c r="N1394" s="95"/>
      <c r="O1394" s="87"/>
      <c r="P1394" s="87"/>
      <c r="Q1394" s="87"/>
      <c r="R1394" s="87"/>
      <c r="S1394" s="87"/>
      <c r="T1394" s="87"/>
      <c r="U1394" s="96"/>
      <c r="V1394" s="97"/>
      <c r="W1394" s="108"/>
      <c r="X1394" s="79"/>
    </row>
    <row r="1395" spans="1:24" s="72" customFormat="1" ht="30" customHeight="1" x14ac:dyDescent="0.35">
      <c r="A1395" s="78"/>
      <c r="B1395" s="87"/>
      <c r="C1395" s="87"/>
      <c r="D1395" s="88"/>
      <c r="E1395" s="87"/>
      <c r="F1395" s="87"/>
      <c r="G1395" s="87"/>
      <c r="H1395" s="89"/>
      <c r="I1395" s="87"/>
      <c r="J1395" s="87"/>
      <c r="K1395" s="87"/>
      <c r="L1395" s="90"/>
      <c r="M1395" s="103"/>
      <c r="N1395" s="95"/>
      <c r="O1395" s="87"/>
      <c r="P1395" s="87"/>
      <c r="Q1395" s="87"/>
      <c r="R1395" s="87"/>
      <c r="S1395" s="87"/>
      <c r="T1395" s="87"/>
      <c r="U1395" s="96"/>
      <c r="V1395" s="97"/>
      <c r="W1395" s="108"/>
      <c r="X1395" s="79"/>
    </row>
    <row r="1396" spans="1:24" s="72" customFormat="1" ht="30" customHeight="1" x14ac:dyDescent="0.35">
      <c r="A1396" s="78"/>
      <c r="B1396" s="87"/>
      <c r="C1396" s="87"/>
      <c r="D1396" s="88"/>
      <c r="E1396" s="87"/>
      <c r="F1396" s="87"/>
      <c r="G1396" s="87"/>
      <c r="H1396" s="89"/>
      <c r="I1396" s="87"/>
      <c r="J1396" s="87"/>
      <c r="K1396" s="87"/>
      <c r="L1396" s="90"/>
      <c r="M1396" s="103"/>
      <c r="N1396" s="95"/>
      <c r="O1396" s="87"/>
      <c r="P1396" s="87"/>
      <c r="Q1396" s="87"/>
      <c r="R1396" s="87"/>
      <c r="S1396" s="87"/>
      <c r="T1396" s="87"/>
      <c r="U1396" s="96"/>
      <c r="V1396" s="97"/>
      <c r="W1396" s="108"/>
      <c r="X1396" s="79"/>
    </row>
    <row r="1397" spans="1:24" s="72" customFormat="1" ht="30" customHeight="1" x14ac:dyDescent="0.35">
      <c r="A1397" s="78"/>
      <c r="B1397" s="87"/>
      <c r="C1397" s="87"/>
      <c r="D1397" s="88"/>
      <c r="E1397" s="87"/>
      <c r="F1397" s="87"/>
      <c r="G1397" s="87"/>
      <c r="H1397" s="89"/>
      <c r="I1397" s="87"/>
      <c r="J1397" s="87"/>
      <c r="K1397" s="87"/>
      <c r="L1397" s="90"/>
      <c r="M1397" s="103"/>
      <c r="N1397" s="95"/>
      <c r="O1397" s="87"/>
      <c r="P1397" s="87"/>
      <c r="Q1397" s="87"/>
      <c r="R1397" s="87"/>
      <c r="S1397" s="87"/>
      <c r="T1397" s="87"/>
      <c r="U1397" s="96"/>
      <c r="V1397" s="97"/>
      <c r="W1397" s="108"/>
      <c r="X1397" s="79"/>
    </row>
    <row r="1398" spans="1:24" s="72" customFormat="1" ht="30" customHeight="1" x14ac:dyDescent="0.35">
      <c r="A1398" s="78"/>
      <c r="B1398" s="87"/>
      <c r="C1398" s="87"/>
      <c r="D1398" s="88"/>
      <c r="E1398" s="87"/>
      <c r="F1398" s="87"/>
      <c r="G1398" s="87"/>
      <c r="H1398" s="89"/>
      <c r="I1398" s="87"/>
      <c r="J1398" s="87"/>
      <c r="K1398" s="87"/>
      <c r="L1398" s="90"/>
      <c r="M1398" s="103"/>
      <c r="N1398" s="95"/>
      <c r="O1398" s="87"/>
      <c r="P1398" s="87"/>
      <c r="Q1398" s="87"/>
      <c r="R1398" s="87"/>
      <c r="S1398" s="87"/>
      <c r="T1398" s="87"/>
      <c r="U1398" s="96"/>
      <c r="V1398" s="97"/>
      <c r="W1398" s="108"/>
      <c r="X1398" s="79"/>
    </row>
    <row r="1399" spans="1:24" s="72" customFormat="1" ht="30" customHeight="1" x14ac:dyDescent="0.35">
      <c r="A1399" s="78"/>
      <c r="B1399" s="87"/>
      <c r="C1399" s="87"/>
      <c r="D1399" s="88"/>
      <c r="E1399" s="87"/>
      <c r="F1399" s="87"/>
      <c r="G1399" s="87"/>
      <c r="H1399" s="89"/>
      <c r="I1399" s="87"/>
      <c r="J1399" s="87"/>
      <c r="K1399" s="87"/>
      <c r="L1399" s="90"/>
      <c r="M1399" s="103"/>
      <c r="N1399" s="95"/>
      <c r="O1399" s="87"/>
      <c r="P1399" s="87"/>
      <c r="Q1399" s="87"/>
      <c r="R1399" s="87"/>
      <c r="S1399" s="87"/>
      <c r="T1399" s="87"/>
      <c r="U1399" s="96"/>
      <c r="V1399" s="97"/>
      <c r="W1399" s="108"/>
      <c r="X1399" s="79"/>
    </row>
    <row r="1400" spans="1:24" s="72" customFormat="1" ht="30" customHeight="1" x14ac:dyDescent="0.35">
      <c r="A1400" s="78"/>
      <c r="B1400" s="87"/>
      <c r="C1400" s="87"/>
      <c r="D1400" s="88"/>
      <c r="E1400" s="87"/>
      <c r="F1400" s="87"/>
      <c r="G1400" s="87"/>
      <c r="H1400" s="89"/>
      <c r="I1400" s="87"/>
      <c r="J1400" s="87"/>
      <c r="K1400" s="87"/>
      <c r="L1400" s="90"/>
      <c r="M1400" s="103"/>
      <c r="N1400" s="95"/>
      <c r="O1400" s="87"/>
      <c r="P1400" s="87"/>
      <c r="Q1400" s="87"/>
      <c r="R1400" s="87"/>
      <c r="S1400" s="87"/>
      <c r="T1400" s="87"/>
      <c r="U1400" s="96"/>
      <c r="V1400" s="97"/>
      <c r="W1400" s="108"/>
      <c r="X1400" s="79"/>
    </row>
    <row r="1401" spans="1:24" s="72" customFormat="1" ht="30" customHeight="1" x14ac:dyDescent="0.35">
      <c r="A1401" s="78"/>
      <c r="B1401" s="87"/>
      <c r="C1401" s="87"/>
      <c r="D1401" s="88"/>
      <c r="E1401" s="87"/>
      <c r="F1401" s="87"/>
      <c r="G1401" s="87"/>
      <c r="H1401" s="89"/>
      <c r="I1401" s="87"/>
      <c r="J1401" s="87"/>
      <c r="K1401" s="87"/>
      <c r="L1401" s="90"/>
      <c r="M1401" s="103"/>
      <c r="N1401" s="95"/>
      <c r="O1401" s="87"/>
      <c r="P1401" s="87"/>
      <c r="Q1401" s="87"/>
      <c r="R1401" s="87"/>
      <c r="S1401" s="87"/>
      <c r="T1401" s="87"/>
      <c r="U1401" s="96"/>
      <c r="V1401" s="97"/>
      <c r="W1401" s="108"/>
      <c r="X1401" s="79"/>
    </row>
    <row r="1402" spans="1:24" s="72" customFormat="1" ht="30" customHeight="1" x14ac:dyDescent="0.35">
      <c r="A1402" s="78"/>
      <c r="B1402" s="87"/>
      <c r="C1402" s="87"/>
      <c r="D1402" s="88"/>
      <c r="E1402" s="87"/>
      <c r="F1402" s="87"/>
      <c r="G1402" s="87"/>
      <c r="H1402" s="89"/>
      <c r="I1402" s="87"/>
      <c r="J1402" s="87"/>
      <c r="K1402" s="87"/>
      <c r="L1402" s="90"/>
      <c r="M1402" s="103"/>
      <c r="N1402" s="95"/>
      <c r="O1402" s="87"/>
      <c r="P1402" s="87"/>
      <c r="Q1402" s="87"/>
      <c r="R1402" s="87"/>
      <c r="S1402" s="87"/>
      <c r="T1402" s="87"/>
      <c r="U1402" s="96"/>
      <c r="V1402" s="97"/>
      <c r="W1402" s="108"/>
      <c r="X1402" s="79"/>
    </row>
    <row r="1403" spans="1:24" s="72" customFormat="1" ht="30" customHeight="1" x14ac:dyDescent="0.35">
      <c r="A1403" s="78"/>
      <c r="B1403" s="87"/>
      <c r="C1403" s="87"/>
      <c r="D1403" s="88"/>
      <c r="E1403" s="87"/>
      <c r="F1403" s="87"/>
      <c r="G1403" s="87"/>
      <c r="H1403" s="89"/>
      <c r="I1403" s="87"/>
      <c r="J1403" s="87"/>
      <c r="K1403" s="87"/>
      <c r="L1403" s="90"/>
      <c r="M1403" s="103"/>
      <c r="N1403" s="95"/>
      <c r="O1403" s="87"/>
      <c r="P1403" s="87"/>
      <c r="Q1403" s="87"/>
      <c r="R1403" s="87"/>
      <c r="S1403" s="87"/>
      <c r="T1403" s="87"/>
      <c r="U1403" s="96"/>
      <c r="V1403" s="97"/>
      <c r="W1403" s="108"/>
      <c r="X1403" s="79"/>
    </row>
    <row r="1404" spans="1:24" s="72" customFormat="1" ht="30" customHeight="1" x14ac:dyDescent="0.35">
      <c r="A1404" s="78"/>
      <c r="B1404" s="87"/>
      <c r="C1404" s="87"/>
      <c r="D1404" s="88"/>
      <c r="E1404" s="87"/>
      <c r="F1404" s="87"/>
      <c r="G1404" s="87"/>
      <c r="H1404" s="89"/>
      <c r="I1404" s="87"/>
      <c r="J1404" s="87"/>
      <c r="K1404" s="87"/>
      <c r="L1404" s="90"/>
      <c r="M1404" s="103"/>
      <c r="N1404" s="95"/>
      <c r="O1404" s="87"/>
      <c r="P1404" s="87"/>
      <c r="Q1404" s="87"/>
      <c r="R1404" s="87"/>
      <c r="S1404" s="87"/>
      <c r="T1404" s="87"/>
      <c r="U1404" s="96"/>
      <c r="V1404" s="97"/>
      <c r="W1404" s="108"/>
      <c r="X1404" s="79"/>
    </row>
    <row r="1405" spans="1:24" s="72" customFormat="1" ht="30" customHeight="1" x14ac:dyDescent="0.35">
      <c r="A1405" s="78"/>
      <c r="B1405" s="87"/>
      <c r="C1405" s="87"/>
      <c r="D1405" s="88"/>
      <c r="E1405" s="87"/>
      <c r="F1405" s="87"/>
      <c r="G1405" s="87"/>
      <c r="H1405" s="89"/>
      <c r="I1405" s="87"/>
      <c r="J1405" s="87"/>
      <c r="K1405" s="87"/>
      <c r="L1405" s="90"/>
      <c r="M1405" s="103"/>
      <c r="N1405" s="95"/>
      <c r="O1405" s="87"/>
      <c r="P1405" s="87"/>
      <c r="Q1405" s="87"/>
      <c r="R1405" s="87"/>
      <c r="S1405" s="87"/>
      <c r="T1405" s="87"/>
      <c r="U1405" s="96"/>
      <c r="V1405" s="97"/>
      <c r="W1405" s="108"/>
      <c r="X1405" s="79"/>
    </row>
    <row r="1406" spans="1:24" s="72" customFormat="1" ht="30" customHeight="1" x14ac:dyDescent="0.35">
      <c r="A1406" s="78"/>
      <c r="B1406" s="87"/>
      <c r="C1406" s="87"/>
      <c r="D1406" s="88"/>
      <c r="E1406" s="87"/>
      <c r="F1406" s="87"/>
      <c r="G1406" s="87"/>
      <c r="H1406" s="89"/>
      <c r="I1406" s="87"/>
      <c r="J1406" s="87"/>
      <c r="K1406" s="87"/>
      <c r="L1406" s="90"/>
      <c r="M1406" s="103"/>
      <c r="N1406" s="95"/>
      <c r="O1406" s="87"/>
      <c r="P1406" s="87"/>
      <c r="Q1406" s="87"/>
      <c r="R1406" s="87"/>
      <c r="S1406" s="87"/>
      <c r="T1406" s="87"/>
      <c r="U1406" s="96"/>
      <c r="V1406" s="97"/>
      <c r="W1406" s="108"/>
      <c r="X1406" s="79"/>
    </row>
    <row r="1407" spans="1:24" s="72" customFormat="1" ht="30" customHeight="1" x14ac:dyDescent="0.35">
      <c r="A1407" s="78"/>
      <c r="B1407" s="87"/>
      <c r="C1407" s="87"/>
      <c r="D1407" s="88"/>
      <c r="E1407" s="87"/>
      <c r="F1407" s="87"/>
      <c r="G1407" s="87"/>
      <c r="H1407" s="89"/>
      <c r="I1407" s="87"/>
      <c r="J1407" s="87"/>
      <c r="K1407" s="87"/>
      <c r="L1407" s="90"/>
      <c r="M1407" s="103"/>
      <c r="N1407" s="95"/>
      <c r="O1407" s="87"/>
      <c r="P1407" s="87"/>
      <c r="Q1407" s="87"/>
      <c r="R1407" s="87"/>
      <c r="S1407" s="87"/>
      <c r="T1407" s="87"/>
      <c r="U1407" s="96"/>
      <c r="V1407" s="97"/>
      <c r="W1407" s="108"/>
      <c r="X1407" s="79"/>
    </row>
    <row r="1408" spans="1:24" s="72" customFormat="1" ht="30" customHeight="1" x14ac:dyDescent="0.35">
      <c r="A1408" s="78"/>
      <c r="B1408" s="87"/>
      <c r="C1408" s="87"/>
      <c r="D1408" s="88"/>
      <c r="E1408" s="87"/>
      <c r="F1408" s="87"/>
      <c r="G1408" s="87"/>
      <c r="H1408" s="89"/>
      <c r="I1408" s="87"/>
      <c r="J1408" s="87"/>
      <c r="K1408" s="87"/>
      <c r="L1408" s="90"/>
      <c r="M1408" s="103"/>
      <c r="N1408" s="95"/>
      <c r="O1408" s="87"/>
      <c r="P1408" s="87"/>
      <c r="Q1408" s="87"/>
      <c r="R1408" s="87"/>
      <c r="S1408" s="87"/>
      <c r="T1408" s="87"/>
      <c r="U1408" s="96"/>
      <c r="V1408" s="97"/>
      <c r="W1408" s="108"/>
      <c r="X1408" s="79"/>
    </row>
    <row r="1409" spans="1:24" s="72" customFormat="1" ht="30" customHeight="1" x14ac:dyDescent="0.35">
      <c r="A1409" s="78"/>
      <c r="B1409" s="87"/>
      <c r="C1409" s="87"/>
      <c r="D1409" s="88"/>
      <c r="E1409" s="87"/>
      <c r="F1409" s="87"/>
      <c r="G1409" s="87"/>
      <c r="H1409" s="89"/>
      <c r="I1409" s="87"/>
      <c r="J1409" s="87"/>
      <c r="K1409" s="87"/>
      <c r="L1409" s="90"/>
      <c r="M1409" s="103"/>
      <c r="N1409" s="95"/>
      <c r="O1409" s="87"/>
      <c r="P1409" s="87"/>
      <c r="Q1409" s="87"/>
      <c r="R1409" s="87"/>
      <c r="S1409" s="87"/>
      <c r="T1409" s="87"/>
      <c r="U1409" s="96"/>
      <c r="V1409" s="97"/>
      <c r="W1409" s="108"/>
      <c r="X1409" s="79"/>
    </row>
    <row r="1410" spans="1:24" s="72" customFormat="1" ht="30" customHeight="1" x14ac:dyDescent="0.35">
      <c r="A1410" s="78"/>
      <c r="B1410" s="87"/>
      <c r="C1410" s="87"/>
      <c r="D1410" s="88"/>
      <c r="E1410" s="87"/>
      <c r="F1410" s="87"/>
      <c r="G1410" s="87"/>
      <c r="H1410" s="89"/>
      <c r="I1410" s="87"/>
      <c r="J1410" s="87"/>
      <c r="K1410" s="87"/>
      <c r="L1410" s="90"/>
      <c r="M1410" s="103"/>
      <c r="N1410" s="95"/>
      <c r="O1410" s="87"/>
      <c r="P1410" s="87"/>
      <c r="Q1410" s="87"/>
      <c r="R1410" s="87"/>
      <c r="S1410" s="87"/>
      <c r="T1410" s="87"/>
      <c r="U1410" s="96"/>
      <c r="V1410" s="97"/>
      <c r="W1410" s="108"/>
      <c r="X1410" s="79"/>
    </row>
    <row r="1411" spans="1:24" s="72" customFormat="1" ht="30" customHeight="1" x14ac:dyDescent="0.35">
      <c r="A1411" s="78"/>
      <c r="B1411" s="87"/>
      <c r="C1411" s="87"/>
      <c r="D1411" s="88"/>
      <c r="E1411" s="87"/>
      <c r="F1411" s="87"/>
      <c r="G1411" s="87"/>
      <c r="H1411" s="89"/>
      <c r="I1411" s="87"/>
      <c r="J1411" s="87"/>
      <c r="K1411" s="87"/>
      <c r="L1411" s="90"/>
      <c r="M1411" s="103"/>
      <c r="N1411" s="95"/>
      <c r="O1411" s="87"/>
      <c r="P1411" s="87"/>
      <c r="Q1411" s="87"/>
      <c r="R1411" s="87"/>
      <c r="S1411" s="87"/>
      <c r="T1411" s="87"/>
      <c r="U1411" s="96"/>
      <c r="V1411" s="97"/>
      <c r="W1411" s="108"/>
      <c r="X1411" s="79"/>
    </row>
    <row r="1412" spans="1:24" s="72" customFormat="1" ht="30" customHeight="1" x14ac:dyDescent="0.35">
      <c r="A1412" s="78"/>
      <c r="B1412" s="87"/>
      <c r="C1412" s="87"/>
      <c r="D1412" s="88"/>
      <c r="E1412" s="87"/>
      <c r="F1412" s="87"/>
      <c r="G1412" s="87"/>
      <c r="H1412" s="89"/>
      <c r="I1412" s="87"/>
      <c r="J1412" s="87"/>
      <c r="K1412" s="87"/>
      <c r="L1412" s="90"/>
      <c r="M1412" s="103"/>
      <c r="N1412" s="95"/>
      <c r="O1412" s="87"/>
      <c r="P1412" s="87"/>
      <c r="Q1412" s="87"/>
      <c r="R1412" s="87"/>
      <c r="S1412" s="87"/>
      <c r="T1412" s="87"/>
      <c r="U1412" s="96"/>
      <c r="V1412" s="97"/>
      <c r="W1412" s="108"/>
      <c r="X1412" s="79"/>
    </row>
    <row r="1413" spans="1:24" s="72" customFormat="1" ht="30" customHeight="1" x14ac:dyDescent="0.35">
      <c r="A1413" s="78"/>
      <c r="B1413" s="87"/>
      <c r="C1413" s="87"/>
      <c r="D1413" s="88"/>
      <c r="E1413" s="87"/>
      <c r="F1413" s="87"/>
      <c r="G1413" s="87"/>
      <c r="H1413" s="89"/>
      <c r="I1413" s="87"/>
      <c r="J1413" s="87"/>
      <c r="K1413" s="87"/>
      <c r="L1413" s="90"/>
      <c r="M1413" s="103"/>
      <c r="N1413" s="95"/>
      <c r="O1413" s="87"/>
      <c r="P1413" s="87"/>
      <c r="Q1413" s="87"/>
      <c r="R1413" s="87"/>
      <c r="S1413" s="87"/>
      <c r="T1413" s="87"/>
      <c r="U1413" s="96"/>
      <c r="V1413" s="97"/>
      <c r="W1413" s="108"/>
      <c r="X1413" s="79"/>
    </row>
    <row r="1414" spans="1:24" s="72" customFormat="1" ht="30" customHeight="1" x14ac:dyDescent="0.35">
      <c r="A1414" s="78"/>
      <c r="B1414" s="87"/>
      <c r="C1414" s="87"/>
      <c r="D1414" s="88"/>
      <c r="E1414" s="87"/>
      <c r="F1414" s="87"/>
      <c r="G1414" s="87"/>
      <c r="H1414" s="89"/>
      <c r="I1414" s="87"/>
      <c r="J1414" s="87"/>
      <c r="K1414" s="87"/>
      <c r="L1414" s="90"/>
      <c r="M1414" s="103"/>
      <c r="N1414" s="95"/>
      <c r="O1414" s="87"/>
      <c r="P1414" s="87"/>
      <c r="Q1414" s="87"/>
      <c r="R1414" s="87"/>
      <c r="S1414" s="87"/>
      <c r="T1414" s="87"/>
      <c r="U1414" s="96"/>
      <c r="V1414" s="97"/>
      <c r="W1414" s="108"/>
      <c r="X1414" s="79"/>
    </row>
    <row r="1415" spans="1:24" s="72" customFormat="1" ht="30" customHeight="1" x14ac:dyDescent="0.35">
      <c r="A1415" s="78"/>
      <c r="B1415" s="87"/>
      <c r="C1415" s="87"/>
      <c r="D1415" s="88"/>
      <c r="E1415" s="87"/>
      <c r="F1415" s="87"/>
      <c r="G1415" s="87"/>
      <c r="H1415" s="89"/>
      <c r="I1415" s="87"/>
      <c r="J1415" s="87"/>
      <c r="K1415" s="87"/>
      <c r="L1415" s="90"/>
      <c r="M1415" s="103"/>
      <c r="N1415" s="95"/>
      <c r="O1415" s="87"/>
      <c r="P1415" s="87"/>
      <c r="Q1415" s="87"/>
      <c r="R1415" s="87"/>
      <c r="S1415" s="87"/>
      <c r="T1415" s="87"/>
      <c r="U1415" s="96"/>
      <c r="V1415" s="97"/>
      <c r="W1415" s="108"/>
      <c r="X1415" s="79"/>
    </row>
    <row r="1416" spans="1:24" s="72" customFormat="1" ht="30" customHeight="1" x14ac:dyDescent="0.35">
      <c r="A1416" s="78"/>
      <c r="B1416" s="87"/>
      <c r="C1416" s="87"/>
      <c r="D1416" s="88"/>
      <c r="E1416" s="87"/>
      <c r="F1416" s="87"/>
      <c r="G1416" s="87"/>
      <c r="H1416" s="89"/>
      <c r="I1416" s="87"/>
      <c r="J1416" s="87"/>
      <c r="K1416" s="87"/>
      <c r="L1416" s="90"/>
      <c r="M1416" s="103"/>
      <c r="N1416" s="95"/>
      <c r="O1416" s="87"/>
      <c r="P1416" s="87"/>
      <c r="Q1416" s="87"/>
      <c r="R1416" s="87"/>
      <c r="S1416" s="87"/>
      <c r="T1416" s="87"/>
      <c r="U1416" s="96"/>
      <c r="V1416" s="97"/>
      <c r="W1416" s="108"/>
      <c r="X1416" s="79"/>
    </row>
    <row r="1417" spans="1:24" s="72" customFormat="1" ht="30" customHeight="1" x14ac:dyDescent="0.35">
      <c r="A1417" s="78"/>
      <c r="B1417" s="87"/>
      <c r="C1417" s="87"/>
      <c r="D1417" s="88"/>
      <c r="E1417" s="87"/>
      <c r="F1417" s="87"/>
      <c r="G1417" s="87"/>
      <c r="H1417" s="89"/>
      <c r="I1417" s="87"/>
      <c r="J1417" s="87"/>
      <c r="K1417" s="87"/>
      <c r="L1417" s="90"/>
      <c r="M1417" s="103"/>
      <c r="N1417" s="95"/>
      <c r="O1417" s="87"/>
      <c r="P1417" s="87"/>
      <c r="Q1417" s="87"/>
      <c r="R1417" s="87"/>
      <c r="S1417" s="87"/>
      <c r="T1417" s="87"/>
      <c r="U1417" s="96"/>
      <c r="V1417" s="97"/>
      <c r="W1417" s="108"/>
      <c r="X1417" s="79"/>
    </row>
    <row r="1418" spans="1:24" s="72" customFormat="1" ht="30" customHeight="1" x14ac:dyDescent="0.35">
      <c r="A1418" s="78"/>
      <c r="B1418" s="87"/>
      <c r="C1418" s="87"/>
      <c r="D1418" s="88"/>
      <c r="E1418" s="87"/>
      <c r="F1418" s="87"/>
      <c r="G1418" s="87"/>
      <c r="H1418" s="89"/>
      <c r="I1418" s="87"/>
      <c r="J1418" s="87"/>
      <c r="K1418" s="87"/>
      <c r="L1418" s="90"/>
      <c r="M1418" s="103"/>
      <c r="N1418" s="95"/>
      <c r="O1418" s="87"/>
      <c r="P1418" s="87"/>
      <c r="Q1418" s="87"/>
      <c r="R1418" s="87"/>
      <c r="S1418" s="87"/>
      <c r="T1418" s="87"/>
      <c r="U1418" s="96"/>
      <c r="V1418" s="97"/>
      <c r="W1418" s="108"/>
      <c r="X1418" s="79"/>
    </row>
    <row r="1419" spans="1:24" s="72" customFormat="1" ht="30" customHeight="1" x14ac:dyDescent="0.35">
      <c r="A1419" s="78"/>
      <c r="B1419" s="87"/>
      <c r="C1419" s="87"/>
      <c r="D1419" s="88"/>
      <c r="E1419" s="87"/>
      <c r="F1419" s="87"/>
      <c r="G1419" s="87"/>
      <c r="H1419" s="89"/>
      <c r="I1419" s="87"/>
      <c r="J1419" s="87"/>
      <c r="K1419" s="87"/>
      <c r="L1419" s="90"/>
      <c r="M1419" s="103"/>
      <c r="N1419" s="95"/>
      <c r="O1419" s="87"/>
      <c r="P1419" s="87"/>
      <c r="Q1419" s="87"/>
      <c r="R1419" s="87"/>
      <c r="S1419" s="87"/>
      <c r="T1419" s="87"/>
      <c r="U1419" s="96"/>
      <c r="V1419" s="97"/>
      <c r="W1419" s="108"/>
      <c r="X1419" s="79"/>
    </row>
    <row r="1420" spans="1:24" s="72" customFormat="1" ht="30" customHeight="1" x14ac:dyDescent="0.35">
      <c r="A1420" s="78"/>
      <c r="B1420" s="87"/>
      <c r="C1420" s="87"/>
      <c r="D1420" s="88"/>
      <c r="E1420" s="87"/>
      <c r="F1420" s="87"/>
      <c r="G1420" s="87"/>
      <c r="H1420" s="89"/>
      <c r="I1420" s="87"/>
      <c r="J1420" s="87"/>
      <c r="K1420" s="87"/>
      <c r="L1420" s="90"/>
      <c r="M1420" s="103"/>
      <c r="N1420" s="95"/>
      <c r="O1420" s="87"/>
      <c r="P1420" s="87"/>
      <c r="Q1420" s="87"/>
      <c r="R1420" s="87"/>
      <c r="S1420" s="87"/>
      <c r="T1420" s="87"/>
      <c r="U1420" s="96"/>
      <c r="V1420" s="97"/>
      <c r="W1420" s="108"/>
      <c r="X1420" s="79"/>
    </row>
    <row r="1421" spans="1:24" s="72" customFormat="1" ht="30" customHeight="1" x14ac:dyDescent="0.35">
      <c r="A1421" s="78"/>
      <c r="B1421" s="87"/>
      <c r="C1421" s="87"/>
      <c r="D1421" s="88"/>
      <c r="E1421" s="87"/>
      <c r="F1421" s="87"/>
      <c r="G1421" s="87"/>
      <c r="H1421" s="89"/>
      <c r="I1421" s="87"/>
      <c r="J1421" s="87"/>
      <c r="K1421" s="87"/>
      <c r="L1421" s="90"/>
      <c r="M1421" s="103"/>
      <c r="N1421" s="95"/>
      <c r="O1421" s="87"/>
      <c r="P1421" s="87"/>
      <c r="Q1421" s="87"/>
      <c r="R1421" s="87"/>
      <c r="S1421" s="87"/>
      <c r="T1421" s="87"/>
      <c r="U1421" s="96"/>
      <c r="V1421" s="97"/>
      <c r="W1421" s="108"/>
      <c r="X1421" s="79"/>
    </row>
    <row r="1422" spans="1:24" s="72" customFormat="1" ht="30" customHeight="1" x14ac:dyDescent="0.35">
      <c r="A1422" s="78"/>
      <c r="B1422" s="87"/>
      <c r="C1422" s="87"/>
      <c r="D1422" s="88"/>
      <c r="E1422" s="87"/>
      <c r="F1422" s="87"/>
      <c r="G1422" s="87"/>
      <c r="H1422" s="89"/>
      <c r="I1422" s="87"/>
      <c r="J1422" s="87"/>
      <c r="K1422" s="87"/>
      <c r="L1422" s="90"/>
      <c r="M1422" s="103"/>
      <c r="N1422" s="95"/>
      <c r="O1422" s="87"/>
      <c r="P1422" s="87"/>
      <c r="Q1422" s="87"/>
      <c r="R1422" s="87"/>
      <c r="S1422" s="87"/>
      <c r="T1422" s="87"/>
      <c r="U1422" s="96"/>
      <c r="V1422" s="97"/>
      <c r="W1422" s="108"/>
      <c r="X1422" s="79"/>
    </row>
    <row r="1423" spans="1:24" s="72" customFormat="1" ht="30" customHeight="1" x14ac:dyDescent="0.35">
      <c r="A1423" s="78"/>
      <c r="B1423" s="87"/>
      <c r="C1423" s="87"/>
      <c r="D1423" s="88"/>
      <c r="E1423" s="87"/>
      <c r="F1423" s="87"/>
      <c r="G1423" s="87"/>
      <c r="H1423" s="89"/>
      <c r="I1423" s="87"/>
      <c r="J1423" s="87"/>
      <c r="K1423" s="87"/>
      <c r="L1423" s="90"/>
      <c r="M1423" s="103"/>
      <c r="N1423" s="95"/>
      <c r="O1423" s="87"/>
      <c r="P1423" s="87"/>
      <c r="Q1423" s="87"/>
      <c r="R1423" s="87"/>
      <c r="S1423" s="87"/>
      <c r="T1423" s="87"/>
      <c r="U1423" s="96"/>
      <c r="V1423" s="97"/>
      <c r="W1423" s="108"/>
      <c r="X1423" s="79"/>
    </row>
    <row r="1424" spans="1:24" s="72" customFormat="1" ht="30" customHeight="1" x14ac:dyDescent="0.35">
      <c r="A1424" s="78"/>
      <c r="B1424" s="87"/>
      <c r="C1424" s="87"/>
      <c r="D1424" s="88"/>
      <c r="E1424" s="87"/>
      <c r="F1424" s="87"/>
      <c r="G1424" s="87"/>
      <c r="H1424" s="89"/>
      <c r="I1424" s="87"/>
      <c r="J1424" s="87"/>
      <c r="K1424" s="87"/>
      <c r="L1424" s="90"/>
      <c r="M1424" s="103"/>
      <c r="N1424" s="95"/>
      <c r="O1424" s="87"/>
      <c r="P1424" s="87"/>
      <c r="Q1424" s="87"/>
      <c r="R1424" s="87"/>
      <c r="S1424" s="87"/>
      <c r="T1424" s="87"/>
      <c r="U1424" s="96"/>
      <c r="V1424" s="97"/>
      <c r="W1424" s="108"/>
      <c r="X1424" s="79"/>
    </row>
    <row r="1425" spans="1:24" s="72" customFormat="1" ht="30" customHeight="1" x14ac:dyDescent="0.35">
      <c r="A1425" s="78"/>
      <c r="B1425" s="87"/>
      <c r="C1425" s="87"/>
      <c r="D1425" s="88"/>
      <c r="E1425" s="87"/>
      <c r="F1425" s="87"/>
      <c r="G1425" s="87"/>
      <c r="H1425" s="89"/>
      <c r="I1425" s="87"/>
      <c r="J1425" s="87"/>
      <c r="K1425" s="87"/>
      <c r="L1425" s="90"/>
      <c r="M1425" s="103"/>
      <c r="N1425" s="95"/>
      <c r="O1425" s="87"/>
      <c r="P1425" s="87"/>
      <c r="Q1425" s="87"/>
      <c r="R1425" s="87"/>
      <c r="S1425" s="87"/>
      <c r="T1425" s="87"/>
      <c r="U1425" s="96"/>
      <c r="V1425" s="97"/>
      <c r="W1425" s="108"/>
      <c r="X1425" s="79"/>
    </row>
    <row r="1426" spans="1:24" s="72" customFormat="1" ht="30" customHeight="1" x14ac:dyDescent="0.35">
      <c r="A1426" s="78"/>
      <c r="B1426" s="87"/>
      <c r="C1426" s="87"/>
      <c r="D1426" s="88"/>
      <c r="E1426" s="87"/>
      <c r="F1426" s="87"/>
      <c r="G1426" s="87"/>
      <c r="H1426" s="89"/>
      <c r="I1426" s="87"/>
      <c r="J1426" s="87"/>
      <c r="K1426" s="87"/>
      <c r="L1426" s="90"/>
      <c r="M1426" s="103"/>
      <c r="N1426" s="95"/>
      <c r="O1426" s="87"/>
      <c r="P1426" s="87"/>
      <c r="Q1426" s="87"/>
      <c r="R1426" s="87"/>
      <c r="S1426" s="87"/>
      <c r="T1426" s="87"/>
      <c r="U1426" s="96"/>
      <c r="V1426" s="97"/>
      <c r="W1426" s="108"/>
      <c r="X1426" s="79"/>
    </row>
    <row r="1427" spans="1:24" s="72" customFormat="1" ht="30" customHeight="1" x14ac:dyDescent="0.35">
      <c r="A1427" s="78"/>
      <c r="B1427" s="87"/>
      <c r="C1427" s="87"/>
      <c r="D1427" s="88"/>
      <c r="E1427" s="87"/>
      <c r="F1427" s="87"/>
      <c r="G1427" s="87"/>
      <c r="H1427" s="89"/>
      <c r="I1427" s="87"/>
      <c r="J1427" s="87"/>
      <c r="K1427" s="87"/>
      <c r="L1427" s="90"/>
      <c r="M1427" s="103"/>
      <c r="N1427" s="95"/>
      <c r="O1427" s="87"/>
      <c r="P1427" s="87"/>
      <c r="Q1427" s="87"/>
      <c r="R1427" s="87"/>
      <c r="S1427" s="87"/>
      <c r="T1427" s="87"/>
      <c r="U1427" s="96"/>
      <c r="V1427" s="97"/>
      <c r="W1427" s="108"/>
      <c r="X1427" s="79"/>
    </row>
    <row r="1428" spans="1:24" s="72" customFormat="1" ht="30" customHeight="1" x14ac:dyDescent="0.35">
      <c r="A1428" s="78"/>
      <c r="B1428" s="87"/>
      <c r="C1428" s="87"/>
      <c r="D1428" s="88"/>
      <c r="E1428" s="87"/>
      <c r="F1428" s="87"/>
      <c r="G1428" s="87"/>
      <c r="H1428" s="89"/>
      <c r="I1428" s="87"/>
      <c r="J1428" s="87"/>
      <c r="K1428" s="87"/>
      <c r="L1428" s="90"/>
      <c r="M1428" s="103"/>
      <c r="N1428" s="95"/>
      <c r="O1428" s="87"/>
      <c r="P1428" s="87"/>
      <c r="Q1428" s="87"/>
      <c r="R1428" s="87"/>
      <c r="S1428" s="87"/>
      <c r="T1428" s="87"/>
      <c r="U1428" s="96"/>
      <c r="V1428" s="97"/>
      <c r="W1428" s="108"/>
      <c r="X1428" s="79"/>
    </row>
    <row r="1429" spans="1:24" s="72" customFormat="1" ht="30" customHeight="1" x14ac:dyDescent="0.35">
      <c r="A1429" s="78"/>
      <c r="B1429" s="87"/>
      <c r="C1429" s="87"/>
      <c r="D1429" s="88"/>
      <c r="E1429" s="87"/>
      <c r="F1429" s="87"/>
      <c r="G1429" s="87"/>
      <c r="H1429" s="89"/>
      <c r="I1429" s="87"/>
      <c r="J1429" s="87"/>
      <c r="K1429" s="87"/>
      <c r="L1429" s="90"/>
      <c r="M1429" s="103"/>
      <c r="N1429" s="95"/>
      <c r="O1429" s="87"/>
      <c r="P1429" s="87"/>
      <c r="Q1429" s="87"/>
      <c r="R1429" s="87"/>
      <c r="S1429" s="87"/>
      <c r="T1429" s="87"/>
      <c r="U1429" s="96"/>
      <c r="V1429" s="97"/>
      <c r="W1429" s="108"/>
      <c r="X1429" s="79"/>
    </row>
    <row r="1430" spans="1:24" s="72" customFormat="1" ht="30" customHeight="1" x14ac:dyDescent="0.35">
      <c r="A1430" s="78"/>
      <c r="B1430" s="87"/>
      <c r="C1430" s="87"/>
      <c r="D1430" s="88"/>
      <c r="E1430" s="87"/>
      <c r="F1430" s="87"/>
      <c r="G1430" s="87"/>
      <c r="H1430" s="89"/>
      <c r="I1430" s="87"/>
      <c r="J1430" s="87"/>
      <c r="K1430" s="87"/>
      <c r="L1430" s="90"/>
      <c r="M1430" s="103"/>
      <c r="N1430" s="95"/>
      <c r="O1430" s="87"/>
      <c r="P1430" s="87"/>
      <c r="Q1430" s="87"/>
      <c r="R1430" s="87"/>
      <c r="S1430" s="87"/>
      <c r="T1430" s="87"/>
      <c r="U1430" s="96"/>
      <c r="V1430" s="97"/>
      <c r="W1430" s="108"/>
      <c r="X1430" s="79"/>
    </row>
    <row r="1431" spans="1:24" s="72" customFormat="1" ht="30" customHeight="1" x14ac:dyDescent="0.35">
      <c r="A1431" s="78"/>
      <c r="B1431" s="87"/>
      <c r="C1431" s="87"/>
      <c r="D1431" s="88"/>
      <c r="E1431" s="87"/>
      <c r="F1431" s="87"/>
      <c r="G1431" s="87"/>
      <c r="H1431" s="89"/>
      <c r="I1431" s="87"/>
      <c r="J1431" s="87"/>
      <c r="K1431" s="87"/>
      <c r="L1431" s="90"/>
      <c r="M1431" s="103"/>
      <c r="N1431" s="95"/>
      <c r="O1431" s="87"/>
      <c r="P1431" s="87"/>
      <c r="Q1431" s="87"/>
      <c r="R1431" s="87"/>
      <c r="S1431" s="87"/>
      <c r="T1431" s="87"/>
      <c r="U1431" s="96"/>
      <c r="V1431" s="97"/>
      <c r="W1431" s="108"/>
      <c r="X1431" s="79"/>
    </row>
    <row r="1432" spans="1:24" s="72" customFormat="1" ht="30" customHeight="1" x14ac:dyDescent="0.35">
      <c r="A1432" s="78"/>
      <c r="B1432" s="87"/>
      <c r="C1432" s="87"/>
      <c r="D1432" s="88"/>
      <c r="E1432" s="87"/>
      <c r="F1432" s="87"/>
      <c r="G1432" s="87"/>
      <c r="H1432" s="89"/>
      <c r="I1432" s="87"/>
      <c r="J1432" s="87"/>
      <c r="K1432" s="87"/>
      <c r="L1432" s="90"/>
      <c r="M1432" s="103"/>
      <c r="N1432" s="95"/>
      <c r="O1432" s="87"/>
      <c r="P1432" s="87"/>
      <c r="Q1432" s="87"/>
      <c r="R1432" s="87"/>
      <c r="S1432" s="87"/>
      <c r="T1432" s="87"/>
      <c r="U1432" s="96"/>
      <c r="V1432" s="97"/>
      <c r="W1432" s="108"/>
      <c r="X1432" s="79"/>
    </row>
    <row r="1433" spans="1:24" s="72" customFormat="1" ht="30" customHeight="1" x14ac:dyDescent="0.35">
      <c r="A1433" s="78"/>
      <c r="B1433" s="87"/>
      <c r="C1433" s="87"/>
      <c r="D1433" s="88"/>
      <c r="E1433" s="87"/>
      <c r="F1433" s="87"/>
      <c r="G1433" s="87"/>
      <c r="H1433" s="89"/>
      <c r="I1433" s="87"/>
      <c r="J1433" s="87"/>
      <c r="K1433" s="87"/>
      <c r="L1433" s="90"/>
      <c r="M1433" s="103"/>
      <c r="N1433" s="95"/>
      <c r="O1433" s="87"/>
      <c r="P1433" s="87"/>
      <c r="Q1433" s="87"/>
      <c r="R1433" s="87"/>
      <c r="S1433" s="87"/>
      <c r="T1433" s="87"/>
      <c r="U1433" s="96"/>
      <c r="V1433" s="97"/>
      <c r="W1433" s="108"/>
      <c r="X1433" s="79"/>
    </row>
    <row r="1434" spans="1:24" s="72" customFormat="1" ht="30" customHeight="1" x14ac:dyDescent="0.35">
      <c r="A1434" s="78"/>
      <c r="B1434" s="87"/>
      <c r="C1434" s="87"/>
      <c r="D1434" s="88"/>
      <c r="E1434" s="87"/>
      <c r="F1434" s="87"/>
      <c r="G1434" s="87"/>
      <c r="H1434" s="89"/>
      <c r="I1434" s="87"/>
      <c r="J1434" s="87"/>
      <c r="K1434" s="87"/>
      <c r="L1434" s="90"/>
      <c r="M1434" s="103"/>
      <c r="N1434" s="95"/>
      <c r="O1434" s="87"/>
      <c r="P1434" s="87"/>
      <c r="Q1434" s="87"/>
      <c r="R1434" s="87"/>
      <c r="S1434" s="87"/>
      <c r="T1434" s="87"/>
      <c r="U1434" s="96"/>
      <c r="V1434" s="97"/>
      <c r="W1434" s="108"/>
      <c r="X1434" s="79"/>
    </row>
    <row r="1435" spans="1:24" s="72" customFormat="1" ht="30" customHeight="1" x14ac:dyDescent="0.35">
      <c r="A1435" s="78"/>
      <c r="B1435" s="87"/>
      <c r="C1435" s="87"/>
      <c r="D1435" s="88"/>
      <c r="E1435" s="87"/>
      <c r="F1435" s="87"/>
      <c r="G1435" s="87"/>
      <c r="H1435" s="89"/>
      <c r="I1435" s="87"/>
      <c r="J1435" s="87"/>
      <c r="K1435" s="87"/>
      <c r="L1435" s="90"/>
      <c r="M1435" s="103"/>
      <c r="N1435" s="95"/>
      <c r="O1435" s="87"/>
      <c r="P1435" s="87"/>
      <c r="Q1435" s="87"/>
      <c r="R1435" s="87"/>
      <c r="S1435" s="87"/>
      <c r="T1435" s="87"/>
      <c r="U1435" s="96"/>
      <c r="V1435" s="97"/>
      <c r="W1435" s="108"/>
      <c r="X1435" s="79"/>
    </row>
    <row r="1436" spans="1:24" s="72" customFormat="1" ht="30" customHeight="1" x14ac:dyDescent="0.35">
      <c r="A1436" s="78"/>
      <c r="B1436" s="87"/>
      <c r="C1436" s="87"/>
      <c r="D1436" s="88"/>
      <c r="E1436" s="87"/>
      <c r="F1436" s="87"/>
      <c r="G1436" s="87"/>
      <c r="H1436" s="89"/>
      <c r="I1436" s="87"/>
      <c r="J1436" s="87"/>
      <c r="K1436" s="87"/>
      <c r="L1436" s="90"/>
      <c r="M1436" s="103"/>
      <c r="N1436" s="95"/>
      <c r="O1436" s="87"/>
      <c r="P1436" s="87"/>
      <c r="Q1436" s="87"/>
      <c r="R1436" s="87"/>
      <c r="S1436" s="87"/>
      <c r="T1436" s="87"/>
      <c r="U1436" s="96"/>
      <c r="V1436" s="97"/>
      <c r="W1436" s="108"/>
      <c r="X1436" s="79"/>
    </row>
    <row r="1437" spans="1:24" s="72" customFormat="1" ht="30" customHeight="1" x14ac:dyDescent="0.35">
      <c r="A1437" s="78"/>
      <c r="B1437" s="87"/>
      <c r="C1437" s="87"/>
      <c r="D1437" s="88"/>
      <c r="E1437" s="87"/>
      <c r="F1437" s="87"/>
      <c r="G1437" s="87"/>
      <c r="H1437" s="89"/>
      <c r="I1437" s="87"/>
      <c r="J1437" s="87"/>
      <c r="K1437" s="87"/>
      <c r="L1437" s="90"/>
      <c r="M1437" s="103"/>
      <c r="N1437" s="95"/>
      <c r="O1437" s="87"/>
      <c r="P1437" s="87"/>
      <c r="Q1437" s="87"/>
      <c r="R1437" s="87"/>
      <c r="S1437" s="87"/>
      <c r="T1437" s="87"/>
      <c r="U1437" s="96"/>
      <c r="V1437" s="97"/>
      <c r="W1437" s="108"/>
      <c r="X1437" s="79"/>
    </row>
    <row r="1438" spans="1:24" s="72" customFormat="1" ht="30" customHeight="1" x14ac:dyDescent="0.35">
      <c r="A1438" s="78"/>
      <c r="B1438" s="87"/>
      <c r="C1438" s="87"/>
      <c r="D1438" s="88"/>
      <c r="E1438" s="87"/>
      <c r="F1438" s="87"/>
      <c r="G1438" s="87"/>
      <c r="H1438" s="89"/>
      <c r="I1438" s="87"/>
      <c r="J1438" s="87"/>
      <c r="K1438" s="87"/>
      <c r="L1438" s="90"/>
      <c r="M1438" s="103"/>
      <c r="N1438" s="95"/>
      <c r="O1438" s="87"/>
      <c r="P1438" s="87"/>
      <c r="Q1438" s="87"/>
      <c r="R1438" s="87"/>
      <c r="S1438" s="87"/>
      <c r="T1438" s="87"/>
      <c r="U1438" s="96"/>
      <c r="V1438" s="97"/>
      <c r="W1438" s="108"/>
      <c r="X1438" s="79"/>
    </row>
    <row r="1439" spans="1:24" s="72" customFormat="1" ht="30" customHeight="1" x14ac:dyDescent="0.35">
      <c r="A1439" s="78"/>
      <c r="B1439" s="87"/>
      <c r="C1439" s="87"/>
      <c r="D1439" s="88"/>
      <c r="E1439" s="87"/>
      <c r="F1439" s="87"/>
      <c r="G1439" s="87"/>
      <c r="H1439" s="89"/>
      <c r="I1439" s="87"/>
      <c r="J1439" s="87"/>
      <c r="K1439" s="87"/>
      <c r="L1439" s="90"/>
      <c r="M1439" s="103"/>
      <c r="N1439" s="95"/>
      <c r="O1439" s="87"/>
      <c r="P1439" s="87"/>
      <c r="Q1439" s="87"/>
      <c r="R1439" s="87"/>
      <c r="S1439" s="87"/>
      <c r="T1439" s="87"/>
      <c r="U1439" s="96"/>
      <c r="V1439" s="97"/>
      <c r="W1439" s="108"/>
      <c r="X1439" s="79"/>
    </row>
    <row r="1440" spans="1:24" s="72" customFormat="1" ht="30" customHeight="1" x14ac:dyDescent="0.35">
      <c r="A1440" s="78"/>
      <c r="B1440" s="87"/>
      <c r="C1440" s="87"/>
      <c r="D1440" s="88"/>
      <c r="E1440" s="87"/>
      <c r="F1440" s="87"/>
      <c r="G1440" s="87"/>
      <c r="H1440" s="89"/>
      <c r="I1440" s="87"/>
      <c r="J1440" s="87"/>
      <c r="K1440" s="87"/>
      <c r="L1440" s="90"/>
      <c r="M1440" s="103"/>
      <c r="N1440" s="95"/>
      <c r="O1440" s="87"/>
      <c r="P1440" s="87"/>
      <c r="Q1440" s="87"/>
      <c r="R1440" s="87"/>
      <c r="S1440" s="87"/>
      <c r="T1440" s="87"/>
      <c r="U1440" s="96"/>
      <c r="V1440" s="97"/>
      <c r="W1440" s="108"/>
      <c r="X1440" s="79"/>
    </row>
    <row r="1441" spans="1:24" s="72" customFormat="1" ht="30" customHeight="1" x14ac:dyDescent="0.35">
      <c r="A1441" s="78"/>
      <c r="B1441" s="87"/>
      <c r="C1441" s="87"/>
      <c r="D1441" s="88"/>
      <c r="E1441" s="87"/>
      <c r="F1441" s="87"/>
      <c r="G1441" s="87"/>
      <c r="H1441" s="89"/>
      <c r="I1441" s="87"/>
      <c r="J1441" s="87"/>
      <c r="K1441" s="87"/>
      <c r="L1441" s="90"/>
      <c r="M1441" s="103"/>
      <c r="N1441" s="95"/>
      <c r="O1441" s="87"/>
      <c r="P1441" s="87"/>
      <c r="Q1441" s="87"/>
      <c r="R1441" s="87"/>
      <c r="S1441" s="87"/>
      <c r="T1441" s="87"/>
      <c r="U1441" s="96"/>
      <c r="V1441" s="97"/>
      <c r="W1441" s="108"/>
      <c r="X1441" s="79"/>
    </row>
    <row r="1442" spans="1:24" s="72" customFormat="1" ht="30" customHeight="1" x14ac:dyDescent="0.35">
      <c r="A1442" s="78"/>
      <c r="B1442" s="87"/>
      <c r="C1442" s="87"/>
      <c r="D1442" s="88"/>
      <c r="E1442" s="87"/>
      <c r="F1442" s="87"/>
      <c r="G1442" s="87"/>
      <c r="H1442" s="89"/>
      <c r="I1442" s="87"/>
      <c r="J1442" s="87"/>
      <c r="K1442" s="87"/>
      <c r="L1442" s="90"/>
      <c r="M1442" s="103"/>
      <c r="N1442" s="95"/>
      <c r="O1442" s="87"/>
      <c r="P1442" s="87"/>
      <c r="Q1442" s="87"/>
      <c r="R1442" s="87"/>
      <c r="S1442" s="87"/>
      <c r="T1442" s="87"/>
      <c r="U1442" s="96"/>
      <c r="V1442" s="97"/>
      <c r="W1442" s="108"/>
      <c r="X1442" s="79"/>
    </row>
    <row r="1443" spans="1:24" s="72" customFormat="1" ht="30" customHeight="1" x14ac:dyDescent="0.35">
      <c r="A1443" s="78"/>
      <c r="B1443" s="87"/>
      <c r="C1443" s="87"/>
      <c r="D1443" s="88"/>
      <c r="E1443" s="87"/>
      <c r="F1443" s="87"/>
      <c r="G1443" s="87"/>
      <c r="H1443" s="89"/>
      <c r="I1443" s="87"/>
      <c r="J1443" s="87"/>
      <c r="K1443" s="87"/>
      <c r="L1443" s="90"/>
      <c r="M1443" s="103"/>
      <c r="N1443" s="95"/>
      <c r="O1443" s="87"/>
      <c r="P1443" s="87"/>
      <c r="Q1443" s="87"/>
      <c r="R1443" s="87"/>
      <c r="S1443" s="87"/>
      <c r="T1443" s="87"/>
      <c r="U1443" s="96"/>
      <c r="V1443" s="97"/>
      <c r="W1443" s="108"/>
      <c r="X1443" s="79"/>
    </row>
    <row r="1444" spans="1:24" s="72" customFormat="1" ht="30" customHeight="1" x14ac:dyDescent="0.35">
      <c r="A1444" s="78"/>
      <c r="B1444" s="87"/>
      <c r="C1444" s="87"/>
      <c r="D1444" s="88"/>
      <c r="E1444" s="87"/>
      <c r="F1444" s="87"/>
      <c r="G1444" s="87"/>
      <c r="H1444" s="89"/>
      <c r="I1444" s="87"/>
      <c r="J1444" s="87"/>
      <c r="K1444" s="87"/>
      <c r="L1444" s="90"/>
      <c r="M1444" s="103"/>
      <c r="N1444" s="95"/>
      <c r="O1444" s="87"/>
      <c r="P1444" s="87"/>
      <c r="Q1444" s="87"/>
      <c r="R1444" s="87"/>
      <c r="S1444" s="87"/>
      <c r="T1444" s="87"/>
      <c r="U1444" s="96"/>
      <c r="V1444" s="97"/>
      <c r="W1444" s="108"/>
      <c r="X1444" s="79"/>
    </row>
    <row r="1445" spans="1:24" s="72" customFormat="1" ht="30" customHeight="1" x14ac:dyDescent="0.35">
      <c r="A1445" s="78"/>
      <c r="B1445" s="87"/>
      <c r="C1445" s="87"/>
      <c r="D1445" s="88"/>
      <c r="E1445" s="87"/>
      <c r="F1445" s="87"/>
      <c r="G1445" s="87"/>
      <c r="H1445" s="89"/>
      <c r="I1445" s="87"/>
      <c r="J1445" s="87"/>
      <c r="K1445" s="87"/>
      <c r="L1445" s="90"/>
      <c r="M1445" s="103"/>
      <c r="N1445" s="95"/>
      <c r="O1445" s="87"/>
      <c r="P1445" s="87"/>
      <c r="Q1445" s="87"/>
      <c r="R1445" s="87"/>
      <c r="S1445" s="87"/>
      <c r="T1445" s="87"/>
      <c r="U1445" s="96"/>
      <c r="V1445" s="97"/>
      <c r="W1445" s="108"/>
      <c r="X1445" s="79"/>
    </row>
    <row r="1446" spans="1:24" s="72" customFormat="1" ht="30" customHeight="1" x14ac:dyDescent="0.35">
      <c r="A1446" s="78"/>
      <c r="B1446" s="87"/>
      <c r="C1446" s="87"/>
      <c r="D1446" s="88"/>
      <c r="E1446" s="87"/>
      <c r="F1446" s="87"/>
      <c r="G1446" s="87"/>
      <c r="H1446" s="89"/>
      <c r="I1446" s="87"/>
      <c r="J1446" s="87"/>
      <c r="K1446" s="87"/>
      <c r="L1446" s="90"/>
      <c r="M1446" s="103"/>
      <c r="N1446" s="95"/>
      <c r="O1446" s="87"/>
      <c r="P1446" s="87"/>
      <c r="Q1446" s="87"/>
      <c r="R1446" s="87"/>
      <c r="S1446" s="87"/>
      <c r="T1446" s="87"/>
      <c r="U1446" s="96"/>
      <c r="V1446" s="97"/>
      <c r="W1446" s="108"/>
      <c r="X1446" s="79"/>
    </row>
    <row r="1447" spans="1:24" s="72" customFormat="1" ht="30" customHeight="1" x14ac:dyDescent="0.35">
      <c r="A1447" s="78"/>
      <c r="B1447" s="87"/>
      <c r="C1447" s="87"/>
      <c r="D1447" s="88"/>
      <c r="E1447" s="87"/>
      <c r="F1447" s="87"/>
      <c r="G1447" s="87"/>
      <c r="H1447" s="89"/>
      <c r="I1447" s="87"/>
      <c r="J1447" s="87"/>
      <c r="K1447" s="87"/>
      <c r="L1447" s="90"/>
      <c r="M1447" s="103"/>
      <c r="N1447" s="95"/>
      <c r="O1447" s="87"/>
      <c r="P1447" s="87"/>
      <c r="Q1447" s="87"/>
      <c r="R1447" s="87"/>
      <c r="S1447" s="87"/>
      <c r="T1447" s="87"/>
      <c r="U1447" s="96"/>
      <c r="V1447" s="97"/>
      <c r="W1447" s="108"/>
      <c r="X1447" s="79"/>
    </row>
    <row r="1448" spans="1:24" s="72" customFormat="1" ht="30" customHeight="1" x14ac:dyDescent="0.35">
      <c r="A1448" s="78"/>
      <c r="B1448" s="87"/>
      <c r="C1448" s="87"/>
      <c r="D1448" s="88"/>
      <c r="E1448" s="87"/>
      <c r="F1448" s="87"/>
      <c r="G1448" s="87"/>
      <c r="H1448" s="89"/>
      <c r="I1448" s="87"/>
      <c r="J1448" s="87"/>
      <c r="K1448" s="87"/>
      <c r="L1448" s="90"/>
      <c r="M1448" s="103"/>
      <c r="N1448" s="95"/>
      <c r="O1448" s="87"/>
      <c r="P1448" s="87"/>
      <c r="Q1448" s="87"/>
      <c r="R1448" s="87"/>
      <c r="S1448" s="87"/>
      <c r="T1448" s="87"/>
      <c r="U1448" s="96"/>
      <c r="V1448" s="97"/>
      <c r="W1448" s="108"/>
      <c r="X1448" s="79"/>
    </row>
    <row r="1449" spans="1:24" s="72" customFormat="1" ht="30" customHeight="1" x14ac:dyDescent="0.35">
      <c r="A1449" s="78"/>
      <c r="B1449" s="87"/>
      <c r="C1449" s="87"/>
      <c r="D1449" s="88"/>
      <c r="E1449" s="87"/>
      <c r="F1449" s="87"/>
      <c r="G1449" s="87"/>
      <c r="H1449" s="89"/>
      <c r="I1449" s="87"/>
      <c r="J1449" s="87"/>
      <c r="K1449" s="87"/>
      <c r="L1449" s="90"/>
      <c r="M1449" s="103"/>
      <c r="N1449" s="95"/>
      <c r="O1449" s="87"/>
      <c r="P1449" s="87"/>
      <c r="Q1449" s="87"/>
      <c r="R1449" s="87"/>
      <c r="S1449" s="87"/>
      <c r="T1449" s="87"/>
      <c r="U1449" s="96"/>
      <c r="V1449" s="97"/>
      <c r="W1449" s="108"/>
      <c r="X1449" s="79"/>
    </row>
    <row r="1450" spans="1:24" s="72" customFormat="1" ht="30" customHeight="1" x14ac:dyDescent="0.35">
      <c r="A1450" s="78"/>
      <c r="B1450" s="87"/>
      <c r="C1450" s="87"/>
      <c r="D1450" s="88"/>
      <c r="E1450" s="87"/>
      <c r="F1450" s="87"/>
      <c r="G1450" s="87"/>
      <c r="H1450" s="89"/>
      <c r="I1450" s="87"/>
      <c r="J1450" s="87"/>
      <c r="K1450" s="87"/>
      <c r="L1450" s="90"/>
      <c r="M1450" s="103"/>
      <c r="N1450" s="95"/>
      <c r="O1450" s="87"/>
      <c r="P1450" s="87"/>
      <c r="Q1450" s="87"/>
      <c r="R1450" s="87"/>
      <c r="S1450" s="87"/>
      <c r="T1450" s="87"/>
      <c r="U1450" s="96"/>
      <c r="V1450" s="97"/>
      <c r="W1450" s="108"/>
      <c r="X1450" s="79"/>
    </row>
    <row r="1451" spans="1:24" s="72" customFormat="1" ht="30" customHeight="1" x14ac:dyDescent="0.35">
      <c r="A1451" s="78"/>
      <c r="B1451" s="87"/>
      <c r="C1451" s="87"/>
      <c r="D1451" s="88"/>
      <c r="E1451" s="87"/>
      <c r="F1451" s="87"/>
      <c r="G1451" s="87"/>
      <c r="H1451" s="89"/>
      <c r="I1451" s="87"/>
      <c r="J1451" s="87"/>
      <c r="K1451" s="87"/>
      <c r="L1451" s="90"/>
      <c r="M1451" s="103"/>
      <c r="N1451" s="95"/>
      <c r="O1451" s="87"/>
      <c r="P1451" s="87"/>
      <c r="Q1451" s="87"/>
      <c r="R1451" s="87"/>
      <c r="S1451" s="87"/>
      <c r="T1451" s="87"/>
      <c r="U1451" s="96"/>
      <c r="V1451" s="97"/>
      <c r="W1451" s="108"/>
      <c r="X1451" s="79"/>
    </row>
    <row r="1452" spans="1:24" s="72" customFormat="1" ht="30" customHeight="1" x14ac:dyDescent="0.35">
      <c r="A1452" s="78"/>
      <c r="B1452" s="87"/>
      <c r="C1452" s="87"/>
      <c r="D1452" s="88"/>
      <c r="E1452" s="87"/>
      <c r="F1452" s="87"/>
      <c r="G1452" s="87"/>
      <c r="H1452" s="89"/>
      <c r="I1452" s="87"/>
      <c r="J1452" s="87"/>
      <c r="K1452" s="87"/>
      <c r="L1452" s="90"/>
      <c r="M1452" s="103"/>
      <c r="N1452" s="95"/>
      <c r="O1452" s="87"/>
      <c r="P1452" s="87"/>
      <c r="Q1452" s="87"/>
      <c r="R1452" s="87"/>
      <c r="S1452" s="87"/>
      <c r="T1452" s="87"/>
      <c r="U1452" s="96"/>
      <c r="V1452" s="97"/>
      <c r="W1452" s="108"/>
      <c r="X1452" s="79"/>
    </row>
    <row r="1453" spans="1:24" s="72" customFormat="1" ht="30" customHeight="1" x14ac:dyDescent="0.35">
      <c r="A1453" s="78"/>
      <c r="B1453" s="87"/>
      <c r="C1453" s="87"/>
      <c r="D1453" s="88"/>
      <c r="E1453" s="87"/>
      <c r="F1453" s="87"/>
      <c r="G1453" s="87"/>
      <c r="H1453" s="89"/>
      <c r="I1453" s="87"/>
      <c r="J1453" s="87"/>
      <c r="K1453" s="87"/>
      <c r="L1453" s="90"/>
      <c r="M1453" s="103"/>
      <c r="N1453" s="95"/>
      <c r="O1453" s="87"/>
      <c r="P1453" s="87"/>
      <c r="Q1453" s="87"/>
      <c r="R1453" s="87"/>
      <c r="S1453" s="87"/>
      <c r="T1453" s="87"/>
      <c r="U1453" s="96"/>
      <c r="V1453" s="97"/>
      <c r="W1453" s="108"/>
      <c r="X1453" s="79"/>
    </row>
    <row r="1454" spans="1:24" s="72" customFormat="1" ht="30" customHeight="1" x14ac:dyDescent="0.35">
      <c r="A1454" s="78"/>
      <c r="B1454" s="87"/>
      <c r="C1454" s="87"/>
      <c r="D1454" s="88"/>
      <c r="E1454" s="87"/>
      <c r="F1454" s="87"/>
      <c r="G1454" s="87"/>
      <c r="H1454" s="89"/>
      <c r="I1454" s="87"/>
      <c r="J1454" s="87"/>
      <c r="K1454" s="87"/>
      <c r="L1454" s="90"/>
      <c r="M1454" s="103"/>
      <c r="N1454" s="95"/>
      <c r="O1454" s="87"/>
      <c r="P1454" s="87"/>
      <c r="Q1454" s="87"/>
      <c r="R1454" s="87"/>
      <c r="S1454" s="87"/>
      <c r="T1454" s="87"/>
      <c r="U1454" s="96"/>
      <c r="V1454" s="97"/>
      <c r="W1454" s="108"/>
      <c r="X1454" s="79"/>
    </row>
    <row r="1455" spans="1:24" s="72" customFormat="1" ht="30" customHeight="1" x14ac:dyDescent="0.35">
      <c r="A1455" s="78"/>
      <c r="B1455" s="87"/>
      <c r="C1455" s="87"/>
      <c r="D1455" s="88"/>
      <c r="E1455" s="87"/>
      <c r="F1455" s="87"/>
      <c r="G1455" s="87"/>
      <c r="H1455" s="89"/>
      <c r="I1455" s="87"/>
      <c r="J1455" s="87"/>
      <c r="K1455" s="87"/>
      <c r="L1455" s="90"/>
      <c r="M1455" s="103"/>
      <c r="N1455" s="95"/>
      <c r="O1455" s="87"/>
      <c r="P1455" s="87"/>
      <c r="Q1455" s="87"/>
      <c r="R1455" s="87"/>
      <c r="S1455" s="87"/>
      <c r="T1455" s="87"/>
      <c r="U1455" s="96"/>
      <c r="V1455" s="97"/>
      <c r="W1455" s="108"/>
      <c r="X1455" s="79"/>
    </row>
    <row r="1456" spans="1:24" s="72" customFormat="1" ht="30" customHeight="1" x14ac:dyDescent="0.35">
      <c r="A1456" s="78"/>
      <c r="B1456" s="87"/>
      <c r="C1456" s="87"/>
      <c r="D1456" s="88"/>
      <c r="E1456" s="87"/>
      <c r="F1456" s="87"/>
      <c r="G1456" s="87"/>
      <c r="H1456" s="89"/>
      <c r="I1456" s="87"/>
      <c r="J1456" s="87"/>
      <c r="K1456" s="87"/>
      <c r="L1456" s="90"/>
      <c r="M1456" s="103"/>
      <c r="N1456" s="95"/>
      <c r="O1456" s="87"/>
      <c r="P1456" s="87"/>
      <c r="Q1456" s="87"/>
      <c r="R1456" s="87"/>
      <c r="S1456" s="87"/>
      <c r="T1456" s="87"/>
      <c r="U1456" s="96"/>
      <c r="V1456" s="97"/>
      <c r="W1456" s="108"/>
      <c r="X1456" s="79"/>
    </row>
    <row r="1457" spans="1:24" s="72" customFormat="1" ht="30" customHeight="1" x14ac:dyDescent="0.35">
      <c r="A1457" s="78"/>
      <c r="B1457" s="87"/>
      <c r="C1457" s="87"/>
      <c r="D1457" s="88"/>
      <c r="E1457" s="87"/>
      <c r="F1457" s="87"/>
      <c r="G1457" s="87"/>
      <c r="H1457" s="89"/>
      <c r="I1457" s="87"/>
      <c r="J1457" s="87"/>
      <c r="K1457" s="87"/>
      <c r="L1457" s="90"/>
      <c r="M1457" s="103"/>
      <c r="N1457" s="95"/>
      <c r="O1457" s="87"/>
      <c r="P1457" s="87"/>
      <c r="Q1457" s="87"/>
      <c r="R1457" s="87"/>
      <c r="S1457" s="87"/>
      <c r="T1457" s="87"/>
      <c r="U1457" s="96"/>
      <c r="V1457" s="97"/>
      <c r="W1457" s="108"/>
      <c r="X1457" s="79"/>
    </row>
    <row r="1458" spans="1:24" s="72" customFormat="1" ht="30" customHeight="1" x14ac:dyDescent="0.35">
      <c r="A1458" s="78"/>
      <c r="B1458" s="87"/>
      <c r="C1458" s="87"/>
      <c r="D1458" s="88"/>
      <c r="E1458" s="87"/>
      <c r="F1458" s="87"/>
      <c r="G1458" s="87"/>
      <c r="H1458" s="89"/>
      <c r="I1458" s="87"/>
      <c r="J1458" s="87"/>
      <c r="K1458" s="87"/>
      <c r="L1458" s="90"/>
      <c r="M1458" s="103"/>
      <c r="N1458" s="95"/>
      <c r="O1458" s="87"/>
      <c r="P1458" s="87"/>
      <c r="Q1458" s="87"/>
      <c r="R1458" s="87"/>
      <c r="S1458" s="87"/>
      <c r="T1458" s="87"/>
      <c r="U1458" s="96"/>
      <c r="V1458" s="97"/>
      <c r="W1458" s="108"/>
      <c r="X1458" s="79"/>
    </row>
    <row r="1459" spans="1:24" s="72" customFormat="1" ht="30" customHeight="1" x14ac:dyDescent="0.35">
      <c r="A1459" s="78"/>
      <c r="B1459" s="87"/>
      <c r="C1459" s="87"/>
      <c r="D1459" s="88"/>
      <c r="E1459" s="87"/>
      <c r="F1459" s="87"/>
      <c r="G1459" s="87"/>
      <c r="H1459" s="89"/>
      <c r="I1459" s="87"/>
      <c r="J1459" s="87"/>
      <c r="K1459" s="87"/>
      <c r="L1459" s="90"/>
      <c r="M1459" s="103"/>
      <c r="N1459" s="95"/>
      <c r="O1459" s="87"/>
      <c r="P1459" s="87"/>
      <c r="Q1459" s="87"/>
      <c r="R1459" s="87"/>
      <c r="S1459" s="87"/>
      <c r="T1459" s="87"/>
      <c r="U1459" s="96"/>
      <c r="V1459" s="97"/>
      <c r="W1459" s="108"/>
      <c r="X1459" s="79"/>
    </row>
    <row r="1460" spans="1:24" s="72" customFormat="1" ht="30" customHeight="1" x14ac:dyDescent="0.35">
      <c r="A1460" s="78"/>
      <c r="B1460" s="87"/>
      <c r="C1460" s="87"/>
      <c r="D1460" s="88"/>
      <c r="E1460" s="87"/>
      <c r="F1460" s="87"/>
      <c r="G1460" s="87"/>
      <c r="H1460" s="89"/>
      <c r="I1460" s="87"/>
      <c r="J1460" s="87"/>
      <c r="K1460" s="87"/>
      <c r="L1460" s="90"/>
      <c r="M1460" s="103"/>
      <c r="N1460" s="95"/>
      <c r="O1460" s="87"/>
      <c r="P1460" s="87"/>
      <c r="Q1460" s="87"/>
      <c r="R1460" s="87"/>
      <c r="S1460" s="87"/>
      <c r="T1460" s="87"/>
      <c r="U1460" s="96"/>
      <c r="V1460" s="97"/>
      <c r="W1460" s="108"/>
      <c r="X1460" s="79"/>
    </row>
    <row r="1461" spans="1:24" s="72" customFormat="1" ht="30" customHeight="1" x14ac:dyDescent="0.35">
      <c r="A1461" s="78"/>
      <c r="B1461" s="87"/>
      <c r="C1461" s="87"/>
      <c r="D1461" s="88"/>
      <c r="E1461" s="87"/>
      <c r="F1461" s="87"/>
      <c r="G1461" s="87"/>
      <c r="H1461" s="89"/>
      <c r="I1461" s="87"/>
      <c r="J1461" s="87"/>
      <c r="K1461" s="87"/>
      <c r="L1461" s="90"/>
      <c r="M1461" s="103"/>
      <c r="N1461" s="95"/>
      <c r="O1461" s="87"/>
      <c r="P1461" s="87"/>
      <c r="Q1461" s="87"/>
      <c r="R1461" s="87"/>
      <c r="S1461" s="87"/>
      <c r="T1461" s="87"/>
      <c r="U1461" s="96"/>
      <c r="V1461" s="97"/>
      <c r="W1461" s="108"/>
      <c r="X1461" s="79"/>
    </row>
    <row r="1462" spans="1:24" s="72" customFormat="1" ht="30" customHeight="1" x14ac:dyDescent="0.35">
      <c r="A1462" s="78"/>
      <c r="B1462" s="87"/>
      <c r="C1462" s="87"/>
      <c r="D1462" s="88"/>
      <c r="E1462" s="87"/>
      <c r="F1462" s="87"/>
      <c r="G1462" s="87"/>
      <c r="H1462" s="89"/>
      <c r="I1462" s="87"/>
      <c r="J1462" s="87"/>
      <c r="K1462" s="87"/>
      <c r="L1462" s="90"/>
      <c r="M1462" s="103"/>
      <c r="N1462" s="95"/>
      <c r="O1462" s="87"/>
      <c r="P1462" s="87"/>
      <c r="Q1462" s="87"/>
      <c r="R1462" s="87"/>
      <c r="S1462" s="87"/>
      <c r="T1462" s="87"/>
      <c r="U1462" s="96"/>
      <c r="V1462" s="97"/>
      <c r="W1462" s="108"/>
      <c r="X1462" s="79"/>
    </row>
    <row r="1463" spans="1:24" s="72" customFormat="1" ht="30" customHeight="1" x14ac:dyDescent="0.35">
      <c r="A1463" s="78"/>
      <c r="B1463" s="87"/>
      <c r="C1463" s="87"/>
      <c r="D1463" s="88"/>
      <c r="E1463" s="87"/>
      <c r="F1463" s="87"/>
      <c r="G1463" s="87"/>
      <c r="H1463" s="89"/>
      <c r="I1463" s="87"/>
      <c r="J1463" s="87"/>
      <c r="K1463" s="87"/>
      <c r="L1463" s="90"/>
      <c r="M1463" s="103"/>
      <c r="N1463" s="95"/>
      <c r="O1463" s="87"/>
      <c r="P1463" s="87"/>
      <c r="Q1463" s="87"/>
      <c r="R1463" s="87"/>
      <c r="S1463" s="87"/>
      <c r="T1463" s="87"/>
      <c r="U1463" s="96"/>
      <c r="V1463" s="97"/>
      <c r="W1463" s="108"/>
      <c r="X1463" s="79"/>
    </row>
    <row r="1464" spans="1:24" s="72" customFormat="1" ht="30" customHeight="1" x14ac:dyDescent="0.35">
      <c r="A1464" s="78"/>
      <c r="B1464" s="87"/>
      <c r="C1464" s="87"/>
      <c r="D1464" s="88"/>
      <c r="E1464" s="87"/>
      <c r="F1464" s="87"/>
      <c r="G1464" s="87"/>
      <c r="H1464" s="89"/>
      <c r="I1464" s="87"/>
      <c r="J1464" s="87"/>
      <c r="K1464" s="87"/>
      <c r="L1464" s="90"/>
      <c r="M1464" s="103"/>
      <c r="N1464" s="95"/>
      <c r="O1464" s="87"/>
      <c r="P1464" s="87"/>
      <c r="Q1464" s="87"/>
      <c r="R1464" s="87"/>
      <c r="S1464" s="87"/>
      <c r="T1464" s="87"/>
      <c r="U1464" s="96"/>
      <c r="V1464" s="97"/>
      <c r="W1464" s="108"/>
      <c r="X1464" s="79"/>
    </row>
    <row r="1465" spans="1:24" s="72" customFormat="1" ht="30" customHeight="1" x14ac:dyDescent="0.35">
      <c r="A1465" s="78"/>
      <c r="B1465" s="87"/>
      <c r="C1465" s="87"/>
      <c r="D1465" s="88"/>
      <c r="E1465" s="87"/>
      <c r="F1465" s="87"/>
      <c r="G1465" s="87"/>
      <c r="H1465" s="89"/>
      <c r="I1465" s="87"/>
      <c r="J1465" s="87"/>
      <c r="K1465" s="87"/>
      <c r="L1465" s="90"/>
      <c r="M1465" s="103"/>
      <c r="N1465" s="95"/>
      <c r="O1465" s="87"/>
      <c r="P1465" s="87"/>
      <c r="Q1465" s="87"/>
      <c r="R1465" s="87"/>
      <c r="S1465" s="87"/>
      <c r="T1465" s="87"/>
      <c r="U1465" s="96"/>
      <c r="V1465" s="97"/>
      <c r="W1465" s="108"/>
      <c r="X1465" s="79"/>
    </row>
    <row r="1466" spans="1:24" s="72" customFormat="1" ht="30" customHeight="1" x14ac:dyDescent="0.35">
      <c r="A1466" s="78"/>
      <c r="B1466" s="87"/>
      <c r="C1466" s="87"/>
      <c r="D1466" s="88"/>
      <c r="E1466" s="87"/>
      <c r="F1466" s="87"/>
      <c r="G1466" s="87"/>
      <c r="H1466" s="89"/>
      <c r="I1466" s="87"/>
      <c r="J1466" s="87"/>
      <c r="K1466" s="87"/>
      <c r="L1466" s="90"/>
      <c r="M1466" s="103"/>
      <c r="N1466" s="95"/>
      <c r="O1466" s="87"/>
      <c r="P1466" s="87"/>
      <c r="Q1466" s="87"/>
      <c r="R1466" s="87"/>
      <c r="S1466" s="87"/>
      <c r="T1466" s="87"/>
      <c r="U1466" s="96"/>
      <c r="V1466" s="97"/>
      <c r="W1466" s="108"/>
      <c r="X1466" s="79"/>
    </row>
    <row r="1467" spans="1:24" s="72" customFormat="1" ht="30" customHeight="1" x14ac:dyDescent="0.35">
      <c r="A1467" s="78"/>
      <c r="B1467" s="87"/>
      <c r="C1467" s="87"/>
      <c r="D1467" s="88"/>
      <c r="E1467" s="87"/>
      <c r="F1467" s="87"/>
      <c r="G1467" s="87"/>
      <c r="H1467" s="89"/>
      <c r="I1467" s="87"/>
      <c r="J1467" s="87"/>
      <c r="K1467" s="87"/>
      <c r="L1467" s="90"/>
      <c r="M1467" s="103"/>
      <c r="N1467" s="95"/>
      <c r="O1467" s="87"/>
      <c r="P1467" s="87"/>
      <c r="Q1467" s="87"/>
      <c r="R1467" s="87"/>
      <c r="S1467" s="87"/>
      <c r="T1467" s="87"/>
      <c r="U1467" s="96"/>
      <c r="V1467" s="97"/>
      <c r="W1467" s="108"/>
      <c r="X1467" s="79"/>
    </row>
    <row r="1468" spans="1:24" s="72" customFormat="1" ht="30" customHeight="1" x14ac:dyDescent="0.35">
      <c r="A1468" s="78"/>
      <c r="B1468" s="87"/>
      <c r="C1468" s="87"/>
      <c r="D1468" s="88"/>
      <c r="E1468" s="87"/>
      <c r="F1468" s="87"/>
      <c r="G1468" s="87"/>
      <c r="H1468" s="89"/>
      <c r="I1468" s="87"/>
      <c r="J1468" s="87"/>
      <c r="K1468" s="87"/>
      <c r="L1468" s="90"/>
      <c r="M1468" s="103"/>
      <c r="N1468" s="95"/>
      <c r="O1468" s="87"/>
      <c r="P1468" s="87"/>
      <c r="Q1468" s="87"/>
      <c r="R1468" s="87"/>
      <c r="S1468" s="87"/>
      <c r="T1468" s="87"/>
      <c r="U1468" s="96"/>
      <c r="V1468" s="97"/>
      <c r="W1468" s="108"/>
      <c r="X1468" s="79"/>
    </row>
    <row r="1469" spans="1:24" s="72" customFormat="1" ht="30" customHeight="1" x14ac:dyDescent="0.35">
      <c r="A1469" s="78"/>
      <c r="B1469" s="87"/>
      <c r="C1469" s="87"/>
      <c r="D1469" s="88"/>
      <c r="E1469" s="87"/>
      <c r="F1469" s="87"/>
      <c r="G1469" s="87"/>
      <c r="H1469" s="89"/>
      <c r="I1469" s="87"/>
      <c r="J1469" s="87"/>
      <c r="K1469" s="87"/>
      <c r="L1469" s="90"/>
      <c r="M1469" s="103"/>
      <c r="N1469" s="95"/>
      <c r="O1469" s="87"/>
      <c r="P1469" s="87"/>
      <c r="Q1469" s="87"/>
      <c r="R1469" s="87"/>
      <c r="S1469" s="87"/>
      <c r="T1469" s="87"/>
      <c r="U1469" s="96"/>
      <c r="V1469" s="97"/>
      <c r="W1469" s="108"/>
      <c r="X1469" s="79"/>
    </row>
    <row r="1470" spans="1:24" s="72" customFormat="1" ht="30" customHeight="1" x14ac:dyDescent="0.35">
      <c r="A1470" s="78"/>
      <c r="B1470" s="87"/>
      <c r="C1470" s="87"/>
      <c r="D1470" s="88"/>
      <c r="E1470" s="87"/>
      <c r="F1470" s="87"/>
      <c r="G1470" s="87"/>
      <c r="H1470" s="89"/>
      <c r="I1470" s="87"/>
      <c r="J1470" s="87"/>
      <c r="K1470" s="87"/>
      <c r="L1470" s="90"/>
      <c r="M1470" s="103"/>
      <c r="N1470" s="95"/>
      <c r="O1470" s="87"/>
      <c r="P1470" s="87"/>
      <c r="Q1470" s="87"/>
      <c r="R1470" s="87"/>
      <c r="S1470" s="87"/>
      <c r="T1470" s="87"/>
      <c r="U1470" s="96"/>
      <c r="V1470" s="97"/>
      <c r="W1470" s="108"/>
      <c r="X1470" s="79"/>
    </row>
    <row r="1471" spans="1:24" s="72" customFormat="1" ht="30" customHeight="1" x14ac:dyDescent="0.35">
      <c r="A1471" s="78"/>
      <c r="B1471" s="87"/>
      <c r="C1471" s="87"/>
      <c r="D1471" s="88"/>
      <c r="E1471" s="87"/>
      <c r="F1471" s="87"/>
      <c r="G1471" s="87"/>
      <c r="H1471" s="89"/>
      <c r="I1471" s="87"/>
      <c r="J1471" s="87"/>
      <c r="K1471" s="87"/>
      <c r="L1471" s="90"/>
      <c r="M1471" s="103"/>
      <c r="N1471" s="95"/>
      <c r="O1471" s="87"/>
      <c r="P1471" s="87"/>
      <c r="Q1471" s="87"/>
      <c r="R1471" s="87"/>
      <c r="S1471" s="87"/>
      <c r="T1471" s="87"/>
      <c r="U1471" s="96"/>
      <c r="V1471" s="97"/>
      <c r="W1471" s="108"/>
      <c r="X1471" s="79"/>
    </row>
    <row r="1472" spans="1:24" s="72" customFormat="1" ht="30" customHeight="1" x14ac:dyDescent="0.35">
      <c r="A1472" s="78"/>
      <c r="B1472" s="87"/>
      <c r="C1472" s="87"/>
      <c r="D1472" s="88"/>
      <c r="E1472" s="87"/>
      <c r="F1472" s="87"/>
      <c r="G1472" s="87"/>
      <c r="H1472" s="89"/>
      <c r="I1472" s="87"/>
      <c r="J1472" s="87"/>
      <c r="K1472" s="87"/>
      <c r="L1472" s="90"/>
      <c r="M1472" s="103"/>
      <c r="N1472" s="95"/>
      <c r="O1472" s="87"/>
      <c r="P1472" s="87"/>
      <c r="Q1472" s="87"/>
      <c r="R1472" s="87"/>
      <c r="S1472" s="87"/>
      <c r="T1472" s="87"/>
      <c r="U1472" s="96"/>
      <c r="V1472" s="97"/>
      <c r="W1472" s="108"/>
      <c r="X1472" s="79"/>
    </row>
    <row r="1473" spans="1:24" s="72" customFormat="1" ht="30" customHeight="1" x14ac:dyDescent="0.35">
      <c r="A1473" s="78"/>
      <c r="B1473" s="87"/>
      <c r="C1473" s="87"/>
      <c r="D1473" s="88"/>
      <c r="E1473" s="87"/>
      <c r="F1473" s="87"/>
      <c r="G1473" s="87"/>
      <c r="H1473" s="89"/>
      <c r="I1473" s="87"/>
      <c r="J1473" s="87"/>
      <c r="K1473" s="87"/>
      <c r="L1473" s="90"/>
      <c r="M1473" s="103"/>
      <c r="N1473" s="95"/>
      <c r="O1473" s="87"/>
      <c r="P1473" s="87"/>
      <c r="Q1473" s="87"/>
      <c r="R1473" s="87"/>
      <c r="S1473" s="87"/>
      <c r="T1473" s="87"/>
      <c r="U1473" s="96"/>
      <c r="V1473" s="97"/>
      <c r="W1473" s="108"/>
      <c r="X1473" s="79"/>
    </row>
    <row r="1474" spans="1:24" s="72" customFormat="1" ht="30" customHeight="1" x14ac:dyDescent="0.35">
      <c r="A1474" s="78"/>
      <c r="B1474" s="87"/>
      <c r="C1474" s="87"/>
      <c r="D1474" s="88"/>
      <c r="E1474" s="87"/>
      <c r="F1474" s="87"/>
      <c r="G1474" s="87"/>
      <c r="H1474" s="89"/>
      <c r="I1474" s="87"/>
      <c r="J1474" s="87"/>
      <c r="K1474" s="87"/>
      <c r="L1474" s="90"/>
      <c r="M1474" s="103"/>
      <c r="N1474" s="95"/>
      <c r="O1474" s="87"/>
      <c r="P1474" s="87"/>
      <c r="Q1474" s="87"/>
      <c r="R1474" s="87"/>
      <c r="S1474" s="87"/>
      <c r="T1474" s="87"/>
      <c r="U1474" s="96"/>
      <c r="V1474" s="97"/>
      <c r="W1474" s="108"/>
      <c r="X1474" s="79"/>
    </row>
    <row r="1475" spans="1:24" s="72" customFormat="1" ht="30" customHeight="1" x14ac:dyDescent="0.35">
      <c r="A1475" s="78"/>
      <c r="B1475" s="87"/>
      <c r="C1475" s="87"/>
      <c r="D1475" s="88"/>
      <c r="E1475" s="87"/>
      <c r="F1475" s="87"/>
      <c r="G1475" s="87"/>
      <c r="H1475" s="89"/>
      <c r="I1475" s="87"/>
      <c r="J1475" s="87"/>
      <c r="K1475" s="87"/>
      <c r="L1475" s="90"/>
      <c r="M1475" s="103"/>
      <c r="N1475" s="95"/>
      <c r="O1475" s="87"/>
      <c r="P1475" s="87"/>
      <c r="Q1475" s="87"/>
      <c r="R1475" s="87"/>
      <c r="S1475" s="87"/>
      <c r="T1475" s="87"/>
      <c r="U1475" s="96"/>
      <c r="V1475" s="97"/>
      <c r="W1475" s="108"/>
      <c r="X1475" s="79"/>
    </row>
    <row r="1476" spans="1:24" s="72" customFormat="1" ht="30" customHeight="1" x14ac:dyDescent="0.35">
      <c r="A1476" s="78"/>
      <c r="B1476" s="87"/>
      <c r="C1476" s="87"/>
      <c r="D1476" s="88"/>
      <c r="E1476" s="87"/>
      <c r="F1476" s="87"/>
      <c r="G1476" s="87"/>
      <c r="H1476" s="89"/>
      <c r="I1476" s="87"/>
      <c r="J1476" s="87"/>
      <c r="K1476" s="87"/>
      <c r="L1476" s="90"/>
      <c r="M1476" s="103"/>
      <c r="N1476" s="95"/>
      <c r="O1476" s="87"/>
      <c r="P1476" s="87"/>
      <c r="Q1476" s="87"/>
      <c r="R1476" s="87"/>
      <c r="S1476" s="87"/>
      <c r="T1476" s="87"/>
      <c r="U1476" s="96"/>
      <c r="V1476" s="97"/>
      <c r="W1476" s="108"/>
      <c r="X1476" s="79"/>
    </row>
    <row r="1477" spans="1:24" s="72" customFormat="1" ht="30" customHeight="1" x14ac:dyDescent="0.35">
      <c r="A1477" s="78"/>
      <c r="B1477" s="87"/>
      <c r="C1477" s="87"/>
      <c r="D1477" s="88"/>
      <c r="E1477" s="87"/>
      <c r="F1477" s="87"/>
      <c r="G1477" s="87"/>
      <c r="H1477" s="89"/>
      <c r="I1477" s="87"/>
      <c r="J1477" s="87"/>
      <c r="K1477" s="87"/>
      <c r="L1477" s="90"/>
      <c r="M1477" s="103"/>
      <c r="N1477" s="95"/>
      <c r="O1477" s="87"/>
      <c r="P1477" s="87"/>
      <c r="Q1477" s="87"/>
      <c r="R1477" s="87"/>
      <c r="S1477" s="87"/>
      <c r="T1477" s="87"/>
      <c r="U1477" s="96"/>
      <c r="V1477" s="97"/>
      <c r="W1477" s="108"/>
      <c r="X1477" s="79"/>
    </row>
    <row r="1478" spans="1:24" s="72" customFormat="1" ht="30" customHeight="1" x14ac:dyDescent="0.35">
      <c r="A1478" s="78"/>
      <c r="B1478" s="87"/>
      <c r="C1478" s="87"/>
      <c r="D1478" s="88"/>
      <c r="E1478" s="87"/>
      <c r="F1478" s="87"/>
      <c r="G1478" s="87"/>
      <c r="H1478" s="89"/>
      <c r="I1478" s="87"/>
      <c r="J1478" s="87"/>
      <c r="K1478" s="87"/>
      <c r="L1478" s="90"/>
      <c r="M1478" s="103"/>
      <c r="N1478" s="95"/>
      <c r="O1478" s="87"/>
      <c r="P1478" s="87"/>
      <c r="Q1478" s="87"/>
      <c r="R1478" s="87"/>
      <c r="S1478" s="87"/>
      <c r="T1478" s="87"/>
      <c r="U1478" s="96"/>
      <c r="V1478" s="97"/>
      <c r="W1478" s="108"/>
      <c r="X1478" s="79"/>
    </row>
    <row r="1479" spans="1:24" s="72" customFormat="1" ht="30" customHeight="1" x14ac:dyDescent="0.35">
      <c r="A1479" s="78"/>
      <c r="B1479" s="87"/>
      <c r="C1479" s="87"/>
      <c r="D1479" s="88"/>
      <c r="E1479" s="87"/>
      <c r="F1479" s="87"/>
      <c r="G1479" s="87"/>
      <c r="H1479" s="89"/>
      <c r="I1479" s="87"/>
      <c r="J1479" s="87"/>
      <c r="K1479" s="87"/>
      <c r="L1479" s="90"/>
      <c r="M1479" s="103"/>
      <c r="N1479" s="95"/>
      <c r="O1479" s="87"/>
      <c r="P1479" s="87"/>
      <c r="Q1479" s="87"/>
      <c r="R1479" s="87"/>
      <c r="S1479" s="87"/>
      <c r="T1479" s="87"/>
      <c r="U1479" s="96"/>
      <c r="V1479" s="97"/>
      <c r="W1479" s="108"/>
      <c r="X1479" s="79"/>
    </row>
    <row r="1480" spans="1:24" s="72" customFormat="1" ht="30" customHeight="1" x14ac:dyDescent="0.35">
      <c r="A1480" s="78"/>
      <c r="B1480" s="87"/>
      <c r="C1480" s="87"/>
      <c r="D1480" s="88"/>
      <c r="E1480" s="87"/>
      <c r="F1480" s="87"/>
      <c r="G1480" s="87"/>
      <c r="H1480" s="89"/>
      <c r="I1480" s="87"/>
      <c r="J1480" s="87"/>
      <c r="K1480" s="87"/>
      <c r="L1480" s="90"/>
      <c r="M1480" s="103"/>
      <c r="N1480" s="95"/>
      <c r="O1480" s="87"/>
      <c r="P1480" s="87"/>
      <c r="Q1480" s="87"/>
      <c r="R1480" s="87"/>
      <c r="S1480" s="87"/>
      <c r="T1480" s="87"/>
      <c r="U1480" s="96"/>
      <c r="V1480" s="97"/>
      <c r="W1480" s="108"/>
      <c r="X1480" s="79"/>
    </row>
    <row r="1481" spans="1:24" s="72" customFormat="1" ht="30" customHeight="1" x14ac:dyDescent="0.35">
      <c r="A1481" s="78"/>
      <c r="B1481" s="87"/>
      <c r="C1481" s="87"/>
      <c r="D1481" s="88"/>
      <c r="E1481" s="87"/>
      <c r="F1481" s="87"/>
      <c r="G1481" s="87"/>
      <c r="H1481" s="89"/>
      <c r="I1481" s="87"/>
      <c r="J1481" s="87"/>
      <c r="K1481" s="87"/>
      <c r="L1481" s="90"/>
      <c r="M1481" s="103"/>
      <c r="N1481" s="95"/>
      <c r="O1481" s="87"/>
      <c r="P1481" s="87"/>
      <c r="Q1481" s="87"/>
      <c r="R1481" s="87"/>
      <c r="S1481" s="87"/>
      <c r="T1481" s="87"/>
      <c r="U1481" s="96"/>
      <c r="V1481" s="97"/>
      <c r="W1481" s="108"/>
      <c r="X1481" s="79"/>
    </row>
    <row r="1482" spans="1:24" s="72" customFormat="1" ht="30" customHeight="1" x14ac:dyDescent="0.35">
      <c r="A1482" s="78"/>
      <c r="B1482" s="87"/>
      <c r="C1482" s="87"/>
      <c r="D1482" s="88"/>
      <c r="E1482" s="87"/>
      <c r="F1482" s="87"/>
      <c r="G1482" s="87"/>
      <c r="H1482" s="89"/>
      <c r="I1482" s="87"/>
      <c r="J1482" s="87"/>
      <c r="K1482" s="87"/>
      <c r="L1482" s="90"/>
      <c r="M1482" s="103"/>
      <c r="N1482" s="95"/>
      <c r="O1482" s="87"/>
      <c r="P1482" s="87"/>
      <c r="Q1482" s="87"/>
      <c r="R1482" s="87"/>
      <c r="S1482" s="87"/>
      <c r="T1482" s="87"/>
      <c r="U1482" s="96"/>
      <c r="V1482" s="97"/>
      <c r="W1482" s="108"/>
      <c r="X1482" s="79"/>
    </row>
    <row r="1483" spans="1:24" s="72" customFormat="1" ht="30" customHeight="1" x14ac:dyDescent="0.35">
      <c r="A1483" s="78"/>
      <c r="B1483" s="87"/>
      <c r="C1483" s="87"/>
      <c r="D1483" s="88"/>
      <c r="E1483" s="87"/>
      <c r="F1483" s="87"/>
      <c r="G1483" s="87"/>
      <c r="H1483" s="89"/>
      <c r="I1483" s="87"/>
      <c r="J1483" s="87"/>
      <c r="K1483" s="87"/>
      <c r="L1483" s="90"/>
      <c r="M1483" s="103"/>
      <c r="N1483" s="95"/>
      <c r="O1483" s="87"/>
      <c r="P1483" s="87"/>
      <c r="Q1483" s="87"/>
      <c r="R1483" s="87"/>
      <c r="S1483" s="87"/>
      <c r="T1483" s="87"/>
      <c r="U1483" s="96"/>
      <c r="V1483" s="97"/>
      <c r="W1483" s="108"/>
      <c r="X1483" s="79"/>
    </row>
    <row r="1484" spans="1:24" s="72" customFormat="1" ht="30" customHeight="1" x14ac:dyDescent="0.35">
      <c r="A1484" s="78"/>
      <c r="B1484" s="87"/>
      <c r="C1484" s="87"/>
      <c r="D1484" s="88"/>
      <c r="E1484" s="87"/>
      <c r="F1484" s="87"/>
      <c r="G1484" s="87"/>
      <c r="H1484" s="89"/>
      <c r="I1484" s="87"/>
      <c r="J1484" s="87"/>
      <c r="K1484" s="87"/>
      <c r="L1484" s="90"/>
      <c r="M1484" s="103"/>
      <c r="N1484" s="95"/>
      <c r="O1484" s="87"/>
      <c r="P1484" s="87"/>
      <c r="Q1484" s="87"/>
      <c r="R1484" s="87"/>
      <c r="S1484" s="87"/>
      <c r="T1484" s="87"/>
      <c r="U1484" s="96"/>
      <c r="V1484" s="97"/>
      <c r="W1484" s="108"/>
      <c r="X1484" s="79"/>
    </row>
    <row r="1485" spans="1:24" s="72" customFormat="1" ht="30" customHeight="1" x14ac:dyDescent="0.35">
      <c r="A1485" s="78"/>
      <c r="B1485" s="87"/>
      <c r="C1485" s="87"/>
      <c r="D1485" s="88"/>
      <c r="E1485" s="87"/>
      <c r="F1485" s="87"/>
      <c r="G1485" s="87"/>
      <c r="H1485" s="89"/>
      <c r="I1485" s="87"/>
      <c r="J1485" s="87"/>
      <c r="K1485" s="87"/>
      <c r="L1485" s="90"/>
      <c r="M1485" s="103"/>
      <c r="N1485" s="95"/>
      <c r="O1485" s="87"/>
      <c r="P1485" s="87"/>
      <c r="Q1485" s="87"/>
      <c r="R1485" s="87"/>
      <c r="S1485" s="87"/>
      <c r="T1485" s="87"/>
      <c r="U1485" s="96"/>
      <c r="V1485" s="97"/>
      <c r="W1485" s="108"/>
      <c r="X1485" s="79"/>
    </row>
    <row r="1486" spans="1:24" s="72" customFormat="1" ht="30" customHeight="1" x14ac:dyDescent="0.35">
      <c r="A1486" s="78"/>
      <c r="B1486" s="87"/>
      <c r="C1486" s="87"/>
      <c r="D1486" s="88"/>
      <c r="E1486" s="87"/>
      <c r="F1486" s="87"/>
      <c r="G1486" s="87"/>
      <c r="H1486" s="89"/>
      <c r="I1486" s="87"/>
      <c r="J1486" s="87"/>
      <c r="K1486" s="87"/>
      <c r="L1486" s="90"/>
      <c r="M1486" s="103"/>
      <c r="N1486" s="95"/>
      <c r="O1486" s="87"/>
      <c r="P1486" s="87"/>
      <c r="Q1486" s="87"/>
      <c r="R1486" s="87"/>
      <c r="S1486" s="87"/>
      <c r="T1486" s="87"/>
      <c r="U1486" s="96"/>
      <c r="V1486" s="97"/>
      <c r="W1486" s="108"/>
      <c r="X1486" s="79"/>
    </row>
    <row r="1487" spans="1:24" s="72" customFormat="1" ht="30" customHeight="1" x14ac:dyDescent="0.35">
      <c r="A1487" s="78"/>
      <c r="B1487" s="87"/>
      <c r="C1487" s="87"/>
      <c r="D1487" s="88"/>
      <c r="E1487" s="87"/>
      <c r="F1487" s="87"/>
      <c r="G1487" s="87"/>
      <c r="H1487" s="89"/>
      <c r="I1487" s="87"/>
      <c r="J1487" s="87"/>
      <c r="K1487" s="87"/>
      <c r="L1487" s="90"/>
      <c r="M1487" s="103"/>
      <c r="N1487" s="95"/>
      <c r="O1487" s="87"/>
      <c r="P1487" s="87"/>
      <c r="Q1487" s="87"/>
      <c r="R1487" s="87"/>
      <c r="S1487" s="87"/>
      <c r="T1487" s="87"/>
      <c r="U1487" s="96"/>
      <c r="V1487" s="97"/>
      <c r="W1487" s="108"/>
      <c r="X1487" s="79"/>
    </row>
    <row r="1488" spans="1:24" s="72" customFormat="1" ht="30" customHeight="1" x14ac:dyDescent="0.35">
      <c r="A1488" s="78"/>
      <c r="B1488" s="87"/>
      <c r="C1488" s="87"/>
      <c r="D1488" s="88"/>
      <c r="E1488" s="87"/>
      <c r="F1488" s="87"/>
      <c r="G1488" s="87"/>
      <c r="H1488" s="89"/>
      <c r="I1488" s="87"/>
      <c r="J1488" s="87"/>
      <c r="K1488" s="87"/>
      <c r="L1488" s="90"/>
      <c r="M1488" s="103"/>
      <c r="N1488" s="95"/>
      <c r="O1488" s="87"/>
      <c r="P1488" s="87"/>
      <c r="Q1488" s="87"/>
      <c r="R1488" s="87"/>
      <c r="S1488" s="87"/>
      <c r="T1488" s="87"/>
      <c r="U1488" s="96"/>
      <c r="V1488" s="97"/>
      <c r="W1488" s="108"/>
      <c r="X1488" s="79"/>
    </row>
    <row r="1489" spans="1:24" s="72" customFormat="1" ht="30" customHeight="1" x14ac:dyDescent="0.35">
      <c r="A1489" s="78"/>
      <c r="B1489" s="87"/>
      <c r="C1489" s="87"/>
      <c r="D1489" s="88"/>
      <c r="E1489" s="87"/>
      <c r="F1489" s="87"/>
      <c r="G1489" s="87"/>
      <c r="H1489" s="89"/>
      <c r="I1489" s="87"/>
      <c r="J1489" s="87"/>
      <c r="K1489" s="87"/>
      <c r="L1489" s="90"/>
      <c r="M1489" s="103"/>
      <c r="N1489" s="95"/>
      <c r="O1489" s="87"/>
      <c r="P1489" s="87"/>
      <c r="Q1489" s="87"/>
      <c r="R1489" s="87"/>
      <c r="S1489" s="87"/>
      <c r="T1489" s="87"/>
      <c r="U1489" s="96"/>
      <c r="V1489" s="97"/>
      <c r="W1489" s="108"/>
      <c r="X1489" s="79"/>
    </row>
    <row r="1490" spans="1:24" s="72" customFormat="1" ht="30" customHeight="1" x14ac:dyDescent="0.35">
      <c r="A1490" s="78"/>
      <c r="B1490" s="87"/>
      <c r="C1490" s="87"/>
      <c r="D1490" s="88"/>
      <c r="E1490" s="87"/>
      <c r="F1490" s="87"/>
      <c r="G1490" s="87"/>
      <c r="H1490" s="89"/>
      <c r="I1490" s="87"/>
      <c r="J1490" s="87"/>
      <c r="K1490" s="87"/>
      <c r="L1490" s="90"/>
      <c r="M1490" s="103"/>
      <c r="N1490" s="95"/>
      <c r="O1490" s="87"/>
      <c r="P1490" s="87"/>
      <c r="Q1490" s="87"/>
      <c r="R1490" s="87"/>
      <c r="S1490" s="87"/>
      <c r="T1490" s="87"/>
      <c r="U1490" s="96"/>
      <c r="V1490" s="97"/>
      <c r="W1490" s="108"/>
      <c r="X1490" s="79"/>
    </row>
    <row r="1491" spans="1:24" s="72" customFormat="1" ht="30" customHeight="1" x14ac:dyDescent="0.35">
      <c r="A1491" s="78"/>
      <c r="B1491" s="87"/>
      <c r="C1491" s="87"/>
      <c r="D1491" s="88"/>
      <c r="E1491" s="87"/>
      <c r="F1491" s="87"/>
      <c r="G1491" s="87"/>
      <c r="H1491" s="89"/>
      <c r="I1491" s="87"/>
      <c r="J1491" s="87"/>
      <c r="K1491" s="87"/>
      <c r="L1491" s="90"/>
      <c r="M1491" s="103"/>
      <c r="N1491" s="95"/>
      <c r="O1491" s="87"/>
      <c r="P1491" s="87"/>
      <c r="Q1491" s="87"/>
      <c r="R1491" s="87"/>
      <c r="S1491" s="87"/>
      <c r="T1491" s="87"/>
      <c r="U1491" s="96"/>
      <c r="V1491" s="97"/>
      <c r="W1491" s="108"/>
      <c r="X1491" s="79"/>
    </row>
    <row r="1492" spans="1:24" s="72" customFormat="1" ht="30" customHeight="1" x14ac:dyDescent="0.35">
      <c r="A1492" s="78"/>
      <c r="B1492" s="87"/>
      <c r="C1492" s="87"/>
      <c r="D1492" s="88"/>
      <c r="E1492" s="87"/>
      <c r="F1492" s="87"/>
      <c r="G1492" s="87"/>
      <c r="H1492" s="89"/>
      <c r="I1492" s="87"/>
      <c r="J1492" s="87"/>
      <c r="K1492" s="87"/>
      <c r="L1492" s="90"/>
      <c r="M1492" s="103"/>
      <c r="N1492" s="95"/>
      <c r="O1492" s="87"/>
      <c r="P1492" s="87"/>
      <c r="Q1492" s="87"/>
      <c r="R1492" s="87"/>
      <c r="S1492" s="87"/>
      <c r="T1492" s="87"/>
      <c r="U1492" s="96"/>
      <c r="V1492" s="97"/>
      <c r="W1492" s="108"/>
      <c r="X1492" s="79"/>
    </row>
    <row r="1493" spans="1:24" s="72" customFormat="1" ht="30" customHeight="1" x14ac:dyDescent="0.35">
      <c r="A1493" s="78"/>
      <c r="B1493" s="87"/>
      <c r="C1493" s="87"/>
      <c r="D1493" s="88"/>
      <c r="E1493" s="87"/>
      <c r="F1493" s="87"/>
      <c r="G1493" s="87"/>
      <c r="H1493" s="89"/>
      <c r="I1493" s="87"/>
      <c r="J1493" s="87"/>
      <c r="K1493" s="87"/>
      <c r="L1493" s="90"/>
      <c r="M1493" s="103"/>
      <c r="N1493" s="95"/>
      <c r="O1493" s="87"/>
      <c r="P1493" s="87"/>
      <c r="Q1493" s="87"/>
      <c r="R1493" s="87"/>
      <c r="S1493" s="87"/>
      <c r="T1493" s="87"/>
      <c r="U1493" s="96"/>
      <c r="V1493" s="97"/>
      <c r="W1493" s="108"/>
      <c r="X1493" s="79"/>
    </row>
    <row r="1494" spans="1:24" s="72" customFormat="1" ht="30" customHeight="1" x14ac:dyDescent="0.35">
      <c r="A1494" s="78"/>
      <c r="B1494" s="87"/>
      <c r="C1494" s="87"/>
      <c r="D1494" s="88"/>
      <c r="E1494" s="87"/>
      <c r="F1494" s="87"/>
      <c r="G1494" s="87"/>
      <c r="H1494" s="89"/>
      <c r="I1494" s="87"/>
      <c r="J1494" s="87"/>
      <c r="K1494" s="87"/>
      <c r="L1494" s="90"/>
      <c r="M1494" s="103"/>
      <c r="N1494" s="95"/>
      <c r="O1494" s="87"/>
      <c r="P1494" s="87"/>
      <c r="Q1494" s="87"/>
      <c r="R1494" s="87"/>
      <c r="S1494" s="87"/>
      <c r="T1494" s="87"/>
      <c r="U1494" s="96"/>
      <c r="V1494" s="97"/>
      <c r="W1494" s="108"/>
      <c r="X1494" s="79"/>
    </row>
    <row r="1495" spans="1:24" s="72" customFormat="1" ht="30" customHeight="1" x14ac:dyDescent="0.35">
      <c r="A1495" s="78"/>
      <c r="B1495" s="87"/>
      <c r="C1495" s="87"/>
      <c r="D1495" s="88"/>
      <c r="E1495" s="87"/>
      <c r="F1495" s="87"/>
      <c r="G1495" s="87"/>
      <c r="H1495" s="89"/>
      <c r="I1495" s="87"/>
      <c r="J1495" s="87"/>
      <c r="K1495" s="87"/>
      <c r="L1495" s="90"/>
      <c r="M1495" s="103"/>
      <c r="N1495" s="95"/>
      <c r="O1495" s="87"/>
      <c r="P1495" s="87"/>
      <c r="Q1495" s="87"/>
      <c r="R1495" s="87"/>
      <c r="S1495" s="87"/>
      <c r="T1495" s="87"/>
      <c r="U1495" s="96"/>
      <c r="V1495" s="97"/>
      <c r="W1495" s="108"/>
      <c r="X1495" s="79"/>
    </row>
    <row r="1496" spans="1:24" s="72" customFormat="1" ht="30" customHeight="1" x14ac:dyDescent="0.35">
      <c r="A1496" s="78"/>
      <c r="B1496" s="87"/>
      <c r="C1496" s="87"/>
      <c r="D1496" s="88"/>
      <c r="E1496" s="87"/>
      <c r="F1496" s="87"/>
      <c r="G1496" s="87"/>
      <c r="H1496" s="89"/>
      <c r="I1496" s="87"/>
      <c r="J1496" s="87"/>
      <c r="K1496" s="87"/>
      <c r="L1496" s="90"/>
      <c r="M1496" s="103"/>
      <c r="N1496" s="95"/>
      <c r="O1496" s="87"/>
      <c r="P1496" s="87"/>
      <c r="Q1496" s="87"/>
      <c r="R1496" s="87"/>
      <c r="S1496" s="87"/>
      <c r="T1496" s="87"/>
      <c r="U1496" s="96"/>
      <c r="V1496" s="97"/>
      <c r="W1496" s="108"/>
      <c r="X1496" s="79"/>
    </row>
    <row r="1497" spans="1:24" s="72" customFormat="1" ht="30" customHeight="1" x14ac:dyDescent="0.35">
      <c r="A1497" s="78"/>
      <c r="B1497" s="87"/>
      <c r="C1497" s="87"/>
      <c r="D1497" s="88"/>
      <c r="E1497" s="87"/>
      <c r="F1497" s="87"/>
      <c r="G1497" s="87"/>
      <c r="H1497" s="89"/>
      <c r="I1497" s="87"/>
      <c r="J1497" s="87"/>
      <c r="K1497" s="87"/>
      <c r="L1497" s="90"/>
      <c r="M1497" s="103"/>
      <c r="N1497" s="95"/>
      <c r="O1497" s="87"/>
      <c r="P1497" s="87"/>
      <c r="Q1497" s="87"/>
      <c r="R1497" s="87"/>
      <c r="S1497" s="87"/>
      <c r="T1497" s="87"/>
      <c r="U1497" s="96"/>
      <c r="V1497" s="97"/>
      <c r="W1497" s="108"/>
      <c r="X1497" s="79"/>
    </row>
    <row r="1498" spans="1:24" s="72" customFormat="1" ht="30" customHeight="1" x14ac:dyDescent="0.35">
      <c r="A1498" s="78"/>
      <c r="B1498" s="87"/>
      <c r="C1498" s="87"/>
      <c r="D1498" s="88"/>
      <c r="E1498" s="87"/>
      <c r="F1498" s="87"/>
      <c r="G1498" s="87"/>
      <c r="H1498" s="89"/>
      <c r="I1498" s="87"/>
      <c r="J1498" s="87"/>
      <c r="K1498" s="87"/>
      <c r="L1498" s="90"/>
      <c r="M1498" s="103"/>
      <c r="N1498" s="95"/>
      <c r="O1498" s="87"/>
      <c r="P1498" s="87"/>
      <c r="Q1498" s="87"/>
      <c r="R1498" s="87"/>
      <c r="S1498" s="87"/>
      <c r="T1498" s="87"/>
      <c r="U1498" s="96"/>
      <c r="V1498" s="97"/>
      <c r="W1498" s="108"/>
      <c r="X1498" s="79"/>
    </row>
    <row r="1499" spans="1:24" s="72" customFormat="1" ht="30" customHeight="1" x14ac:dyDescent="0.35">
      <c r="A1499" s="78"/>
      <c r="B1499" s="87"/>
      <c r="C1499" s="87"/>
      <c r="D1499" s="88"/>
      <c r="E1499" s="87"/>
      <c r="F1499" s="87"/>
      <c r="G1499" s="87"/>
      <c r="H1499" s="89"/>
      <c r="I1499" s="87"/>
      <c r="J1499" s="87"/>
      <c r="K1499" s="87"/>
      <c r="L1499" s="90"/>
      <c r="M1499" s="103"/>
      <c r="N1499" s="95"/>
      <c r="O1499" s="87"/>
      <c r="P1499" s="87"/>
      <c r="Q1499" s="87"/>
      <c r="R1499" s="87"/>
      <c r="S1499" s="87"/>
      <c r="T1499" s="87"/>
      <c r="U1499" s="96"/>
      <c r="V1499" s="97"/>
      <c r="W1499" s="108"/>
      <c r="X1499" s="79"/>
    </row>
    <row r="1500" spans="1:24" s="72" customFormat="1" ht="30" customHeight="1" x14ac:dyDescent="0.35">
      <c r="A1500" s="78"/>
      <c r="B1500" s="87"/>
      <c r="C1500" s="87"/>
      <c r="D1500" s="88"/>
      <c r="E1500" s="87"/>
      <c r="F1500" s="87"/>
      <c r="G1500" s="87"/>
      <c r="H1500" s="89"/>
      <c r="I1500" s="87"/>
      <c r="J1500" s="87"/>
      <c r="K1500" s="87"/>
      <c r="L1500" s="90"/>
      <c r="M1500" s="103"/>
      <c r="N1500" s="95"/>
      <c r="O1500" s="87"/>
      <c r="P1500" s="87"/>
      <c r="Q1500" s="87"/>
      <c r="R1500" s="87"/>
      <c r="S1500" s="87"/>
      <c r="T1500" s="87"/>
      <c r="U1500" s="96"/>
      <c r="V1500" s="97"/>
      <c r="W1500" s="108"/>
      <c r="X1500" s="79"/>
    </row>
    <row r="1501" spans="1:24" s="72" customFormat="1" ht="30" customHeight="1" x14ac:dyDescent="0.35">
      <c r="A1501" s="78"/>
      <c r="B1501" s="87"/>
      <c r="C1501" s="87"/>
      <c r="D1501" s="88"/>
      <c r="E1501" s="87"/>
      <c r="F1501" s="87"/>
      <c r="G1501" s="87"/>
      <c r="H1501" s="89"/>
      <c r="I1501" s="87"/>
      <c r="J1501" s="87"/>
      <c r="K1501" s="87"/>
      <c r="L1501" s="90"/>
      <c r="M1501" s="103"/>
      <c r="N1501" s="95"/>
      <c r="O1501" s="87"/>
      <c r="P1501" s="87"/>
      <c r="Q1501" s="87"/>
      <c r="R1501" s="87"/>
      <c r="S1501" s="87"/>
      <c r="T1501" s="87"/>
      <c r="U1501" s="96"/>
      <c r="V1501" s="97"/>
      <c r="W1501" s="108"/>
      <c r="X1501" s="79"/>
    </row>
    <row r="1502" spans="1:24" s="72" customFormat="1" ht="30" customHeight="1" x14ac:dyDescent="0.35">
      <c r="A1502" s="78"/>
      <c r="B1502" s="87"/>
      <c r="C1502" s="87"/>
      <c r="D1502" s="88"/>
      <c r="E1502" s="87"/>
      <c r="F1502" s="87"/>
      <c r="G1502" s="87"/>
      <c r="H1502" s="89"/>
      <c r="I1502" s="87"/>
      <c r="J1502" s="87"/>
      <c r="K1502" s="87"/>
      <c r="L1502" s="90"/>
      <c r="M1502" s="103"/>
      <c r="N1502" s="95"/>
      <c r="O1502" s="87"/>
      <c r="P1502" s="87"/>
      <c r="Q1502" s="87"/>
      <c r="R1502" s="87"/>
      <c r="S1502" s="87"/>
      <c r="T1502" s="87"/>
      <c r="U1502" s="96"/>
      <c r="V1502" s="97"/>
      <c r="W1502" s="108"/>
      <c r="X1502" s="79"/>
    </row>
    <row r="1503" spans="1:24" s="72" customFormat="1" ht="30" customHeight="1" x14ac:dyDescent="0.35">
      <c r="A1503" s="78"/>
      <c r="B1503" s="87"/>
      <c r="C1503" s="87"/>
      <c r="D1503" s="88"/>
      <c r="E1503" s="87"/>
      <c r="F1503" s="87"/>
      <c r="G1503" s="87"/>
      <c r="H1503" s="89"/>
      <c r="I1503" s="87"/>
      <c r="J1503" s="87"/>
      <c r="K1503" s="87"/>
      <c r="L1503" s="90"/>
      <c r="M1503" s="103"/>
      <c r="N1503" s="95"/>
      <c r="O1503" s="87"/>
      <c r="P1503" s="87"/>
      <c r="Q1503" s="87"/>
      <c r="R1503" s="87"/>
      <c r="S1503" s="87"/>
      <c r="T1503" s="87"/>
      <c r="U1503" s="96"/>
      <c r="V1503" s="97"/>
      <c r="W1503" s="108"/>
      <c r="X1503" s="79"/>
    </row>
    <row r="1504" spans="1:24" s="72" customFormat="1" ht="30" customHeight="1" x14ac:dyDescent="0.35">
      <c r="A1504" s="78"/>
      <c r="B1504" s="87"/>
      <c r="C1504" s="87"/>
      <c r="D1504" s="88"/>
      <c r="E1504" s="87"/>
      <c r="F1504" s="87"/>
      <c r="G1504" s="87"/>
      <c r="H1504" s="89"/>
      <c r="I1504" s="87"/>
      <c r="J1504" s="87"/>
      <c r="K1504" s="87"/>
      <c r="L1504" s="90"/>
      <c r="M1504" s="103"/>
      <c r="N1504" s="95"/>
      <c r="O1504" s="87"/>
      <c r="P1504" s="87"/>
      <c r="Q1504" s="87"/>
      <c r="R1504" s="87"/>
      <c r="S1504" s="87"/>
      <c r="T1504" s="87"/>
      <c r="U1504" s="96"/>
      <c r="V1504" s="97"/>
      <c r="W1504" s="108"/>
      <c r="X1504" s="79"/>
    </row>
    <row r="1505" spans="1:24" s="72" customFormat="1" ht="30" customHeight="1" x14ac:dyDescent="0.35">
      <c r="A1505" s="78"/>
      <c r="B1505" s="87"/>
      <c r="C1505" s="87"/>
      <c r="D1505" s="88"/>
      <c r="E1505" s="87"/>
      <c r="F1505" s="87"/>
      <c r="G1505" s="87"/>
      <c r="H1505" s="89"/>
      <c r="I1505" s="87"/>
      <c r="J1505" s="87"/>
      <c r="K1505" s="87"/>
      <c r="L1505" s="90"/>
      <c r="M1505" s="103"/>
      <c r="N1505" s="95"/>
      <c r="O1505" s="87"/>
      <c r="P1505" s="87"/>
      <c r="Q1505" s="87"/>
      <c r="R1505" s="87"/>
      <c r="S1505" s="87"/>
      <c r="T1505" s="87"/>
      <c r="U1505" s="96"/>
      <c r="V1505" s="97"/>
      <c r="W1505" s="108"/>
      <c r="X1505" s="79"/>
    </row>
    <row r="1506" spans="1:24" s="72" customFormat="1" ht="30" customHeight="1" x14ac:dyDescent="0.35">
      <c r="A1506" s="78"/>
      <c r="B1506" s="87"/>
      <c r="C1506" s="87"/>
      <c r="D1506" s="88"/>
      <c r="E1506" s="87"/>
      <c r="F1506" s="87"/>
      <c r="G1506" s="87"/>
      <c r="H1506" s="89"/>
      <c r="I1506" s="87"/>
      <c r="J1506" s="87"/>
      <c r="K1506" s="87"/>
      <c r="L1506" s="90"/>
      <c r="M1506" s="103"/>
      <c r="N1506" s="95"/>
      <c r="O1506" s="87"/>
      <c r="P1506" s="87"/>
      <c r="Q1506" s="87"/>
      <c r="R1506" s="87"/>
      <c r="S1506" s="87"/>
      <c r="T1506" s="87"/>
      <c r="U1506" s="96"/>
      <c r="V1506" s="97"/>
      <c r="W1506" s="108"/>
      <c r="X1506" s="79"/>
    </row>
    <row r="1507" spans="1:24" s="72" customFormat="1" ht="30" customHeight="1" x14ac:dyDescent="0.35">
      <c r="A1507" s="78"/>
      <c r="B1507" s="87"/>
      <c r="C1507" s="87"/>
      <c r="D1507" s="88"/>
      <c r="E1507" s="87"/>
      <c r="F1507" s="87"/>
      <c r="G1507" s="87"/>
      <c r="H1507" s="89"/>
      <c r="I1507" s="87"/>
      <c r="J1507" s="87"/>
      <c r="K1507" s="87"/>
      <c r="L1507" s="90"/>
      <c r="M1507" s="103"/>
      <c r="N1507" s="95"/>
      <c r="O1507" s="87"/>
      <c r="P1507" s="87"/>
      <c r="Q1507" s="87"/>
      <c r="R1507" s="87"/>
      <c r="S1507" s="87"/>
      <c r="T1507" s="87"/>
      <c r="U1507" s="96"/>
      <c r="V1507" s="97"/>
      <c r="W1507" s="108"/>
      <c r="X1507" s="79"/>
    </row>
    <row r="1508" spans="1:24" s="72" customFormat="1" ht="30" customHeight="1" x14ac:dyDescent="0.35">
      <c r="A1508" s="78"/>
      <c r="B1508" s="87"/>
      <c r="C1508" s="87"/>
      <c r="D1508" s="88"/>
      <c r="E1508" s="87"/>
      <c r="F1508" s="87"/>
      <c r="G1508" s="87"/>
      <c r="H1508" s="89"/>
      <c r="I1508" s="87"/>
      <c r="J1508" s="87"/>
      <c r="K1508" s="87"/>
      <c r="L1508" s="90"/>
      <c r="M1508" s="103"/>
      <c r="N1508" s="95"/>
      <c r="O1508" s="87"/>
      <c r="P1508" s="87"/>
      <c r="Q1508" s="87"/>
      <c r="R1508" s="87"/>
      <c r="S1508" s="87"/>
      <c r="T1508" s="87"/>
      <c r="U1508" s="96"/>
      <c r="V1508" s="97"/>
      <c r="W1508" s="108"/>
      <c r="X1508" s="79"/>
    </row>
    <row r="1509" spans="1:24" s="72" customFormat="1" ht="30" customHeight="1" x14ac:dyDescent="0.35">
      <c r="A1509" s="78"/>
      <c r="B1509" s="87"/>
      <c r="C1509" s="87"/>
      <c r="D1509" s="88"/>
      <c r="E1509" s="87"/>
      <c r="F1509" s="87"/>
      <c r="G1509" s="87"/>
      <c r="H1509" s="89"/>
      <c r="I1509" s="87"/>
      <c r="J1509" s="87"/>
      <c r="K1509" s="87"/>
      <c r="L1509" s="90"/>
      <c r="M1509" s="103"/>
      <c r="N1509" s="95"/>
      <c r="O1509" s="87"/>
      <c r="P1509" s="87"/>
      <c r="Q1509" s="87"/>
      <c r="R1509" s="87"/>
      <c r="S1509" s="87"/>
      <c r="T1509" s="87"/>
      <c r="U1509" s="96"/>
      <c r="V1509" s="97"/>
      <c r="W1509" s="108"/>
      <c r="X1509" s="79"/>
    </row>
    <row r="1510" spans="1:24" s="72" customFormat="1" ht="30" customHeight="1" x14ac:dyDescent="0.35">
      <c r="A1510" s="78"/>
      <c r="B1510" s="87"/>
      <c r="C1510" s="87"/>
      <c r="D1510" s="88"/>
      <c r="E1510" s="87"/>
      <c r="F1510" s="87"/>
      <c r="G1510" s="87"/>
      <c r="H1510" s="89"/>
      <c r="I1510" s="87"/>
      <c r="J1510" s="87"/>
      <c r="K1510" s="87"/>
      <c r="L1510" s="90"/>
      <c r="M1510" s="103"/>
      <c r="N1510" s="95"/>
      <c r="O1510" s="87"/>
      <c r="P1510" s="87"/>
      <c r="Q1510" s="87"/>
      <c r="R1510" s="87"/>
      <c r="S1510" s="87"/>
      <c r="T1510" s="87"/>
      <c r="U1510" s="96"/>
      <c r="V1510" s="97"/>
      <c r="W1510" s="108"/>
      <c r="X1510" s="79"/>
    </row>
    <row r="1511" spans="1:24" s="72" customFormat="1" ht="30" customHeight="1" x14ac:dyDescent="0.35">
      <c r="A1511" s="78"/>
      <c r="B1511" s="87"/>
      <c r="C1511" s="87"/>
      <c r="D1511" s="88"/>
      <c r="E1511" s="87"/>
      <c r="F1511" s="87"/>
      <c r="G1511" s="87"/>
      <c r="H1511" s="89"/>
      <c r="I1511" s="87"/>
      <c r="J1511" s="87"/>
      <c r="K1511" s="87"/>
      <c r="L1511" s="90"/>
      <c r="M1511" s="103"/>
      <c r="N1511" s="95"/>
      <c r="O1511" s="87"/>
      <c r="P1511" s="87"/>
      <c r="Q1511" s="87"/>
      <c r="R1511" s="87"/>
      <c r="S1511" s="87"/>
      <c r="T1511" s="87"/>
      <c r="U1511" s="96"/>
      <c r="V1511" s="97"/>
      <c r="W1511" s="108"/>
      <c r="X1511" s="79"/>
    </row>
    <row r="1512" spans="1:24" s="72" customFormat="1" ht="30" customHeight="1" x14ac:dyDescent="0.35">
      <c r="A1512" s="78"/>
      <c r="B1512" s="87"/>
      <c r="C1512" s="87"/>
      <c r="D1512" s="88"/>
      <c r="E1512" s="87"/>
      <c r="F1512" s="87"/>
      <c r="G1512" s="87"/>
      <c r="H1512" s="89"/>
      <c r="I1512" s="87"/>
      <c r="J1512" s="87"/>
      <c r="K1512" s="87"/>
      <c r="L1512" s="90"/>
      <c r="M1512" s="103"/>
      <c r="N1512" s="95"/>
      <c r="O1512" s="87"/>
      <c r="P1512" s="87"/>
      <c r="Q1512" s="87"/>
      <c r="R1512" s="87"/>
      <c r="S1512" s="87"/>
      <c r="T1512" s="87"/>
      <c r="U1512" s="96"/>
      <c r="V1512" s="97"/>
      <c r="W1512" s="108"/>
      <c r="X1512" s="79"/>
    </row>
    <row r="1513" spans="1:24" s="72" customFormat="1" ht="30" customHeight="1" x14ac:dyDescent="0.35">
      <c r="A1513" s="78"/>
      <c r="B1513" s="87"/>
      <c r="C1513" s="87"/>
      <c r="D1513" s="88"/>
      <c r="E1513" s="87"/>
      <c r="F1513" s="87"/>
      <c r="G1513" s="87"/>
      <c r="H1513" s="89"/>
      <c r="I1513" s="87"/>
      <c r="J1513" s="87"/>
      <c r="K1513" s="87"/>
      <c r="L1513" s="90"/>
      <c r="M1513" s="103"/>
      <c r="N1513" s="95"/>
      <c r="O1513" s="87"/>
      <c r="P1513" s="87"/>
      <c r="Q1513" s="87"/>
      <c r="R1513" s="87"/>
      <c r="S1513" s="87"/>
      <c r="T1513" s="87"/>
      <c r="U1513" s="96"/>
      <c r="V1513" s="97"/>
      <c r="W1513" s="108"/>
      <c r="X1513" s="79"/>
    </row>
    <row r="1514" spans="1:24" s="72" customFormat="1" ht="30" customHeight="1" x14ac:dyDescent="0.35">
      <c r="A1514" s="78"/>
      <c r="B1514" s="87"/>
      <c r="C1514" s="87"/>
      <c r="D1514" s="88"/>
      <c r="E1514" s="87"/>
      <c r="F1514" s="87"/>
      <c r="G1514" s="87"/>
      <c r="H1514" s="89"/>
      <c r="I1514" s="87"/>
      <c r="J1514" s="87"/>
      <c r="K1514" s="87"/>
      <c r="L1514" s="90"/>
      <c r="M1514" s="103"/>
      <c r="N1514" s="95"/>
      <c r="O1514" s="87"/>
      <c r="P1514" s="87"/>
      <c r="Q1514" s="87"/>
      <c r="R1514" s="87"/>
      <c r="S1514" s="87"/>
      <c r="T1514" s="87"/>
      <c r="U1514" s="96"/>
      <c r="V1514" s="97"/>
      <c r="W1514" s="108"/>
      <c r="X1514" s="79"/>
    </row>
    <row r="1515" spans="1:24" s="72" customFormat="1" ht="30" customHeight="1" x14ac:dyDescent="0.35">
      <c r="A1515" s="78"/>
      <c r="B1515" s="87"/>
      <c r="C1515" s="87"/>
      <c r="D1515" s="88"/>
      <c r="E1515" s="87"/>
      <c r="F1515" s="87"/>
      <c r="G1515" s="87"/>
      <c r="H1515" s="89"/>
      <c r="I1515" s="87"/>
      <c r="J1515" s="87"/>
      <c r="K1515" s="87"/>
      <c r="L1515" s="90"/>
      <c r="M1515" s="103"/>
      <c r="N1515" s="95"/>
      <c r="O1515" s="87"/>
      <c r="P1515" s="87"/>
      <c r="Q1515" s="87"/>
      <c r="R1515" s="87"/>
      <c r="S1515" s="87"/>
      <c r="T1515" s="87"/>
      <c r="U1515" s="96"/>
      <c r="V1515" s="97"/>
      <c r="W1515" s="108"/>
      <c r="X1515" s="79"/>
    </row>
    <row r="1516" spans="1:24" s="72" customFormat="1" ht="30" customHeight="1" x14ac:dyDescent="0.35">
      <c r="A1516" s="78"/>
      <c r="B1516" s="87"/>
      <c r="C1516" s="87"/>
      <c r="D1516" s="88"/>
      <c r="E1516" s="87"/>
      <c r="F1516" s="87"/>
      <c r="G1516" s="87"/>
      <c r="H1516" s="89"/>
      <c r="I1516" s="87"/>
      <c r="J1516" s="87"/>
      <c r="K1516" s="87"/>
      <c r="L1516" s="90"/>
      <c r="M1516" s="103"/>
      <c r="N1516" s="95"/>
      <c r="O1516" s="87"/>
      <c r="P1516" s="87"/>
      <c r="Q1516" s="87"/>
      <c r="R1516" s="87"/>
      <c r="S1516" s="87"/>
      <c r="T1516" s="87"/>
      <c r="U1516" s="96"/>
      <c r="V1516" s="97"/>
      <c r="W1516" s="108"/>
      <c r="X1516" s="79"/>
    </row>
    <row r="1517" spans="1:24" s="72" customFormat="1" ht="30" customHeight="1" x14ac:dyDescent="0.35">
      <c r="A1517" s="78"/>
      <c r="B1517" s="87"/>
      <c r="C1517" s="87"/>
      <c r="D1517" s="88"/>
      <c r="E1517" s="87"/>
      <c r="F1517" s="87"/>
      <c r="G1517" s="87"/>
      <c r="H1517" s="89"/>
      <c r="I1517" s="87"/>
      <c r="J1517" s="87"/>
      <c r="K1517" s="87"/>
      <c r="L1517" s="90"/>
      <c r="M1517" s="103"/>
      <c r="N1517" s="95"/>
      <c r="O1517" s="87"/>
      <c r="P1517" s="87"/>
      <c r="Q1517" s="87"/>
      <c r="R1517" s="87"/>
      <c r="S1517" s="87"/>
      <c r="T1517" s="87"/>
      <c r="U1517" s="96"/>
      <c r="V1517" s="97"/>
      <c r="W1517" s="108"/>
      <c r="X1517" s="79"/>
    </row>
    <row r="1518" spans="1:24" s="72" customFormat="1" ht="30" customHeight="1" x14ac:dyDescent="0.35">
      <c r="A1518" s="78"/>
      <c r="B1518" s="87"/>
      <c r="C1518" s="87"/>
      <c r="D1518" s="88"/>
      <c r="E1518" s="87"/>
      <c r="F1518" s="87"/>
      <c r="G1518" s="87"/>
      <c r="H1518" s="89"/>
      <c r="I1518" s="87"/>
      <c r="J1518" s="87"/>
      <c r="K1518" s="87"/>
      <c r="L1518" s="90"/>
      <c r="M1518" s="103"/>
      <c r="N1518" s="95"/>
      <c r="O1518" s="87"/>
      <c r="P1518" s="87"/>
      <c r="Q1518" s="87"/>
      <c r="R1518" s="87"/>
      <c r="S1518" s="87"/>
      <c r="T1518" s="87"/>
      <c r="U1518" s="96"/>
      <c r="V1518" s="97"/>
      <c r="W1518" s="108"/>
      <c r="X1518" s="79"/>
    </row>
    <row r="1519" spans="1:24" s="72" customFormat="1" ht="30" customHeight="1" x14ac:dyDescent="0.35">
      <c r="A1519" s="78"/>
      <c r="B1519" s="87"/>
      <c r="C1519" s="87"/>
      <c r="D1519" s="88"/>
      <c r="E1519" s="87"/>
      <c r="F1519" s="87"/>
      <c r="G1519" s="87"/>
      <c r="H1519" s="89"/>
      <c r="I1519" s="87"/>
      <c r="J1519" s="87"/>
      <c r="K1519" s="87"/>
      <c r="L1519" s="90"/>
      <c r="M1519" s="103"/>
      <c r="N1519" s="95"/>
      <c r="O1519" s="87"/>
      <c r="P1519" s="87"/>
      <c r="Q1519" s="87"/>
      <c r="R1519" s="87"/>
      <c r="S1519" s="87"/>
      <c r="T1519" s="87"/>
      <c r="U1519" s="96"/>
      <c r="V1519" s="97"/>
      <c r="W1519" s="108"/>
      <c r="X1519" s="79"/>
    </row>
    <row r="1520" spans="1:24" s="72" customFormat="1" ht="30" customHeight="1" x14ac:dyDescent="0.35">
      <c r="A1520" s="78"/>
      <c r="B1520" s="87"/>
      <c r="C1520" s="87"/>
      <c r="D1520" s="88"/>
      <c r="E1520" s="87"/>
      <c r="F1520" s="87"/>
      <c r="G1520" s="87"/>
      <c r="H1520" s="89"/>
      <c r="I1520" s="87"/>
      <c r="J1520" s="87"/>
      <c r="K1520" s="87"/>
      <c r="L1520" s="90"/>
      <c r="M1520" s="103"/>
      <c r="N1520" s="95"/>
      <c r="O1520" s="87"/>
      <c r="P1520" s="87"/>
      <c r="Q1520" s="87"/>
      <c r="R1520" s="87"/>
      <c r="S1520" s="87"/>
      <c r="T1520" s="87"/>
      <c r="U1520" s="96"/>
      <c r="V1520" s="97"/>
      <c r="W1520" s="108"/>
      <c r="X1520" s="79"/>
    </row>
    <row r="1521" spans="1:24" s="72" customFormat="1" ht="30" customHeight="1" x14ac:dyDescent="0.35">
      <c r="A1521" s="78"/>
      <c r="B1521" s="87"/>
      <c r="C1521" s="87"/>
      <c r="D1521" s="88"/>
      <c r="E1521" s="87"/>
      <c r="F1521" s="87"/>
      <c r="G1521" s="87"/>
      <c r="H1521" s="89"/>
      <c r="I1521" s="87"/>
      <c r="J1521" s="87"/>
      <c r="K1521" s="87"/>
      <c r="L1521" s="90"/>
      <c r="M1521" s="103"/>
      <c r="N1521" s="95"/>
      <c r="O1521" s="87"/>
      <c r="P1521" s="87"/>
      <c r="Q1521" s="87"/>
      <c r="R1521" s="87"/>
      <c r="S1521" s="87"/>
      <c r="T1521" s="87"/>
      <c r="U1521" s="96"/>
      <c r="V1521" s="97"/>
      <c r="W1521" s="108"/>
      <c r="X1521" s="79"/>
    </row>
    <row r="1522" spans="1:24" s="72" customFormat="1" ht="30" customHeight="1" x14ac:dyDescent="0.35">
      <c r="A1522" s="78"/>
      <c r="B1522" s="87"/>
      <c r="C1522" s="87"/>
      <c r="D1522" s="88"/>
      <c r="E1522" s="87"/>
      <c r="F1522" s="87"/>
      <c r="G1522" s="87"/>
      <c r="H1522" s="89"/>
      <c r="I1522" s="87"/>
      <c r="J1522" s="87"/>
      <c r="K1522" s="87"/>
      <c r="L1522" s="90"/>
      <c r="M1522" s="103"/>
      <c r="N1522" s="95"/>
      <c r="O1522" s="87"/>
      <c r="P1522" s="87"/>
      <c r="Q1522" s="87"/>
      <c r="R1522" s="87"/>
      <c r="S1522" s="87"/>
      <c r="T1522" s="87"/>
      <c r="U1522" s="96"/>
      <c r="V1522" s="97"/>
      <c r="W1522" s="108"/>
      <c r="X1522" s="79"/>
    </row>
    <row r="1523" spans="1:24" s="72" customFormat="1" ht="30" customHeight="1" x14ac:dyDescent="0.35">
      <c r="A1523" s="78"/>
      <c r="B1523" s="87"/>
      <c r="C1523" s="87"/>
      <c r="D1523" s="88"/>
      <c r="E1523" s="87"/>
      <c r="F1523" s="87"/>
      <c r="G1523" s="87"/>
      <c r="H1523" s="89"/>
      <c r="I1523" s="87"/>
      <c r="J1523" s="87"/>
      <c r="K1523" s="87"/>
      <c r="L1523" s="90"/>
      <c r="M1523" s="103"/>
      <c r="N1523" s="95"/>
      <c r="O1523" s="87"/>
      <c r="P1523" s="87"/>
      <c r="Q1523" s="87"/>
      <c r="R1523" s="87"/>
      <c r="S1523" s="87"/>
      <c r="T1523" s="87"/>
      <c r="U1523" s="96"/>
      <c r="V1523" s="97"/>
      <c r="W1523" s="108"/>
      <c r="X1523" s="79"/>
    </row>
    <row r="1524" spans="1:24" s="72" customFormat="1" ht="30" customHeight="1" x14ac:dyDescent="0.35">
      <c r="A1524" s="78"/>
      <c r="B1524" s="87"/>
      <c r="C1524" s="87"/>
      <c r="D1524" s="88"/>
      <c r="E1524" s="87"/>
      <c r="F1524" s="87"/>
      <c r="G1524" s="87"/>
      <c r="H1524" s="89"/>
      <c r="I1524" s="87"/>
      <c r="J1524" s="87"/>
      <c r="K1524" s="87"/>
      <c r="L1524" s="90"/>
      <c r="M1524" s="103"/>
      <c r="N1524" s="95"/>
      <c r="O1524" s="87"/>
      <c r="P1524" s="87"/>
      <c r="Q1524" s="87"/>
      <c r="R1524" s="87"/>
      <c r="S1524" s="87"/>
      <c r="T1524" s="87"/>
      <c r="U1524" s="96"/>
      <c r="V1524" s="97"/>
      <c r="W1524" s="108"/>
      <c r="X1524" s="79"/>
    </row>
    <row r="1525" spans="1:24" s="72" customFormat="1" ht="30" customHeight="1" x14ac:dyDescent="0.35">
      <c r="A1525" s="78"/>
      <c r="B1525" s="87"/>
      <c r="C1525" s="87"/>
      <c r="D1525" s="88"/>
      <c r="E1525" s="87"/>
      <c r="F1525" s="87"/>
      <c r="G1525" s="87"/>
      <c r="H1525" s="89"/>
      <c r="I1525" s="87"/>
      <c r="J1525" s="87"/>
      <c r="K1525" s="87"/>
      <c r="L1525" s="90"/>
      <c r="M1525" s="103"/>
      <c r="N1525" s="95"/>
      <c r="O1525" s="87"/>
      <c r="P1525" s="87"/>
      <c r="Q1525" s="87"/>
      <c r="R1525" s="87"/>
      <c r="S1525" s="87"/>
      <c r="T1525" s="87"/>
      <c r="U1525" s="96"/>
      <c r="V1525" s="97"/>
      <c r="W1525" s="108"/>
      <c r="X1525" s="79"/>
    </row>
    <row r="1526" spans="1:24" s="72" customFormat="1" ht="30" customHeight="1" x14ac:dyDescent="0.35">
      <c r="A1526" s="78"/>
      <c r="B1526" s="87"/>
      <c r="C1526" s="87"/>
      <c r="D1526" s="88"/>
      <c r="E1526" s="87"/>
      <c r="F1526" s="87"/>
      <c r="G1526" s="87"/>
      <c r="H1526" s="89"/>
      <c r="I1526" s="87"/>
      <c r="J1526" s="87"/>
      <c r="K1526" s="87"/>
      <c r="L1526" s="90"/>
      <c r="M1526" s="103"/>
      <c r="N1526" s="95"/>
      <c r="O1526" s="87"/>
      <c r="P1526" s="87"/>
      <c r="Q1526" s="87"/>
      <c r="R1526" s="87"/>
      <c r="S1526" s="87"/>
      <c r="T1526" s="87"/>
      <c r="U1526" s="96"/>
      <c r="V1526" s="97"/>
      <c r="W1526" s="108"/>
      <c r="X1526" s="79"/>
    </row>
    <row r="1527" spans="1:24" s="72" customFormat="1" ht="30" customHeight="1" x14ac:dyDescent="0.35">
      <c r="A1527" s="78"/>
      <c r="B1527" s="87"/>
      <c r="C1527" s="87"/>
      <c r="D1527" s="88"/>
      <c r="E1527" s="87"/>
      <c r="F1527" s="87"/>
      <c r="G1527" s="87"/>
      <c r="H1527" s="89"/>
      <c r="I1527" s="87"/>
      <c r="J1527" s="87"/>
      <c r="K1527" s="87"/>
      <c r="L1527" s="90"/>
      <c r="M1527" s="103"/>
      <c r="N1527" s="95"/>
      <c r="O1527" s="87"/>
      <c r="P1527" s="87"/>
      <c r="Q1527" s="87"/>
      <c r="R1527" s="87"/>
      <c r="S1527" s="87"/>
      <c r="T1527" s="87"/>
      <c r="U1527" s="96"/>
      <c r="V1527" s="97"/>
      <c r="W1527" s="108"/>
      <c r="X1527" s="79"/>
    </row>
    <row r="1528" spans="1:24" s="72" customFormat="1" ht="30" customHeight="1" x14ac:dyDescent="0.35">
      <c r="A1528" s="78"/>
      <c r="B1528" s="87"/>
      <c r="C1528" s="87"/>
      <c r="D1528" s="88"/>
      <c r="E1528" s="87"/>
      <c r="F1528" s="87"/>
      <c r="G1528" s="87"/>
      <c r="H1528" s="89"/>
      <c r="I1528" s="87"/>
      <c r="J1528" s="87"/>
      <c r="K1528" s="87"/>
      <c r="L1528" s="90"/>
      <c r="M1528" s="103"/>
      <c r="N1528" s="95"/>
      <c r="O1528" s="87"/>
      <c r="P1528" s="87"/>
      <c r="Q1528" s="87"/>
      <c r="R1528" s="87"/>
      <c r="S1528" s="87"/>
      <c r="T1528" s="87"/>
      <c r="U1528" s="96"/>
      <c r="V1528" s="97"/>
      <c r="W1528" s="108"/>
      <c r="X1528" s="79"/>
    </row>
    <row r="1529" spans="1:24" s="72" customFormat="1" ht="30" customHeight="1" x14ac:dyDescent="0.35">
      <c r="A1529" s="78"/>
      <c r="B1529" s="87"/>
      <c r="C1529" s="87"/>
      <c r="D1529" s="88"/>
      <c r="E1529" s="87"/>
      <c r="F1529" s="87"/>
      <c r="G1529" s="87"/>
      <c r="H1529" s="89"/>
      <c r="I1529" s="87"/>
      <c r="J1529" s="87"/>
      <c r="K1529" s="87"/>
      <c r="L1529" s="90"/>
      <c r="M1529" s="103"/>
      <c r="N1529" s="95"/>
      <c r="O1529" s="87"/>
      <c r="P1529" s="87"/>
      <c r="Q1529" s="87"/>
      <c r="R1529" s="87"/>
      <c r="S1529" s="87"/>
      <c r="T1529" s="87"/>
      <c r="U1529" s="96"/>
      <c r="V1529" s="97"/>
      <c r="W1529" s="108"/>
      <c r="X1529" s="79"/>
    </row>
    <row r="1530" spans="1:24" s="72" customFormat="1" ht="30" customHeight="1" x14ac:dyDescent="0.35">
      <c r="A1530" s="78"/>
      <c r="B1530" s="87"/>
      <c r="C1530" s="87"/>
      <c r="D1530" s="88"/>
      <c r="E1530" s="87"/>
      <c r="F1530" s="87"/>
      <c r="G1530" s="87"/>
      <c r="H1530" s="89"/>
      <c r="I1530" s="87"/>
      <c r="J1530" s="87"/>
      <c r="K1530" s="87"/>
      <c r="L1530" s="90"/>
      <c r="M1530" s="103"/>
      <c r="N1530" s="95"/>
      <c r="O1530" s="87"/>
      <c r="P1530" s="87"/>
      <c r="Q1530" s="87"/>
      <c r="R1530" s="87"/>
      <c r="S1530" s="87"/>
      <c r="T1530" s="87"/>
      <c r="U1530" s="96"/>
      <c r="V1530" s="97"/>
      <c r="W1530" s="108"/>
      <c r="X1530" s="79"/>
    </row>
    <row r="1531" spans="1:24" s="72" customFormat="1" ht="30" customHeight="1" x14ac:dyDescent="0.35">
      <c r="A1531" s="78"/>
      <c r="B1531" s="87"/>
      <c r="C1531" s="87"/>
      <c r="D1531" s="88"/>
      <c r="E1531" s="87"/>
      <c r="F1531" s="87"/>
      <c r="G1531" s="87"/>
      <c r="H1531" s="89"/>
      <c r="I1531" s="87"/>
      <c r="J1531" s="87"/>
      <c r="K1531" s="87"/>
      <c r="L1531" s="90"/>
      <c r="M1531" s="103"/>
      <c r="N1531" s="95"/>
      <c r="O1531" s="87"/>
      <c r="P1531" s="87"/>
      <c r="Q1531" s="87"/>
      <c r="R1531" s="87"/>
      <c r="S1531" s="87"/>
      <c r="T1531" s="87"/>
      <c r="U1531" s="96"/>
      <c r="V1531" s="97"/>
      <c r="W1531" s="108"/>
      <c r="X1531" s="79"/>
    </row>
    <row r="1532" spans="1:24" s="72" customFormat="1" ht="30" customHeight="1" x14ac:dyDescent="0.35">
      <c r="A1532" s="78"/>
      <c r="B1532" s="87"/>
      <c r="C1532" s="87"/>
      <c r="D1532" s="88"/>
      <c r="E1532" s="87"/>
      <c r="F1532" s="87"/>
      <c r="G1532" s="87"/>
      <c r="H1532" s="89"/>
      <c r="I1532" s="87"/>
      <c r="J1532" s="87"/>
      <c r="K1532" s="87"/>
      <c r="L1532" s="90"/>
      <c r="M1532" s="103"/>
      <c r="N1532" s="95"/>
      <c r="O1532" s="87"/>
      <c r="P1532" s="87"/>
      <c r="Q1532" s="87"/>
      <c r="R1532" s="87"/>
      <c r="S1532" s="87"/>
      <c r="T1532" s="87"/>
      <c r="U1532" s="96"/>
      <c r="V1532" s="97"/>
      <c r="W1532" s="108"/>
      <c r="X1532" s="79"/>
    </row>
    <row r="1533" spans="1:24" s="72" customFormat="1" ht="30" customHeight="1" x14ac:dyDescent="0.35">
      <c r="A1533" s="78"/>
      <c r="B1533" s="87"/>
      <c r="C1533" s="87"/>
      <c r="D1533" s="88"/>
      <c r="E1533" s="87"/>
      <c r="F1533" s="87"/>
      <c r="G1533" s="87"/>
      <c r="H1533" s="89"/>
      <c r="I1533" s="87"/>
      <c r="J1533" s="87"/>
      <c r="K1533" s="87"/>
      <c r="L1533" s="90"/>
      <c r="M1533" s="103"/>
      <c r="N1533" s="95"/>
      <c r="O1533" s="87"/>
      <c r="P1533" s="87"/>
      <c r="Q1533" s="87"/>
      <c r="R1533" s="87"/>
      <c r="S1533" s="87"/>
      <c r="T1533" s="87"/>
      <c r="U1533" s="96"/>
      <c r="V1533" s="97"/>
      <c r="W1533" s="108"/>
      <c r="X1533" s="79"/>
    </row>
    <row r="1534" spans="1:24" s="72" customFormat="1" ht="30" customHeight="1" x14ac:dyDescent="0.35">
      <c r="A1534" s="78"/>
      <c r="B1534" s="87"/>
      <c r="C1534" s="87"/>
      <c r="D1534" s="88"/>
      <c r="E1534" s="87"/>
      <c r="F1534" s="87"/>
      <c r="G1534" s="87"/>
      <c r="H1534" s="89"/>
      <c r="I1534" s="87"/>
      <c r="J1534" s="87"/>
      <c r="K1534" s="87"/>
      <c r="L1534" s="90"/>
      <c r="M1534" s="103"/>
      <c r="N1534" s="95"/>
      <c r="O1534" s="87"/>
      <c r="P1534" s="87"/>
      <c r="Q1534" s="87"/>
      <c r="R1534" s="87"/>
      <c r="S1534" s="87"/>
      <c r="T1534" s="87"/>
      <c r="U1534" s="96"/>
      <c r="V1534" s="97"/>
      <c r="W1534" s="108"/>
      <c r="X1534" s="79"/>
    </row>
    <row r="1535" spans="1:24" s="72" customFormat="1" ht="30" customHeight="1" x14ac:dyDescent="0.35">
      <c r="A1535" s="78"/>
      <c r="B1535" s="87"/>
      <c r="C1535" s="87"/>
      <c r="D1535" s="88"/>
      <c r="E1535" s="87"/>
      <c r="F1535" s="87"/>
      <c r="G1535" s="87"/>
      <c r="H1535" s="89"/>
      <c r="I1535" s="87"/>
      <c r="J1535" s="87"/>
      <c r="K1535" s="87"/>
      <c r="L1535" s="90"/>
      <c r="M1535" s="103"/>
      <c r="N1535" s="95"/>
      <c r="O1535" s="87"/>
      <c r="P1535" s="87"/>
      <c r="Q1535" s="87"/>
      <c r="R1535" s="87"/>
      <c r="S1535" s="87"/>
      <c r="T1535" s="87"/>
      <c r="U1535" s="96"/>
      <c r="V1535" s="97"/>
      <c r="W1535" s="108"/>
      <c r="X1535" s="79"/>
    </row>
    <row r="1536" spans="1:24" s="72" customFormat="1" ht="30" customHeight="1" x14ac:dyDescent="0.35">
      <c r="A1536" s="78"/>
      <c r="B1536" s="87"/>
      <c r="C1536" s="87"/>
      <c r="D1536" s="88"/>
      <c r="E1536" s="87"/>
      <c r="F1536" s="87"/>
      <c r="G1536" s="87"/>
      <c r="H1536" s="89"/>
      <c r="I1536" s="87"/>
      <c r="J1536" s="87"/>
      <c r="K1536" s="87"/>
      <c r="L1536" s="90"/>
      <c r="M1536" s="103"/>
      <c r="N1536" s="95"/>
      <c r="O1536" s="87"/>
      <c r="P1536" s="87"/>
      <c r="Q1536" s="87"/>
      <c r="R1536" s="87"/>
      <c r="S1536" s="87"/>
      <c r="T1536" s="87"/>
      <c r="U1536" s="96"/>
      <c r="V1536" s="97"/>
      <c r="W1536" s="108"/>
      <c r="X1536" s="79"/>
    </row>
    <row r="1537" spans="1:24" s="72" customFormat="1" ht="30" customHeight="1" x14ac:dyDescent="0.35">
      <c r="A1537" s="78"/>
      <c r="B1537" s="87"/>
      <c r="C1537" s="87"/>
      <c r="D1537" s="88"/>
      <c r="E1537" s="87"/>
      <c r="F1537" s="87"/>
      <c r="G1537" s="87"/>
      <c r="H1537" s="89"/>
      <c r="I1537" s="87"/>
      <c r="J1537" s="87"/>
      <c r="K1537" s="87"/>
      <c r="L1537" s="90"/>
      <c r="M1537" s="103"/>
      <c r="N1537" s="95"/>
      <c r="O1537" s="87"/>
      <c r="P1537" s="87"/>
      <c r="Q1537" s="87"/>
      <c r="R1537" s="87"/>
      <c r="S1537" s="87"/>
      <c r="T1537" s="87"/>
      <c r="U1537" s="96"/>
      <c r="V1537" s="97"/>
      <c r="W1537" s="108"/>
      <c r="X1537" s="79"/>
    </row>
    <row r="1538" spans="1:24" s="72" customFormat="1" ht="30" customHeight="1" x14ac:dyDescent="0.35">
      <c r="A1538" s="78"/>
      <c r="B1538" s="87"/>
      <c r="C1538" s="87"/>
      <c r="D1538" s="88"/>
      <c r="E1538" s="87"/>
      <c r="F1538" s="87"/>
      <c r="G1538" s="87"/>
      <c r="H1538" s="89"/>
      <c r="I1538" s="87"/>
      <c r="J1538" s="87"/>
      <c r="K1538" s="87"/>
      <c r="L1538" s="90"/>
      <c r="M1538" s="103"/>
      <c r="N1538" s="95"/>
      <c r="O1538" s="87"/>
      <c r="P1538" s="87"/>
      <c r="Q1538" s="87"/>
      <c r="R1538" s="87"/>
      <c r="S1538" s="87"/>
      <c r="T1538" s="87"/>
      <c r="U1538" s="96"/>
      <c r="V1538" s="97"/>
      <c r="W1538" s="108"/>
      <c r="X1538" s="79"/>
    </row>
    <row r="1539" spans="1:24" s="72" customFormat="1" ht="30" customHeight="1" x14ac:dyDescent="0.35">
      <c r="A1539" s="78"/>
      <c r="B1539" s="87"/>
      <c r="C1539" s="87"/>
      <c r="D1539" s="88"/>
      <c r="E1539" s="87"/>
      <c r="F1539" s="87"/>
      <c r="G1539" s="87"/>
      <c r="H1539" s="89"/>
      <c r="I1539" s="87"/>
      <c r="J1539" s="87"/>
      <c r="K1539" s="87"/>
      <c r="L1539" s="90"/>
      <c r="M1539" s="103"/>
      <c r="N1539" s="95"/>
      <c r="O1539" s="87"/>
      <c r="P1539" s="87"/>
      <c r="Q1539" s="87"/>
      <c r="R1539" s="87"/>
      <c r="S1539" s="87"/>
      <c r="T1539" s="87"/>
      <c r="U1539" s="96"/>
      <c r="V1539" s="97"/>
      <c r="W1539" s="108"/>
      <c r="X1539" s="79"/>
    </row>
    <row r="1540" spans="1:24" s="72" customFormat="1" ht="30" customHeight="1" x14ac:dyDescent="0.35">
      <c r="A1540" s="78"/>
      <c r="B1540" s="87"/>
      <c r="C1540" s="87"/>
      <c r="D1540" s="88"/>
      <c r="E1540" s="87"/>
      <c r="F1540" s="87"/>
      <c r="G1540" s="87"/>
      <c r="H1540" s="89"/>
      <c r="I1540" s="87"/>
      <c r="J1540" s="87"/>
      <c r="K1540" s="87"/>
      <c r="L1540" s="90"/>
      <c r="M1540" s="103"/>
      <c r="N1540" s="95"/>
      <c r="O1540" s="87"/>
      <c r="P1540" s="87"/>
      <c r="Q1540" s="87"/>
      <c r="R1540" s="87"/>
      <c r="S1540" s="87"/>
      <c r="T1540" s="87"/>
      <c r="U1540" s="96"/>
      <c r="V1540" s="97"/>
      <c r="W1540" s="108"/>
      <c r="X1540" s="79"/>
    </row>
    <row r="1541" spans="1:24" s="72" customFormat="1" ht="30" customHeight="1" x14ac:dyDescent="0.35">
      <c r="A1541" s="78"/>
      <c r="B1541" s="87"/>
      <c r="C1541" s="87"/>
      <c r="D1541" s="88"/>
      <c r="E1541" s="87"/>
      <c r="F1541" s="87"/>
      <c r="G1541" s="87"/>
      <c r="H1541" s="89"/>
      <c r="I1541" s="87"/>
      <c r="J1541" s="87"/>
      <c r="K1541" s="87"/>
      <c r="L1541" s="90"/>
      <c r="M1541" s="103"/>
      <c r="N1541" s="95"/>
      <c r="O1541" s="87"/>
      <c r="P1541" s="87"/>
      <c r="Q1541" s="87"/>
      <c r="R1541" s="87"/>
      <c r="S1541" s="87"/>
      <c r="T1541" s="87"/>
      <c r="U1541" s="96"/>
      <c r="V1541" s="97"/>
      <c r="W1541" s="108"/>
      <c r="X1541" s="79"/>
    </row>
    <row r="1542" spans="1:24" s="72" customFormat="1" ht="30" customHeight="1" x14ac:dyDescent="0.35">
      <c r="A1542" s="78"/>
      <c r="B1542" s="87"/>
      <c r="C1542" s="87"/>
      <c r="D1542" s="88"/>
      <c r="E1542" s="87"/>
      <c r="F1542" s="87"/>
      <c r="G1542" s="87"/>
      <c r="H1542" s="89"/>
      <c r="I1542" s="87"/>
      <c r="J1542" s="87"/>
      <c r="K1542" s="87"/>
      <c r="L1542" s="90"/>
      <c r="M1542" s="103"/>
      <c r="N1542" s="95"/>
      <c r="O1542" s="87"/>
      <c r="P1542" s="87"/>
      <c r="Q1542" s="87"/>
      <c r="R1542" s="87"/>
      <c r="S1542" s="87"/>
      <c r="T1542" s="87"/>
      <c r="U1542" s="96"/>
      <c r="V1542" s="97"/>
      <c r="W1542" s="108"/>
      <c r="X1542" s="79"/>
    </row>
    <row r="1543" spans="1:24" s="72" customFormat="1" ht="30" customHeight="1" x14ac:dyDescent="0.35">
      <c r="A1543" s="78"/>
      <c r="B1543" s="87"/>
      <c r="C1543" s="87"/>
      <c r="D1543" s="88"/>
      <c r="E1543" s="87"/>
      <c r="F1543" s="87"/>
      <c r="G1543" s="87"/>
      <c r="H1543" s="89"/>
      <c r="I1543" s="87"/>
      <c r="J1543" s="87"/>
      <c r="K1543" s="87"/>
      <c r="L1543" s="90"/>
      <c r="M1543" s="103"/>
      <c r="N1543" s="95"/>
      <c r="O1543" s="87"/>
      <c r="P1543" s="87"/>
      <c r="Q1543" s="87"/>
      <c r="R1543" s="87"/>
      <c r="S1543" s="87"/>
      <c r="T1543" s="87"/>
      <c r="U1543" s="96"/>
      <c r="V1543" s="97"/>
      <c r="W1543" s="108"/>
      <c r="X1543" s="79"/>
    </row>
    <row r="1544" spans="1:24" s="72" customFormat="1" ht="30" customHeight="1" x14ac:dyDescent="0.35">
      <c r="A1544" s="78"/>
      <c r="B1544" s="87"/>
      <c r="C1544" s="87"/>
      <c r="D1544" s="88"/>
      <c r="E1544" s="87"/>
      <c r="F1544" s="87"/>
      <c r="G1544" s="87"/>
      <c r="H1544" s="89"/>
      <c r="I1544" s="87"/>
      <c r="J1544" s="87"/>
      <c r="K1544" s="87"/>
      <c r="L1544" s="90"/>
      <c r="M1544" s="103"/>
      <c r="N1544" s="95"/>
      <c r="O1544" s="87"/>
      <c r="P1544" s="87"/>
      <c r="Q1544" s="87"/>
      <c r="R1544" s="87"/>
      <c r="S1544" s="87"/>
      <c r="T1544" s="87"/>
      <c r="U1544" s="96"/>
      <c r="V1544" s="97"/>
      <c r="W1544" s="108"/>
      <c r="X1544" s="79"/>
    </row>
    <row r="1545" spans="1:24" s="72" customFormat="1" ht="30" customHeight="1" x14ac:dyDescent="0.35">
      <c r="A1545" s="78"/>
      <c r="B1545" s="87"/>
      <c r="C1545" s="87"/>
      <c r="D1545" s="88"/>
      <c r="E1545" s="87"/>
      <c r="F1545" s="87"/>
      <c r="G1545" s="87"/>
      <c r="H1545" s="89"/>
      <c r="I1545" s="87"/>
      <c r="J1545" s="87"/>
      <c r="K1545" s="87"/>
      <c r="L1545" s="90"/>
      <c r="M1545" s="103"/>
      <c r="N1545" s="95"/>
      <c r="O1545" s="87"/>
      <c r="P1545" s="87"/>
      <c r="Q1545" s="87"/>
      <c r="R1545" s="87"/>
      <c r="S1545" s="87"/>
      <c r="T1545" s="87"/>
      <c r="U1545" s="96"/>
      <c r="V1545" s="97"/>
      <c r="W1545" s="108"/>
      <c r="X1545" s="79"/>
    </row>
    <row r="1546" spans="1:24" s="72" customFormat="1" ht="30" customHeight="1" x14ac:dyDescent="0.35">
      <c r="A1546" s="78"/>
      <c r="B1546" s="87"/>
      <c r="C1546" s="87"/>
      <c r="D1546" s="88"/>
      <c r="E1546" s="87"/>
      <c r="F1546" s="87"/>
      <c r="G1546" s="87"/>
      <c r="H1546" s="89"/>
      <c r="I1546" s="87"/>
      <c r="J1546" s="87"/>
      <c r="K1546" s="87"/>
      <c r="L1546" s="90"/>
      <c r="M1546" s="103"/>
      <c r="N1546" s="95"/>
      <c r="O1546" s="87"/>
      <c r="P1546" s="87"/>
      <c r="Q1546" s="87"/>
      <c r="R1546" s="87"/>
      <c r="S1546" s="87"/>
      <c r="T1546" s="87"/>
      <c r="U1546" s="96"/>
      <c r="V1546" s="97"/>
      <c r="W1546" s="108"/>
      <c r="X1546" s="79"/>
    </row>
    <row r="1547" spans="1:24" s="72" customFormat="1" ht="30" customHeight="1" x14ac:dyDescent="0.35">
      <c r="A1547" s="78"/>
      <c r="B1547" s="87"/>
      <c r="C1547" s="87"/>
      <c r="D1547" s="88"/>
      <c r="E1547" s="87"/>
      <c r="F1547" s="87"/>
      <c r="G1547" s="87"/>
      <c r="H1547" s="89"/>
      <c r="I1547" s="87"/>
      <c r="J1547" s="87"/>
      <c r="K1547" s="87"/>
      <c r="L1547" s="90"/>
      <c r="M1547" s="103"/>
      <c r="N1547" s="95"/>
      <c r="O1547" s="87"/>
      <c r="P1547" s="87"/>
      <c r="Q1547" s="87"/>
      <c r="R1547" s="87"/>
      <c r="S1547" s="87"/>
      <c r="T1547" s="87"/>
      <c r="U1547" s="96"/>
      <c r="V1547" s="97"/>
      <c r="W1547" s="108"/>
      <c r="X1547" s="79"/>
    </row>
    <row r="1548" spans="1:24" s="72" customFormat="1" ht="30" customHeight="1" x14ac:dyDescent="0.35">
      <c r="A1548" s="78"/>
      <c r="B1548" s="87"/>
      <c r="C1548" s="87"/>
      <c r="D1548" s="88"/>
      <c r="E1548" s="87"/>
      <c r="F1548" s="87"/>
      <c r="G1548" s="87"/>
      <c r="H1548" s="89"/>
      <c r="I1548" s="87"/>
      <c r="J1548" s="87"/>
      <c r="K1548" s="87"/>
      <c r="L1548" s="90"/>
      <c r="M1548" s="103"/>
      <c r="N1548" s="95"/>
      <c r="O1548" s="87"/>
      <c r="P1548" s="87"/>
      <c r="Q1548" s="87"/>
      <c r="R1548" s="87"/>
      <c r="S1548" s="87"/>
      <c r="T1548" s="87"/>
      <c r="U1548" s="96"/>
      <c r="V1548" s="97"/>
      <c r="W1548" s="108"/>
      <c r="X1548" s="79"/>
    </row>
    <row r="1549" spans="1:24" s="72" customFormat="1" ht="30" customHeight="1" x14ac:dyDescent="0.35">
      <c r="A1549" s="78"/>
      <c r="B1549" s="87"/>
      <c r="C1549" s="87"/>
      <c r="D1549" s="88"/>
      <c r="E1549" s="87"/>
      <c r="F1549" s="87"/>
      <c r="G1549" s="87"/>
      <c r="H1549" s="89"/>
      <c r="I1549" s="87"/>
      <c r="J1549" s="87"/>
      <c r="K1549" s="87"/>
      <c r="L1549" s="90"/>
      <c r="M1549" s="103"/>
      <c r="N1549" s="95"/>
      <c r="O1549" s="87"/>
      <c r="P1549" s="87"/>
      <c r="Q1549" s="87"/>
      <c r="R1549" s="87"/>
      <c r="S1549" s="87"/>
      <c r="T1549" s="87"/>
      <c r="U1549" s="96"/>
      <c r="V1549" s="97"/>
      <c r="W1549" s="108"/>
      <c r="X1549" s="79"/>
    </row>
    <row r="1550" spans="1:24" s="72" customFormat="1" ht="30" customHeight="1" x14ac:dyDescent="0.35">
      <c r="A1550" s="78"/>
      <c r="B1550" s="87"/>
      <c r="C1550" s="87"/>
      <c r="D1550" s="88"/>
      <c r="E1550" s="87"/>
      <c r="F1550" s="87"/>
      <c r="G1550" s="87"/>
      <c r="H1550" s="89"/>
      <c r="I1550" s="87"/>
      <c r="J1550" s="87"/>
      <c r="K1550" s="87"/>
      <c r="L1550" s="90"/>
      <c r="M1550" s="103"/>
      <c r="N1550" s="95"/>
      <c r="O1550" s="87"/>
      <c r="P1550" s="87"/>
      <c r="Q1550" s="87"/>
      <c r="R1550" s="87"/>
      <c r="S1550" s="87"/>
      <c r="T1550" s="87"/>
      <c r="U1550" s="96"/>
      <c r="V1550" s="97"/>
      <c r="W1550" s="108"/>
      <c r="X1550" s="79"/>
    </row>
    <row r="1551" spans="1:24" s="72" customFormat="1" ht="30" customHeight="1" x14ac:dyDescent="0.35">
      <c r="A1551" s="78"/>
      <c r="B1551" s="87"/>
      <c r="C1551" s="87"/>
      <c r="D1551" s="88"/>
      <c r="E1551" s="87"/>
      <c r="F1551" s="87"/>
      <c r="G1551" s="87"/>
      <c r="H1551" s="89"/>
      <c r="I1551" s="87"/>
      <c r="J1551" s="87"/>
      <c r="K1551" s="87"/>
      <c r="L1551" s="90"/>
      <c r="M1551" s="103"/>
      <c r="N1551" s="95"/>
      <c r="O1551" s="87"/>
      <c r="P1551" s="87"/>
      <c r="Q1551" s="87"/>
      <c r="R1551" s="87"/>
      <c r="S1551" s="87"/>
      <c r="T1551" s="87"/>
      <c r="U1551" s="96"/>
      <c r="V1551" s="97"/>
      <c r="W1551" s="108"/>
      <c r="X1551" s="79"/>
    </row>
    <row r="1552" spans="1:24" s="72" customFormat="1" ht="30" customHeight="1" x14ac:dyDescent="0.35">
      <c r="A1552" s="78"/>
      <c r="B1552" s="87"/>
      <c r="C1552" s="87"/>
      <c r="D1552" s="88"/>
      <c r="E1552" s="87"/>
      <c r="F1552" s="87"/>
      <c r="G1552" s="87"/>
      <c r="H1552" s="89"/>
      <c r="I1552" s="87"/>
      <c r="J1552" s="87"/>
      <c r="K1552" s="87"/>
      <c r="L1552" s="90"/>
      <c r="M1552" s="103"/>
      <c r="N1552" s="95"/>
      <c r="O1552" s="87"/>
      <c r="P1552" s="87"/>
      <c r="Q1552" s="87"/>
      <c r="R1552" s="87"/>
      <c r="S1552" s="87"/>
      <c r="T1552" s="87"/>
      <c r="U1552" s="96"/>
      <c r="V1552" s="97"/>
      <c r="W1552" s="108"/>
      <c r="X1552" s="79"/>
    </row>
    <row r="1553" spans="1:24" s="72" customFormat="1" ht="30" customHeight="1" x14ac:dyDescent="0.35">
      <c r="A1553" s="78"/>
      <c r="B1553" s="87"/>
      <c r="C1553" s="87"/>
      <c r="D1553" s="88"/>
      <c r="E1553" s="87"/>
      <c r="F1553" s="87"/>
      <c r="G1553" s="87"/>
      <c r="H1553" s="89"/>
      <c r="I1553" s="87"/>
      <c r="J1553" s="87"/>
      <c r="K1553" s="87"/>
      <c r="L1553" s="90"/>
      <c r="M1553" s="103"/>
      <c r="N1553" s="95"/>
      <c r="O1553" s="87"/>
      <c r="P1553" s="87"/>
      <c r="Q1553" s="87"/>
      <c r="R1553" s="87"/>
      <c r="S1553" s="87"/>
      <c r="T1553" s="87"/>
      <c r="U1553" s="96"/>
      <c r="V1553" s="97"/>
      <c r="W1553" s="108"/>
      <c r="X1553" s="79"/>
    </row>
    <row r="1554" spans="1:24" s="72" customFormat="1" ht="30" customHeight="1" x14ac:dyDescent="0.35">
      <c r="A1554" s="78"/>
      <c r="B1554" s="87"/>
      <c r="C1554" s="87"/>
      <c r="D1554" s="88"/>
      <c r="E1554" s="87"/>
      <c r="F1554" s="87"/>
      <c r="G1554" s="87"/>
      <c r="H1554" s="89"/>
      <c r="I1554" s="87"/>
      <c r="J1554" s="87"/>
      <c r="K1554" s="87"/>
      <c r="L1554" s="90"/>
      <c r="M1554" s="103"/>
      <c r="N1554" s="95"/>
      <c r="O1554" s="87"/>
      <c r="P1554" s="87"/>
      <c r="Q1554" s="87"/>
      <c r="R1554" s="87"/>
      <c r="S1554" s="87"/>
      <c r="T1554" s="87"/>
      <c r="U1554" s="96"/>
      <c r="V1554" s="97"/>
      <c r="W1554" s="108"/>
      <c r="X1554" s="79"/>
    </row>
    <row r="1555" spans="1:24" s="72" customFormat="1" ht="30" customHeight="1" x14ac:dyDescent="0.35">
      <c r="A1555" s="78"/>
      <c r="B1555" s="87"/>
      <c r="C1555" s="87"/>
      <c r="D1555" s="88"/>
      <c r="E1555" s="87"/>
      <c r="F1555" s="87"/>
      <c r="G1555" s="87"/>
      <c r="H1555" s="89"/>
      <c r="I1555" s="87"/>
      <c r="J1555" s="87"/>
      <c r="K1555" s="87"/>
      <c r="L1555" s="90"/>
      <c r="M1555" s="103"/>
      <c r="N1555" s="95"/>
      <c r="O1555" s="87"/>
      <c r="P1555" s="87"/>
      <c r="Q1555" s="87"/>
      <c r="R1555" s="87"/>
      <c r="S1555" s="87"/>
      <c r="T1555" s="87"/>
      <c r="U1555" s="96"/>
      <c r="V1555" s="97"/>
      <c r="W1555" s="108"/>
      <c r="X1555" s="79"/>
    </row>
    <row r="1556" spans="1:24" s="72" customFormat="1" ht="30" customHeight="1" x14ac:dyDescent="0.35">
      <c r="A1556" s="78"/>
      <c r="B1556" s="87"/>
      <c r="C1556" s="87"/>
      <c r="D1556" s="88"/>
      <c r="E1556" s="87"/>
      <c r="F1556" s="87"/>
      <c r="G1556" s="87"/>
      <c r="H1556" s="89"/>
      <c r="I1556" s="87"/>
      <c r="J1556" s="87"/>
      <c r="K1556" s="87"/>
      <c r="L1556" s="90"/>
      <c r="M1556" s="103"/>
      <c r="N1556" s="95"/>
      <c r="O1556" s="87"/>
      <c r="P1556" s="87"/>
      <c r="Q1556" s="87"/>
      <c r="R1556" s="87"/>
      <c r="S1556" s="87"/>
      <c r="T1556" s="87"/>
      <c r="U1556" s="96"/>
      <c r="V1556" s="97"/>
      <c r="W1556" s="108"/>
      <c r="X1556" s="79"/>
    </row>
    <row r="1557" spans="1:24" s="72" customFormat="1" ht="30" customHeight="1" x14ac:dyDescent="0.35">
      <c r="A1557" s="78"/>
      <c r="B1557" s="87"/>
      <c r="C1557" s="87"/>
      <c r="D1557" s="88"/>
      <c r="E1557" s="87"/>
      <c r="F1557" s="87"/>
      <c r="G1557" s="87"/>
      <c r="H1557" s="89"/>
      <c r="I1557" s="87"/>
      <c r="J1557" s="87"/>
      <c r="K1557" s="87"/>
      <c r="L1557" s="90"/>
      <c r="M1557" s="103"/>
      <c r="N1557" s="95"/>
      <c r="O1557" s="87"/>
      <c r="P1557" s="87"/>
      <c r="Q1557" s="87"/>
      <c r="R1557" s="87"/>
      <c r="S1557" s="87"/>
      <c r="T1557" s="87"/>
      <c r="U1557" s="96"/>
      <c r="V1557" s="97"/>
      <c r="W1557" s="108"/>
      <c r="X1557" s="79"/>
    </row>
    <row r="1558" spans="1:24" s="72" customFormat="1" ht="30" customHeight="1" x14ac:dyDescent="0.35">
      <c r="A1558" s="78"/>
      <c r="B1558" s="87"/>
      <c r="C1558" s="87"/>
      <c r="D1558" s="88"/>
      <c r="E1558" s="87"/>
      <c r="F1558" s="87"/>
      <c r="G1558" s="87"/>
      <c r="H1558" s="89"/>
      <c r="I1558" s="87"/>
      <c r="J1558" s="87"/>
      <c r="K1558" s="87"/>
      <c r="L1558" s="90"/>
      <c r="M1558" s="103"/>
      <c r="N1558" s="95"/>
      <c r="O1558" s="87"/>
      <c r="P1558" s="87"/>
      <c r="Q1558" s="87"/>
      <c r="R1558" s="87"/>
      <c r="S1558" s="87"/>
      <c r="T1558" s="87"/>
      <c r="U1558" s="96"/>
      <c r="V1558" s="97"/>
      <c r="W1558" s="108"/>
      <c r="X1558" s="79"/>
    </row>
    <row r="1559" spans="1:24" s="72" customFormat="1" ht="30" customHeight="1" x14ac:dyDescent="0.35">
      <c r="A1559" s="78"/>
      <c r="B1559" s="87"/>
      <c r="C1559" s="87"/>
      <c r="D1559" s="88"/>
      <c r="E1559" s="87"/>
      <c r="F1559" s="87"/>
      <c r="G1559" s="87"/>
      <c r="H1559" s="89"/>
      <c r="I1559" s="87"/>
      <c r="J1559" s="87"/>
      <c r="K1559" s="87"/>
      <c r="L1559" s="90"/>
      <c r="M1559" s="103"/>
      <c r="N1559" s="95"/>
      <c r="O1559" s="87"/>
      <c r="P1559" s="87"/>
      <c r="Q1559" s="87"/>
      <c r="R1559" s="87"/>
      <c r="S1559" s="87"/>
      <c r="T1559" s="87"/>
      <c r="U1559" s="96"/>
      <c r="V1559" s="97"/>
      <c r="W1559" s="108"/>
      <c r="X1559" s="79"/>
    </row>
    <row r="1560" spans="1:24" s="72" customFormat="1" ht="30" customHeight="1" x14ac:dyDescent="0.35">
      <c r="A1560" s="78"/>
      <c r="B1560" s="87"/>
      <c r="C1560" s="87"/>
      <c r="D1560" s="88"/>
      <c r="E1560" s="87"/>
      <c r="F1560" s="87"/>
      <c r="G1560" s="87"/>
      <c r="H1560" s="89"/>
      <c r="I1560" s="87"/>
      <c r="J1560" s="87"/>
      <c r="K1560" s="87"/>
      <c r="L1560" s="90"/>
      <c r="M1560" s="103"/>
      <c r="N1560" s="95"/>
      <c r="O1560" s="87"/>
      <c r="P1560" s="87"/>
      <c r="Q1560" s="87"/>
      <c r="R1560" s="87"/>
      <c r="S1560" s="87"/>
      <c r="T1560" s="87"/>
      <c r="U1560" s="96"/>
      <c r="V1560" s="97"/>
      <c r="W1560" s="108"/>
      <c r="X1560" s="79"/>
    </row>
    <row r="1561" spans="1:24" s="72" customFormat="1" ht="30" customHeight="1" x14ac:dyDescent="0.35">
      <c r="A1561" s="78"/>
      <c r="B1561" s="87"/>
      <c r="C1561" s="87"/>
      <c r="D1561" s="88"/>
      <c r="E1561" s="87"/>
      <c r="F1561" s="87"/>
      <c r="G1561" s="87"/>
      <c r="H1561" s="89"/>
      <c r="I1561" s="87"/>
      <c r="J1561" s="87"/>
      <c r="K1561" s="87"/>
      <c r="L1561" s="90"/>
      <c r="M1561" s="103"/>
      <c r="N1561" s="95"/>
      <c r="O1561" s="87"/>
      <c r="P1561" s="87"/>
      <c r="Q1561" s="87"/>
      <c r="R1561" s="87"/>
      <c r="S1561" s="87"/>
      <c r="T1561" s="87"/>
      <c r="U1561" s="96"/>
      <c r="V1561" s="97"/>
      <c r="W1561" s="108"/>
      <c r="X1561" s="79"/>
    </row>
    <row r="1562" spans="1:24" s="72" customFormat="1" ht="30" customHeight="1" x14ac:dyDescent="0.35">
      <c r="A1562" s="78"/>
      <c r="B1562" s="87"/>
      <c r="C1562" s="87"/>
      <c r="D1562" s="88"/>
      <c r="E1562" s="87"/>
      <c r="F1562" s="87"/>
      <c r="G1562" s="87"/>
      <c r="H1562" s="89"/>
      <c r="I1562" s="87"/>
      <c r="J1562" s="87"/>
      <c r="K1562" s="87"/>
      <c r="L1562" s="90"/>
      <c r="M1562" s="103"/>
      <c r="N1562" s="95"/>
      <c r="O1562" s="87"/>
      <c r="P1562" s="87"/>
      <c r="Q1562" s="87"/>
      <c r="R1562" s="87"/>
      <c r="S1562" s="87"/>
      <c r="T1562" s="87"/>
      <c r="U1562" s="96"/>
      <c r="V1562" s="97"/>
      <c r="W1562" s="108"/>
      <c r="X1562" s="79"/>
    </row>
    <row r="1563" spans="1:24" s="72" customFormat="1" ht="30" customHeight="1" x14ac:dyDescent="0.35">
      <c r="A1563" s="78"/>
      <c r="B1563" s="87"/>
      <c r="C1563" s="87"/>
      <c r="D1563" s="88"/>
      <c r="E1563" s="87"/>
      <c r="F1563" s="87"/>
      <c r="G1563" s="87"/>
      <c r="H1563" s="89"/>
      <c r="I1563" s="87"/>
      <c r="J1563" s="87"/>
      <c r="K1563" s="87"/>
      <c r="L1563" s="90"/>
      <c r="M1563" s="103"/>
      <c r="N1563" s="95"/>
      <c r="O1563" s="87"/>
      <c r="P1563" s="87"/>
      <c r="Q1563" s="87"/>
      <c r="R1563" s="87"/>
      <c r="S1563" s="87"/>
      <c r="T1563" s="87"/>
      <c r="U1563" s="96"/>
      <c r="V1563" s="97"/>
      <c r="W1563" s="108"/>
      <c r="X1563" s="79"/>
    </row>
    <row r="1564" spans="1:24" s="72" customFormat="1" ht="30" customHeight="1" x14ac:dyDescent="0.35">
      <c r="A1564" s="78"/>
      <c r="B1564" s="87"/>
      <c r="C1564" s="87"/>
      <c r="D1564" s="88"/>
      <c r="E1564" s="87"/>
      <c r="F1564" s="87"/>
      <c r="G1564" s="87"/>
      <c r="H1564" s="89"/>
      <c r="I1564" s="87"/>
      <c r="J1564" s="87"/>
      <c r="K1564" s="87"/>
      <c r="L1564" s="90"/>
      <c r="M1564" s="103"/>
      <c r="N1564" s="95"/>
      <c r="O1564" s="87"/>
      <c r="P1564" s="87"/>
      <c r="Q1564" s="87"/>
      <c r="R1564" s="87"/>
      <c r="S1564" s="87"/>
      <c r="T1564" s="87"/>
      <c r="U1564" s="96"/>
      <c r="V1564" s="97"/>
      <c r="W1564" s="108"/>
      <c r="X1564" s="79"/>
    </row>
    <row r="1565" spans="1:24" s="72" customFormat="1" ht="30" customHeight="1" x14ac:dyDescent="0.35">
      <c r="A1565" s="78"/>
      <c r="B1565" s="87"/>
      <c r="C1565" s="87"/>
      <c r="D1565" s="88"/>
      <c r="E1565" s="87"/>
      <c r="F1565" s="87"/>
      <c r="G1565" s="87"/>
      <c r="H1565" s="89"/>
      <c r="I1565" s="87"/>
      <c r="J1565" s="87"/>
      <c r="K1565" s="87"/>
      <c r="L1565" s="90"/>
      <c r="M1565" s="103"/>
      <c r="N1565" s="95"/>
      <c r="O1565" s="87"/>
      <c r="P1565" s="87"/>
      <c r="Q1565" s="87"/>
      <c r="R1565" s="87"/>
      <c r="S1565" s="87"/>
      <c r="T1565" s="87"/>
      <c r="U1565" s="96"/>
      <c r="V1565" s="97"/>
      <c r="W1565" s="108"/>
      <c r="X1565" s="79"/>
    </row>
    <row r="1566" spans="1:24" s="72" customFormat="1" ht="30" customHeight="1" x14ac:dyDescent="0.35">
      <c r="A1566" s="78"/>
      <c r="B1566" s="87"/>
      <c r="C1566" s="87"/>
      <c r="D1566" s="88"/>
      <c r="E1566" s="87"/>
      <c r="F1566" s="87"/>
      <c r="G1566" s="87"/>
      <c r="H1566" s="89"/>
      <c r="I1566" s="87"/>
      <c r="J1566" s="87"/>
      <c r="K1566" s="87"/>
      <c r="L1566" s="90"/>
      <c r="M1566" s="103"/>
      <c r="N1566" s="95"/>
      <c r="O1566" s="87"/>
      <c r="P1566" s="87"/>
      <c r="Q1566" s="87"/>
      <c r="R1566" s="87"/>
      <c r="S1566" s="87"/>
      <c r="T1566" s="87"/>
      <c r="U1566" s="96"/>
      <c r="V1566" s="97"/>
      <c r="W1566" s="108"/>
      <c r="X1566" s="79"/>
    </row>
    <row r="1567" spans="1:24" s="72" customFormat="1" ht="30" customHeight="1" x14ac:dyDescent="0.35">
      <c r="A1567" s="78"/>
      <c r="B1567" s="87"/>
      <c r="C1567" s="87"/>
      <c r="D1567" s="88"/>
      <c r="E1567" s="87"/>
      <c r="F1567" s="87"/>
      <c r="G1567" s="87"/>
      <c r="H1567" s="89"/>
      <c r="I1567" s="87"/>
      <c r="J1567" s="87"/>
      <c r="K1567" s="87"/>
      <c r="L1567" s="90"/>
      <c r="M1567" s="103"/>
      <c r="N1567" s="95"/>
      <c r="O1567" s="87"/>
      <c r="P1567" s="87"/>
      <c r="Q1567" s="87"/>
      <c r="R1567" s="87"/>
      <c r="S1567" s="87"/>
      <c r="T1567" s="87"/>
      <c r="U1567" s="96"/>
      <c r="V1567" s="97"/>
      <c r="W1567" s="108"/>
      <c r="X1567" s="79"/>
    </row>
    <row r="1568" spans="1:24" s="72" customFormat="1" ht="30" customHeight="1" x14ac:dyDescent="0.35">
      <c r="A1568" s="78"/>
      <c r="B1568" s="87"/>
      <c r="C1568" s="87"/>
      <c r="D1568" s="88"/>
      <c r="E1568" s="87"/>
      <c r="F1568" s="87"/>
      <c r="G1568" s="87"/>
      <c r="H1568" s="89"/>
      <c r="I1568" s="87"/>
      <c r="J1568" s="87"/>
      <c r="K1568" s="87"/>
      <c r="L1568" s="90"/>
      <c r="M1568" s="103"/>
      <c r="N1568" s="95"/>
      <c r="O1568" s="87"/>
      <c r="P1568" s="87"/>
      <c r="Q1568" s="87"/>
      <c r="R1568" s="87"/>
      <c r="S1568" s="87"/>
      <c r="T1568" s="87"/>
      <c r="U1568" s="96"/>
      <c r="V1568" s="97"/>
      <c r="W1568" s="108"/>
      <c r="X1568" s="79"/>
    </row>
    <row r="1569" spans="1:24" s="72" customFormat="1" ht="30" customHeight="1" x14ac:dyDescent="0.35">
      <c r="A1569" s="78"/>
      <c r="B1569" s="87"/>
      <c r="C1569" s="87"/>
      <c r="D1569" s="88"/>
      <c r="E1569" s="87"/>
      <c r="F1569" s="87"/>
      <c r="G1569" s="87"/>
      <c r="H1569" s="89"/>
      <c r="I1569" s="87"/>
      <c r="J1569" s="87"/>
      <c r="K1569" s="87"/>
      <c r="L1569" s="90"/>
      <c r="M1569" s="103"/>
      <c r="N1569" s="95"/>
      <c r="O1569" s="87"/>
      <c r="P1569" s="87"/>
      <c r="Q1569" s="87"/>
      <c r="R1569" s="87"/>
      <c r="S1569" s="87"/>
      <c r="T1569" s="87"/>
      <c r="U1569" s="96"/>
      <c r="V1569" s="97"/>
      <c r="W1569" s="108"/>
      <c r="X1569" s="79"/>
    </row>
    <row r="1570" spans="1:24" s="72" customFormat="1" ht="30" customHeight="1" x14ac:dyDescent="0.35">
      <c r="A1570" s="78"/>
      <c r="B1570" s="87"/>
      <c r="C1570" s="87"/>
      <c r="D1570" s="88"/>
      <c r="E1570" s="87"/>
      <c r="F1570" s="87"/>
      <c r="G1570" s="87"/>
      <c r="H1570" s="89"/>
      <c r="I1570" s="87"/>
      <c r="J1570" s="87"/>
      <c r="K1570" s="87"/>
      <c r="L1570" s="90"/>
      <c r="M1570" s="103"/>
      <c r="N1570" s="95"/>
      <c r="O1570" s="87"/>
      <c r="P1570" s="87"/>
      <c r="Q1570" s="87"/>
      <c r="R1570" s="87"/>
      <c r="S1570" s="87"/>
      <c r="T1570" s="87"/>
      <c r="U1570" s="96"/>
      <c r="V1570" s="97"/>
      <c r="W1570" s="108"/>
      <c r="X1570" s="79"/>
    </row>
    <row r="1571" spans="1:24" s="72" customFormat="1" ht="30" customHeight="1" x14ac:dyDescent="0.35">
      <c r="A1571" s="78"/>
      <c r="B1571" s="87"/>
      <c r="C1571" s="87"/>
      <c r="D1571" s="88"/>
      <c r="E1571" s="87"/>
      <c r="F1571" s="87"/>
      <c r="G1571" s="87"/>
      <c r="H1571" s="89"/>
      <c r="I1571" s="87"/>
      <c r="J1571" s="87"/>
      <c r="K1571" s="87"/>
      <c r="L1571" s="90"/>
      <c r="M1571" s="103"/>
      <c r="N1571" s="95"/>
      <c r="O1571" s="87"/>
      <c r="P1571" s="87"/>
      <c r="Q1571" s="87"/>
      <c r="R1571" s="87"/>
      <c r="S1571" s="87"/>
      <c r="T1571" s="87"/>
      <c r="U1571" s="96"/>
      <c r="V1571" s="97"/>
      <c r="W1571" s="108"/>
      <c r="X1571" s="79"/>
    </row>
    <row r="1572" spans="1:24" s="72" customFormat="1" ht="30" customHeight="1" x14ac:dyDescent="0.35">
      <c r="A1572" s="78"/>
      <c r="B1572" s="87"/>
      <c r="C1572" s="87"/>
      <c r="D1572" s="88"/>
      <c r="E1572" s="87"/>
      <c r="F1572" s="87"/>
      <c r="G1572" s="87"/>
      <c r="H1572" s="89"/>
      <c r="I1572" s="87"/>
      <c r="J1572" s="87"/>
      <c r="K1572" s="87"/>
      <c r="L1572" s="90"/>
      <c r="M1572" s="103"/>
      <c r="N1572" s="95"/>
      <c r="O1572" s="87"/>
      <c r="P1572" s="87"/>
      <c r="Q1572" s="87"/>
      <c r="R1572" s="87"/>
      <c r="S1572" s="87"/>
      <c r="T1572" s="87"/>
      <c r="U1572" s="96"/>
      <c r="V1572" s="97"/>
      <c r="W1572" s="108"/>
      <c r="X1572" s="79"/>
    </row>
    <row r="1573" spans="1:24" s="72" customFormat="1" ht="30" customHeight="1" x14ac:dyDescent="0.35">
      <c r="A1573" s="78"/>
      <c r="B1573" s="87"/>
      <c r="C1573" s="87"/>
      <c r="D1573" s="88"/>
      <c r="E1573" s="87"/>
      <c r="F1573" s="87"/>
      <c r="G1573" s="87"/>
      <c r="H1573" s="89"/>
      <c r="I1573" s="87"/>
      <c r="J1573" s="87"/>
      <c r="K1573" s="87"/>
      <c r="L1573" s="90"/>
      <c r="M1573" s="103"/>
      <c r="N1573" s="95"/>
      <c r="O1573" s="87"/>
      <c r="P1573" s="87"/>
      <c r="Q1573" s="87"/>
      <c r="R1573" s="87"/>
      <c r="S1573" s="87"/>
      <c r="T1573" s="87"/>
      <c r="U1573" s="96"/>
      <c r="V1573" s="97"/>
      <c r="W1573" s="108"/>
      <c r="X1573" s="79"/>
    </row>
    <row r="1574" spans="1:24" s="72" customFormat="1" ht="30" customHeight="1" x14ac:dyDescent="0.35">
      <c r="A1574" s="78"/>
      <c r="B1574" s="87"/>
      <c r="C1574" s="87"/>
      <c r="D1574" s="88"/>
      <c r="E1574" s="87"/>
      <c r="F1574" s="87"/>
      <c r="G1574" s="87"/>
      <c r="H1574" s="89"/>
      <c r="I1574" s="87"/>
      <c r="J1574" s="87"/>
      <c r="K1574" s="87"/>
      <c r="L1574" s="90"/>
      <c r="M1574" s="103"/>
      <c r="N1574" s="95"/>
      <c r="O1574" s="87"/>
      <c r="P1574" s="87"/>
      <c r="Q1574" s="87"/>
      <c r="R1574" s="87"/>
      <c r="S1574" s="87"/>
      <c r="T1574" s="87"/>
      <c r="U1574" s="96"/>
      <c r="V1574" s="97"/>
      <c r="W1574" s="108"/>
      <c r="X1574" s="79"/>
    </row>
    <row r="1575" spans="1:24" s="72" customFormat="1" ht="30" customHeight="1" x14ac:dyDescent="0.35">
      <c r="A1575" s="78"/>
      <c r="B1575" s="87"/>
      <c r="C1575" s="87"/>
      <c r="D1575" s="88"/>
      <c r="E1575" s="87"/>
      <c r="F1575" s="87"/>
      <c r="G1575" s="87"/>
      <c r="H1575" s="89"/>
      <c r="I1575" s="87"/>
      <c r="J1575" s="87"/>
      <c r="K1575" s="87"/>
      <c r="L1575" s="90"/>
      <c r="M1575" s="103"/>
      <c r="N1575" s="95"/>
      <c r="O1575" s="87"/>
      <c r="P1575" s="87"/>
      <c r="Q1575" s="87"/>
      <c r="R1575" s="87"/>
      <c r="S1575" s="87"/>
      <c r="T1575" s="87"/>
      <c r="U1575" s="96"/>
      <c r="V1575" s="97"/>
      <c r="W1575" s="108"/>
      <c r="X1575" s="79"/>
    </row>
    <row r="1576" spans="1:24" s="72" customFormat="1" ht="30" customHeight="1" x14ac:dyDescent="0.35">
      <c r="A1576" s="78"/>
      <c r="B1576" s="87"/>
      <c r="C1576" s="87"/>
      <c r="D1576" s="88"/>
      <c r="E1576" s="87"/>
      <c r="F1576" s="87"/>
      <c r="G1576" s="87"/>
      <c r="H1576" s="89"/>
      <c r="I1576" s="87"/>
      <c r="J1576" s="87"/>
      <c r="K1576" s="87"/>
      <c r="L1576" s="90"/>
      <c r="M1576" s="103"/>
      <c r="N1576" s="95"/>
      <c r="O1576" s="87"/>
      <c r="P1576" s="87"/>
      <c r="Q1576" s="87"/>
      <c r="R1576" s="87"/>
      <c r="S1576" s="87"/>
      <c r="T1576" s="87"/>
      <c r="U1576" s="96"/>
      <c r="V1576" s="97"/>
      <c r="W1576" s="108"/>
      <c r="X1576" s="79"/>
    </row>
    <row r="1577" spans="1:24" s="72" customFormat="1" ht="30" customHeight="1" x14ac:dyDescent="0.35">
      <c r="A1577" s="78"/>
      <c r="B1577" s="87"/>
      <c r="C1577" s="87"/>
      <c r="D1577" s="88"/>
      <c r="E1577" s="87"/>
      <c r="F1577" s="87"/>
      <c r="G1577" s="87"/>
      <c r="H1577" s="89"/>
      <c r="I1577" s="87"/>
      <c r="J1577" s="87"/>
      <c r="K1577" s="87"/>
      <c r="L1577" s="90"/>
      <c r="M1577" s="103"/>
      <c r="N1577" s="95"/>
      <c r="O1577" s="87"/>
      <c r="P1577" s="87"/>
      <c r="Q1577" s="87"/>
      <c r="R1577" s="87"/>
      <c r="S1577" s="87"/>
      <c r="T1577" s="87"/>
      <c r="U1577" s="96"/>
      <c r="V1577" s="97"/>
      <c r="W1577" s="108"/>
      <c r="X1577" s="79"/>
    </row>
    <row r="1578" spans="1:24" s="72" customFormat="1" ht="30" customHeight="1" x14ac:dyDescent="0.35">
      <c r="A1578" s="78"/>
      <c r="B1578" s="87"/>
      <c r="C1578" s="87"/>
      <c r="D1578" s="88"/>
      <c r="E1578" s="87"/>
      <c r="F1578" s="87"/>
      <c r="G1578" s="87"/>
      <c r="H1578" s="89"/>
      <c r="I1578" s="87"/>
      <c r="J1578" s="87"/>
      <c r="K1578" s="87"/>
      <c r="L1578" s="90"/>
      <c r="M1578" s="103"/>
      <c r="N1578" s="95"/>
      <c r="O1578" s="87"/>
      <c r="P1578" s="87"/>
      <c r="Q1578" s="87"/>
      <c r="R1578" s="87"/>
      <c r="S1578" s="87"/>
      <c r="T1578" s="87"/>
      <c r="U1578" s="96"/>
      <c r="V1578" s="97"/>
      <c r="W1578" s="108"/>
      <c r="X1578" s="79"/>
    </row>
    <row r="1579" spans="1:24" s="72" customFormat="1" ht="30" customHeight="1" x14ac:dyDescent="0.35">
      <c r="A1579" s="78"/>
      <c r="B1579" s="87"/>
      <c r="C1579" s="87"/>
      <c r="D1579" s="88"/>
      <c r="E1579" s="87"/>
      <c r="F1579" s="87"/>
      <c r="G1579" s="87"/>
      <c r="H1579" s="89"/>
      <c r="I1579" s="87"/>
      <c r="J1579" s="87"/>
      <c r="K1579" s="87"/>
      <c r="L1579" s="90"/>
      <c r="M1579" s="103"/>
      <c r="N1579" s="95"/>
      <c r="O1579" s="87"/>
      <c r="P1579" s="87"/>
      <c r="Q1579" s="87"/>
      <c r="R1579" s="87"/>
      <c r="S1579" s="87"/>
      <c r="T1579" s="87"/>
      <c r="U1579" s="96"/>
      <c r="V1579" s="97"/>
      <c r="W1579" s="108"/>
      <c r="X1579" s="79"/>
    </row>
    <row r="1580" spans="1:24" s="72" customFormat="1" ht="30" customHeight="1" x14ac:dyDescent="0.35">
      <c r="A1580" s="78"/>
      <c r="B1580" s="87"/>
      <c r="C1580" s="87"/>
      <c r="D1580" s="88"/>
      <c r="E1580" s="87"/>
      <c r="F1580" s="87"/>
      <c r="G1580" s="87"/>
      <c r="H1580" s="89"/>
      <c r="I1580" s="87"/>
      <c r="J1580" s="87"/>
      <c r="K1580" s="87"/>
      <c r="L1580" s="90"/>
      <c r="M1580" s="103"/>
      <c r="N1580" s="95"/>
      <c r="O1580" s="87"/>
      <c r="P1580" s="87"/>
      <c r="Q1580" s="87"/>
      <c r="R1580" s="87"/>
      <c r="S1580" s="87"/>
      <c r="T1580" s="87"/>
      <c r="U1580" s="96"/>
      <c r="V1580" s="97"/>
      <c r="W1580" s="108"/>
      <c r="X1580" s="79"/>
    </row>
    <row r="1581" spans="1:24" s="72" customFormat="1" ht="30" customHeight="1" x14ac:dyDescent="0.35">
      <c r="A1581" s="78"/>
      <c r="B1581" s="87"/>
      <c r="C1581" s="87"/>
      <c r="D1581" s="88"/>
      <c r="E1581" s="87"/>
      <c r="F1581" s="87"/>
      <c r="G1581" s="87"/>
      <c r="H1581" s="89"/>
      <c r="I1581" s="87"/>
      <c r="J1581" s="87"/>
      <c r="K1581" s="87"/>
      <c r="L1581" s="90"/>
      <c r="M1581" s="103"/>
      <c r="N1581" s="95"/>
      <c r="O1581" s="87"/>
      <c r="P1581" s="87"/>
      <c r="Q1581" s="87"/>
      <c r="R1581" s="87"/>
      <c r="S1581" s="87"/>
      <c r="T1581" s="87"/>
      <c r="U1581" s="96"/>
      <c r="V1581" s="97"/>
      <c r="W1581" s="108"/>
      <c r="X1581" s="79"/>
    </row>
    <row r="1582" spans="1:24" s="72" customFormat="1" ht="30" customHeight="1" x14ac:dyDescent="0.35">
      <c r="A1582" s="78"/>
      <c r="B1582" s="87"/>
      <c r="C1582" s="87"/>
      <c r="D1582" s="88"/>
      <c r="E1582" s="87"/>
      <c r="F1582" s="87"/>
      <c r="G1582" s="87"/>
      <c r="H1582" s="89"/>
      <c r="I1582" s="87"/>
      <c r="J1582" s="87"/>
      <c r="K1582" s="87"/>
      <c r="L1582" s="90"/>
      <c r="M1582" s="103"/>
      <c r="N1582" s="95"/>
      <c r="O1582" s="87"/>
      <c r="P1582" s="87"/>
      <c r="Q1582" s="87"/>
      <c r="R1582" s="87"/>
      <c r="S1582" s="87"/>
      <c r="T1582" s="87"/>
      <c r="U1582" s="96"/>
      <c r="V1582" s="97"/>
      <c r="W1582" s="108"/>
      <c r="X1582" s="79"/>
    </row>
    <row r="1583" spans="1:24" s="72" customFormat="1" ht="30" customHeight="1" x14ac:dyDescent="0.35">
      <c r="A1583" s="78"/>
      <c r="B1583" s="87"/>
      <c r="C1583" s="87"/>
      <c r="D1583" s="88"/>
      <c r="E1583" s="87"/>
      <c r="F1583" s="87"/>
      <c r="G1583" s="87"/>
      <c r="H1583" s="89"/>
      <c r="I1583" s="87"/>
      <c r="J1583" s="87"/>
      <c r="K1583" s="87"/>
      <c r="L1583" s="90"/>
      <c r="M1583" s="103"/>
      <c r="N1583" s="95"/>
      <c r="O1583" s="87"/>
      <c r="P1583" s="87"/>
      <c r="Q1583" s="87"/>
      <c r="R1583" s="87"/>
      <c r="S1583" s="87"/>
      <c r="T1583" s="87"/>
      <c r="U1583" s="96"/>
      <c r="V1583" s="97"/>
      <c r="W1583" s="108"/>
      <c r="X1583" s="79"/>
    </row>
    <row r="1584" spans="1:24" s="72" customFormat="1" ht="30" customHeight="1" x14ac:dyDescent="0.35">
      <c r="A1584" s="78"/>
      <c r="B1584" s="87"/>
      <c r="C1584" s="87"/>
      <c r="D1584" s="88"/>
      <c r="E1584" s="87"/>
      <c r="F1584" s="87"/>
      <c r="G1584" s="87"/>
      <c r="H1584" s="89"/>
      <c r="I1584" s="87"/>
      <c r="J1584" s="87"/>
      <c r="K1584" s="87"/>
      <c r="L1584" s="90"/>
      <c r="M1584" s="103"/>
      <c r="N1584" s="95"/>
      <c r="O1584" s="87"/>
      <c r="P1584" s="87"/>
      <c r="Q1584" s="87"/>
      <c r="R1584" s="87"/>
      <c r="S1584" s="87"/>
      <c r="T1584" s="87"/>
      <c r="U1584" s="96"/>
      <c r="V1584" s="97"/>
      <c r="W1584" s="108"/>
      <c r="X1584" s="79"/>
    </row>
    <row r="1585" spans="1:24" s="72" customFormat="1" ht="30" customHeight="1" x14ac:dyDescent="0.35">
      <c r="A1585" s="78"/>
      <c r="B1585" s="87"/>
      <c r="C1585" s="87"/>
      <c r="D1585" s="88"/>
      <c r="E1585" s="87"/>
      <c r="F1585" s="87"/>
      <c r="G1585" s="87"/>
      <c r="H1585" s="89"/>
      <c r="I1585" s="87"/>
      <c r="J1585" s="87"/>
      <c r="K1585" s="87"/>
      <c r="L1585" s="90"/>
      <c r="M1585" s="103"/>
      <c r="N1585" s="95"/>
      <c r="O1585" s="87"/>
      <c r="P1585" s="87"/>
      <c r="Q1585" s="87"/>
      <c r="R1585" s="87"/>
      <c r="S1585" s="87"/>
      <c r="T1585" s="87"/>
      <c r="U1585" s="96"/>
      <c r="V1585" s="97"/>
      <c r="W1585" s="108"/>
      <c r="X1585" s="79"/>
    </row>
    <row r="1586" spans="1:24" s="72" customFormat="1" ht="30" customHeight="1" x14ac:dyDescent="0.35">
      <c r="A1586" s="78"/>
      <c r="B1586" s="87"/>
      <c r="C1586" s="87"/>
      <c r="D1586" s="88"/>
      <c r="E1586" s="87"/>
      <c r="F1586" s="87"/>
      <c r="G1586" s="87"/>
      <c r="H1586" s="89"/>
      <c r="I1586" s="87"/>
      <c r="J1586" s="87"/>
      <c r="K1586" s="87"/>
      <c r="L1586" s="90"/>
      <c r="M1586" s="103"/>
      <c r="N1586" s="95"/>
      <c r="O1586" s="87"/>
      <c r="P1586" s="87"/>
      <c r="Q1586" s="87"/>
      <c r="R1586" s="87"/>
      <c r="S1586" s="87"/>
      <c r="T1586" s="87"/>
      <c r="U1586" s="96"/>
      <c r="V1586" s="97"/>
      <c r="W1586" s="108"/>
      <c r="X1586" s="79"/>
    </row>
    <row r="1587" spans="1:24" s="72" customFormat="1" ht="30" customHeight="1" x14ac:dyDescent="0.35">
      <c r="A1587" s="78"/>
      <c r="B1587" s="87"/>
      <c r="C1587" s="87"/>
      <c r="D1587" s="88"/>
      <c r="E1587" s="87"/>
      <c r="F1587" s="87"/>
      <c r="G1587" s="87"/>
      <c r="H1587" s="89"/>
      <c r="I1587" s="87"/>
      <c r="J1587" s="87"/>
      <c r="K1587" s="87"/>
      <c r="L1587" s="90"/>
      <c r="M1587" s="103"/>
      <c r="N1587" s="95"/>
      <c r="O1587" s="87"/>
      <c r="P1587" s="87"/>
      <c r="Q1587" s="87"/>
      <c r="R1587" s="87"/>
      <c r="S1587" s="87"/>
      <c r="T1587" s="87"/>
      <c r="U1587" s="96"/>
      <c r="V1587" s="97"/>
      <c r="W1587" s="108"/>
      <c r="X1587" s="79"/>
    </row>
    <row r="1588" spans="1:24" s="72" customFormat="1" ht="30" customHeight="1" x14ac:dyDescent="0.35">
      <c r="A1588" s="78"/>
      <c r="B1588" s="87"/>
      <c r="C1588" s="87"/>
      <c r="D1588" s="88"/>
      <c r="E1588" s="87"/>
      <c r="F1588" s="87"/>
      <c r="G1588" s="87"/>
      <c r="H1588" s="89"/>
      <c r="I1588" s="87"/>
      <c r="J1588" s="87"/>
      <c r="K1588" s="87"/>
      <c r="L1588" s="90"/>
      <c r="M1588" s="103"/>
      <c r="N1588" s="95"/>
      <c r="O1588" s="87"/>
      <c r="P1588" s="87"/>
      <c r="Q1588" s="87"/>
      <c r="R1588" s="87"/>
      <c r="S1588" s="87"/>
      <c r="T1588" s="87"/>
      <c r="U1588" s="96"/>
      <c r="V1588" s="97"/>
      <c r="W1588" s="108"/>
      <c r="X1588" s="79"/>
    </row>
    <row r="1589" spans="1:24" s="72" customFormat="1" ht="30" customHeight="1" x14ac:dyDescent="0.35">
      <c r="A1589" s="78"/>
      <c r="B1589" s="87"/>
      <c r="C1589" s="87"/>
      <c r="D1589" s="88"/>
      <c r="E1589" s="87"/>
      <c r="F1589" s="87"/>
      <c r="G1589" s="87"/>
      <c r="H1589" s="89"/>
      <c r="I1589" s="87"/>
      <c r="J1589" s="87"/>
      <c r="K1589" s="87"/>
      <c r="L1589" s="90"/>
      <c r="M1589" s="103"/>
      <c r="N1589" s="95"/>
      <c r="O1589" s="87"/>
      <c r="P1589" s="87"/>
      <c r="Q1589" s="87"/>
      <c r="R1589" s="87"/>
      <c r="S1589" s="87"/>
      <c r="T1589" s="87"/>
      <c r="U1589" s="96"/>
      <c r="V1589" s="97"/>
      <c r="W1589" s="108"/>
      <c r="X1589" s="79"/>
    </row>
    <row r="1590" spans="1:24" s="72" customFormat="1" ht="30" customHeight="1" x14ac:dyDescent="0.35">
      <c r="A1590" s="78"/>
      <c r="B1590" s="87"/>
      <c r="C1590" s="87"/>
      <c r="D1590" s="88"/>
      <c r="E1590" s="87"/>
      <c r="F1590" s="87"/>
      <c r="G1590" s="87"/>
      <c r="H1590" s="89"/>
      <c r="I1590" s="87"/>
      <c r="J1590" s="87"/>
      <c r="K1590" s="87"/>
      <c r="L1590" s="90"/>
      <c r="M1590" s="103"/>
      <c r="N1590" s="95"/>
      <c r="O1590" s="87"/>
      <c r="P1590" s="87"/>
      <c r="Q1590" s="87"/>
      <c r="R1590" s="87"/>
      <c r="S1590" s="87"/>
      <c r="T1590" s="87"/>
      <c r="U1590" s="96"/>
      <c r="V1590" s="97"/>
      <c r="W1590" s="108"/>
      <c r="X1590" s="79"/>
    </row>
    <row r="1591" spans="1:24" s="72" customFormat="1" ht="30" customHeight="1" x14ac:dyDescent="0.35">
      <c r="A1591" s="78"/>
      <c r="B1591" s="87"/>
      <c r="C1591" s="87"/>
      <c r="D1591" s="88"/>
      <c r="E1591" s="87"/>
      <c r="F1591" s="87"/>
      <c r="G1591" s="87"/>
      <c r="H1591" s="89"/>
      <c r="I1591" s="87"/>
      <c r="J1591" s="87"/>
      <c r="K1591" s="87"/>
      <c r="L1591" s="90"/>
      <c r="M1591" s="103"/>
      <c r="N1591" s="95"/>
      <c r="O1591" s="87"/>
      <c r="P1591" s="87"/>
      <c r="Q1591" s="87"/>
      <c r="R1591" s="87"/>
      <c r="S1591" s="87"/>
      <c r="T1591" s="87"/>
      <c r="U1591" s="96"/>
      <c r="V1591" s="97"/>
      <c r="W1591" s="108"/>
      <c r="X1591" s="79"/>
    </row>
    <row r="1592" spans="1:24" s="72" customFormat="1" ht="30" customHeight="1" x14ac:dyDescent="0.35">
      <c r="A1592" s="78"/>
      <c r="B1592" s="87"/>
      <c r="C1592" s="87"/>
      <c r="D1592" s="88"/>
      <c r="E1592" s="87"/>
      <c r="F1592" s="87"/>
      <c r="G1592" s="87"/>
      <c r="H1592" s="89"/>
      <c r="I1592" s="87"/>
      <c r="J1592" s="87"/>
      <c r="K1592" s="87"/>
      <c r="L1592" s="90"/>
      <c r="M1592" s="103"/>
      <c r="N1592" s="95"/>
      <c r="O1592" s="87"/>
      <c r="P1592" s="87"/>
      <c r="Q1592" s="87"/>
      <c r="R1592" s="87"/>
      <c r="S1592" s="87"/>
      <c r="T1592" s="87"/>
      <c r="U1592" s="96"/>
      <c r="V1592" s="97"/>
      <c r="W1592" s="108"/>
      <c r="X1592" s="79"/>
    </row>
    <row r="1593" spans="1:24" s="72" customFormat="1" ht="30" customHeight="1" x14ac:dyDescent="0.35">
      <c r="A1593" s="78"/>
      <c r="B1593" s="87"/>
      <c r="C1593" s="87"/>
      <c r="D1593" s="88"/>
      <c r="E1593" s="87"/>
      <c r="F1593" s="87"/>
      <c r="G1593" s="87"/>
      <c r="H1593" s="89"/>
      <c r="I1593" s="87"/>
      <c r="J1593" s="87"/>
      <c r="K1593" s="87"/>
      <c r="L1593" s="90"/>
      <c r="M1593" s="103"/>
      <c r="N1593" s="95"/>
      <c r="O1593" s="87"/>
      <c r="P1593" s="87"/>
      <c r="Q1593" s="87"/>
      <c r="R1593" s="87"/>
      <c r="S1593" s="87"/>
      <c r="T1593" s="87"/>
      <c r="U1593" s="96"/>
      <c r="V1593" s="97"/>
      <c r="W1593" s="108"/>
      <c r="X1593" s="79"/>
    </row>
    <row r="1594" spans="1:24" s="72" customFormat="1" ht="30" customHeight="1" x14ac:dyDescent="0.35">
      <c r="A1594" s="78"/>
      <c r="B1594" s="87"/>
      <c r="C1594" s="87"/>
      <c r="D1594" s="88"/>
      <c r="E1594" s="87"/>
      <c r="F1594" s="87"/>
      <c r="G1594" s="87"/>
      <c r="H1594" s="89"/>
      <c r="I1594" s="87"/>
      <c r="J1594" s="87"/>
      <c r="K1594" s="87"/>
      <c r="L1594" s="90"/>
      <c r="M1594" s="103"/>
      <c r="N1594" s="95"/>
      <c r="O1594" s="87"/>
      <c r="P1594" s="87"/>
      <c r="Q1594" s="87"/>
      <c r="R1594" s="87"/>
      <c r="S1594" s="87"/>
      <c r="T1594" s="87"/>
      <c r="U1594" s="96"/>
      <c r="V1594" s="97"/>
      <c r="W1594" s="108"/>
      <c r="X1594" s="79"/>
    </row>
    <row r="1595" spans="1:24" s="72" customFormat="1" ht="30" customHeight="1" x14ac:dyDescent="0.35">
      <c r="A1595" s="78"/>
      <c r="B1595" s="87"/>
      <c r="C1595" s="87"/>
      <c r="D1595" s="88"/>
      <c r="E1595" s="87"/>
      <c r="F1595" s="87"/>
      <c r="G1595" s="87"/>
      <c r="H1595" s="89"/>
      <c r="I1595" s="87"/>
      <c r="J1595" s="87"/>
      <c r="K1595" s="87"/>
      <c r="L1595" s="90"/>
      <c r="M1595" s="103"/>
      <c r="N1595" s="95"/>
      <c r="O1595" s="87"/>
      <c r="P1595" s="87"/>
      <c r="Q1595" s="87"/>
      <c r="R1595" s="87"/>
      <c r="S1595" s="87"/>
      <c r="T1595" s="87"/>
      <c r="U1595" s="96"/>
      <c r="V1595" s="97"/>
      <c r="W1595" s="108"/>
      <c r="X1595" s="79"/>
    </row>
    <row r="1596" spans="1:24" s="72" customFormat="1" ht="30" customHeight="1" x14ac:dyDescent="0.35">
      <c r="A1596" s="78"/>
      <c r="B1596" s="87"/>
      <c r="C1596" s="87"/>
      <c r="D1596" s="88"/>
      <c r="E1596" s="87"/>
      <c r="F1596" s="87"/>
      <c r="G1596" s="87"/>
      <c r="H1596" s="89"/>
      <c r="I1596" s="87"/>
      <c r="J1596" s="87"/>
      <c r="K1596" s="87"/>
      <c r="L1596" s="90"/>
      <c r="M1596" s="103"/>
      <c r="N1596" s="95"/>
      <c r="O1596" s="87"/>
      <c r="P1596" s="87"/>
      <c r="Q1596" s="87"/>
      <c r="R1596" s="87"/>
      <c r="S1596" s="87"/>
      <c r="T1596" s="87"/>
      <c r="U1596" s="96"/>
      <c r="V1596" s="97"/>
      <c r="W1596" s="108"/>
      <c r="X1596" s="79"/>
    </row>
    <row r="1597" spans="1:24" s="72" customFormat="1" ht="30" customHeight="1" x14ac:dyDescent="0.35">
      <c r="A1597" s="78"/>
      <c r="B1597" s="87"/>
      <c r="C1597" s="87"/>
      <c r="D1597" s="88"/>
      <c r="E1597" s="87"/>
      <c r="F1597" s="87"/>
      <c r="G1597" s="87"/>
      <c r="H1597" s="89"/>
      <c r="I1597" s="87"/>
      <c r="J1597" s="87"/>
      <c r="K1597" s="87"/>
      <c r="L1597" s="90"/>
      <c r="M1597" s="103"/>
      <c r="N1597" s="95"/>
      <c r="O1597" s="87"/>
      <c r="P1597" s="87"/>
      <c r="Q1597" s="87"/>
      <c r="R1597" s="87"/>
      <c r="S1597" s="87"/>
      <c r="T1597" s="87"/>
      <c r="U1597" s="96"/>
      <c r="V1597" s="97"/>
      <c r="W1597" s="108"/>
      <c r="X1597" s="79"/>
    </row>
    <row r="1598" spans="1:24" s="72" customFormat="1" ht="30" customHeight="1" x14ac:dyDescent="0.35">
      <c r="A1598" s="78"/>
      <c r="B1598" s="87"/>
      <c r="C1598" s="87"/>
      <c r="D1598" s="88"/>
      <c r="E1598" s="87"/>
      <c r="F1598" s="87"/>
      <c r="G1598" s="87"/>
      <c r="H1598" s="89"/>
      <c r="I1598" s="87"/>
      <c r="J1598" s="87"/>
      <c r="K1598" s="87"/>
      <c r="L1598" s="90"/>
      <c r="M1598" s="103"/>
      <c r="N1598" s="95"/>
      <c r="O1598" s="87"/>
      <c r="P1598" s="87"/>
      <c r="Q1598" s="87"/>
      <c r="R1598" s="87"/>
      <c r="S1598" s="87"/>
      <c r="T1598" s="87"/>
      <c r="U1598" s="96"/>
      <c r="V1598" s="97"/>
      <c r="W1598" s="108"/>
      <c r="X1598" s="79"/>
    </row>
    <row r="1599" spans="1:24" s="72" customFormat="1" ht="30" customHeight="1" x14ac:dyDescent="0.35">
      <c r="A1599" s="78"/>
      <c r="B1599" s="87"/>
      <c r="C1599" s="87"/>
      <c r="D1599" s="88"/>
      <c r="E1599" s="87"/>
      <c r="F1599" s="87"/>
      <c r="G1599" s="87"/>
      <c r="H1599" s="89"/>
      <c r="I1599" s="87"/>
      <c r="J1599" s="87"/>
      <c r="K1599" s="87"/>
      <c r="L1599" s="90"/>
      <c r="M1599" s="103"/>
      <c r="N1599" s="95"/>
      <c r="O1599" s="87"/>
      <c r="P1599" s="87"/>
      <c r="Q1599" s="87"/>
      <c r="R1599" s="87"/>
      <c r="S1599" s="87"/>
      <c r="T1599" s="87"/>
      <c r="U1599" s="96"/>
      <c r="V1599" s="97"/>
      <c r="W1599" s="108"/>
      <c r="X1599" s="79"/>
    </row>
    <row r="1600" spans="1:24" s="72" customFormat="1" ht="30" customHeight="1" x14ac:dyDescent="0.35">
      <c r="A1600" s="78"/>
      <c r="B1600" s="87"/>
      <c r="C1600" s="87"/>
      <c r="D1600" s="88"/>
      <c r="E1600" s="87"/>
      <c r="F1600" s="87"/>
      <c r="G1600" s="87"/>
      <c r="H1600" s="89"/>
      <c r="I1600" s="87"/>
      <c r="J1600" s="87"/>
      <c r="K1600" s="87"/>
      <c r="L1600" s="90"/>
      <c r="M1600" s="103"/>
      <c r="N1600" s="95"/>
      <c r="O1600" s="87"/>
      <c r="P1600" s="87"/>
      <c r="Q1600" s="87"/>
      <c r="R1600" s="87"/>
      <c r="S1600" s="87"/>
      <c r="T1600" s="87"/>
      <c r="U1600" s="96"/>
      <c r="V1600" s="97"/>
      <c r="W1600" s="108"/>
      <c r="X1600" s="79"/>
    </row>
    <row r="1601" spans="1:24" s="72" customFormat="1" ht="30" customHeight="1" x14ac:dyDescent="0.35">
      <c r="A1601" s="78"/>
      <c r="B1601" s="87"/>
      <c r="C1601" s="87"/>
      <c r="D1601" s="88"/>
      <c r="E1601" s="87"/>
      <c r="F1601" s="87"/>
      <c r="G1601" s="87"/>
      <c r="H1601" s="89"/>
      <c r="I1601" s="87"/>
      <c r="J1601" s="87"/>
      <c r="K1601" s="87"/>
      <c r="L1601" s="90"/>
      <c r="M1601" s="103"/>
      <c r="N1601" s="95"/>
      <c r="O1601" s="87"/>
      <c r="P1601" s="87"/>
      <c r="Q1601" s="87"/>
      <c r="R1601" s="87"/>
      <c r="S1601" s="87"/>
      <c r="T1601" s="87"/>
      <c r="U1601" s="96"/>
      <c r="V1601" s="97"/>
      <c r="W1601" s="108"/>
      <c r="X1601" s="79"/>
    </row>
    <row r="1602" spans="1:24" s="72" customFormat="1" ht="30" customHeight="1" x14ac:dyDescent="0.35">
      <c r="A1602" s="78"/>
      <c r="B1602" s="87"/>
      <c r="C1602" s="87"/>
      <c r="D1602" s="88"/>
      <c r="E1602" s="87"/>
      <c r="F1602" s="87"/>
      <c r="G1602" s="87"/>
      <c r="H1602" s="89"/>
      <c r="I1602" s="87"/>
      <c r="J1602" s="87"/>
      <c r="K1602" s="87"/>
      <c r="L1602" s="90"/>
      <c r="M1602" s="103"/>
      <c r="N1602" s="95"/>
      <c r="O1602" s="87"/>
      <c r="P1602" s="87"/>
      <c r="Q1602" s="87"/>
      <c r="R1602" s="87"/>
      <c r="S1602" s="87"/>
      <c r="T1602" s="87"/>
      <c r="U1602" s="96"/>
      <c r="V1602" s="97"/>
      <c r="W1602" s="108"/>
      <c r="X1602" s="79"/>
    </row>
    <row r="1603" spans="1:24" s="72" customFormat="1" ht="30" customHeight="1" x14ac:dyDescent="0.35">
      <c r="A1603" s="78"/>
      <c r="B1603" s="87"/>
      <c r="C1603" s="87"/>
      <c r="D1603" s="88"/>
      <c r="E1603" s="87"/>
      <c r="F1603" s="87"/>
      <c r="G1603" s="87"/>
      <c r="H1603" s="89"/>
      <c r="I1603" s="87"/>
      <c r="J1603" s="87"/>
      <c r="K1603" s="87"/>
      <c r="L1603" s="90"/>
      <c r="M1603" s="103"/>
      <c r="N1603" s="95"/>
      <c r="O1603" s="87"/>
      <c r="P1603" s="87"/>
      <c r="Q1603" s="87"/>
      <c r="R1603" s="87"/>
      <c r="S1603" s="87"/>
      <c r="T1603" s="87"/>
      <c r="U1603" s="96"/>
      <c r="V1603" s="97"/>
      <c r="W1603" s="108"/>
      <c r="X1603" s="79"/>
    </row>
    <row r="1604" spans="1:24" s="72" customFormat="1" ht="30" customHeight="1" x14ac:dyDescent="0.35">
      <c r="A1604" s="78"/>
      <c r="B1604" s="87"/>
      <c r="C1604" s="87"/>
      <c r="D1604" s="88"/>
      <c r="E1604" s="87"/>
      <c r="F1604" s="87"/>
      <c r="G1604" s="87"/>
      <c r="H1604" s="89"/>
      <c r="I1604" s="87"/>
      <c r="J1604" s="87"/>
      <c r="K1604" s="87"/>
      <c r="L1604" s="90"/>
      <c r="M1604" s="103"/>
      <c r="N1604" s="95"/>
      <c r="O1604" s="87"/>
      <c r="P1604" s="87"/>
      <c r="Q1604" s="87"/>
      <c r="R1604" s="87"/>
      <c r="S1604" s="87"/>
      <c r="T1604" s="87"/>
      <c r="U1604" s="96"/>
      <c r="V1604" s="97"/>
      <c r="W1604" s="108"/>
      <c r="X1604" s="79"/>
    </row>
    <row r="1605" spans="1:24" s="72" customFormat="1" ht="30" customHeight="1" x14ac:dyDescent="0.35">
      <c r="A1605" s="78"/>
      <c r="B1605" s="87"/>
      <c r="C1605" s="87"/>
      <c r="D1605" s="88"/>
      <c r="E1605" s="87"/>
      <c r="F1605" s="87"/>
      <c r="G1605" s="87"/>
      <c r="H1605" s="89"/>
      <c r="I1605" s="87"/>
      <c r="J1605" s="87"/>
      <c r="K1605" s="87"/>
      <c r="L1605" s="90"/>
      <c r="M1605" s="103"/>
      <c r="N1605" s="95"/>
      <c r="O1605" s="87"/>
      <c r="P1605" s="87"/>
      <c r="Q1605" s="87"/>
      <c r="R1605" s="87"/>
      <c r="S1605" s="87"/>
      <c r="T1605" s="87"/>
      <c r="U1605" s="96"/>
      <c r="V1605" s="97"/>
      <c r="W1605" s="108"/>
      <c r="X1605" s="79"/>
    </row>
    <row r="1606" spans="1:24" s="72" customFormat="1" ht="30" customHeight="1" x14ac:dyDescent="0.35">
      <c r="A1606" s="78"/>
      <c r="B1606" s="87"/>
      <c r="C1606" s="87"/>
      <c r="D1606" s="88"/>
      <c r="E1606" s="87"/>
      <c r="F1606" s="87"/>
      <c r="G1606" s="87"/>
      <c r="H1606" s="89"/>
      <c r="I1606" s="87"/>
      <c r="J1606" s="87"/>
      <c r="K1606" s="87"/>
      <c r="L1606" s="90"/>
      <c r="M1606" s="103"/>
      <c r="N1606" s="95"/>
      <c r="O1606" s="87"/>
      <c r="P1606" s="87"/>
      <c r="Q1606" s="87"/>
      <c r="R1606" s="87"/>
      <c r="S1606" s="87"/>
      <c r="T1606" s="87"/>
      <c r="U1606" s="96"/>
      <c r="V1606" s="97"/>
      <c r="W1606" s="108"/>
      <c r="X1606" s="79"/>
    </row>
    <row r="1607" spans="1:24" s="72" customFormat="1" ht="30" customHeight="1" x14ac:dyDescent="0.35">
      <c r="A1607" s="78"/>
      <c r="B1607" s="87"/>
      <c r="C1607" s="87"/>
      <c r="D1607" s="88"/>
      <c r="E1607" s="87"/>
      <c r="F1607" s="87"/>
      <c r="G1607" s="87"/>
      <c r="H1607" s="89"/>
      <c r="I1607" s="87"/>
      <c r="J1607" s="87"/>
      <c r="K1607" s="87"/>
      <c r="L1607" s="90"/>
      <c r="M1607" s="103"/>
      <c r="N1607" s="95"/>
      <c r="O1607" s="87"/>
      <c r="P1607" s="87"/>
      <c r="Q1607" s="87"/>
      <c r="R1607" s="87"/>
      <c r="S1607" s="87"/>
      <c r="T1607" s="87"/>
      <c r="U1607" s="96"/>
      <c r="V1607" s="97"/>
      <c r="W1607" s="108"/>
      <c r="X1607" s="79"/>
    </row>
    <row r="1608" spans="1:24" s="72" customFormat="1" ht="30" customHeight="1" x14ac:dyDescent="0.35">
      <c r="A1608" s="78"/>
      <c r="B1608" s="87"/>
      <c r="C1608" s="87"/>
      <c r="D1608" s="88"/>
      <c r="E1608" s="87"/>
      <c r="F1608" s="87"/>
      <c r="G1608" s="87"/>
      <c r="H1608" s="89"/>
      <c r="I1608" s="87"/>
      <c r="J1608" s="87"/>
      <c r="K1608" s="87"/>
      <c r="L1608" s="90"/>
      <c r="M1608" s="103"/>
      <c r="N1608" s="95"/>
      <c r="O1608" s="87"/>
      <c r="P1608" s="87"/>
      <c r="Q1608" s="87"/>
      <c r="R1608" s="87"/>
      <c r="S1608" s="87"/>
      <c r="T1608" s="87"/>
      <c r="U1608" s="96"/>
      <c r="V1608" s="97"/>
      <c r="W1608" s="108"/>
      <c r="X1608" s="79"/>
    </row>
    <row r="1609" spans="1:24" s="72" customFormat="1" ht="30" customHeight="1" x14ac:dyDescent="0.35">
      <c r="A1609" s="78"/>
      <c r="B1609" s="87"/>
      <c r="C1609" s="87"/>
      <c r="D1609" s="88"/>
      <c r="E1609" s="87"/>
      <c r="F1609" s="87"/>
      <c r="G1609" s="87"/>
      <c r="H1609" s="89"/>
      <c r="I1609" s="87"/>
      <c r="J1609" s="87"/>
      <c r="K1609" s="87"/>
      <c r="L1609" s="90"/>
      <c r="M1609" s="103"/>
      <c r="N1609" s="95"/>
      <c r="O1609" s="87"/>
      <c r="P1609" s="87"/>
      <c r="Q1609" s="87"/>
      <c r="R1609" s="87"/>
      <c r="S1609" s="87"/>
      <c r="T1609" s="87"/>
      <c r="U1609" s="96"/>
      <c r="V1609" s="97"/>
      <c r="W1609" s="108"/>
      <c r="X1609" s="79"/>
    </row>
    <row r="1610" spans="1:24" s="72" customFormat="1" ht="30" customHeight="1" x14ac:dyDescent="0.35">
      <c r="A1610" s="78"/>
      <c r="B1610" s="87"/>
      <c r="C1610" s="87"/>
      <c r="D1610" s="88"/>
      <c r="E1610" s="87"/>
      <c r="F1610" s="87"/>
      <c r="G1610" s="87"/>
      <c r="H1610" s="89"/>
      <c r="I1610" s="87"/>
      <c r="J1610" s="87"/>
      <c r="K1610" s="87"/>
      <c r="L1610" s="90"/>
      <c r="M1610" s="103"/>
      <c r="N1610" s="95"/>
      <c r="O1610" s="87"/>
      <c r="P1610" s="87"/>
      <c r="Q1610" s="87"/>
      <c r="R1610" s="87"/>
      <c r="S1610" s="87"/>
      <c r="T1610" s="87"/>
      <c r="U1610" s="96"/>
      <c r="V1610" s="97"/>
      <c r="W1610" s="108"/>
      <c r="X1610" s="79"/>
    </row>
    <row r="1611" spans="1:24" s="72" customFormat="1" ht="30" customHeight="1" x14ac:dyDescent="0.35">
      <c r="A1611" s="78"/>
      <c r="B1611" s="87"/>
      <c r="C1611" s="87"/>
      <c r="D1611" s="88"/>
      <c r="E1611" s="87"/>
      <c r="F1611" s="87"/>
      <c r="G1611" s="87"/>
      <c r="H1611" s="89"/>
      <c r="I1611" s="87"/>
      <c r="J1611" s="87"/>
      <c r="K1611" s="87"/>
      <c r="L1611" s="90"/>
      <c r="M1611" s="103"/>
      <c r="N1611" s="95"/>
      <c r="O1611" s="87"/>
      <c r="P1611" s="87"/>
      <c r="Q1611" s="87"/>
      <c r="R1611" s="87"/>
      <c r="S1611" s="87"/>
      <c r="T1611" s="87"/>
      <c r="U1611" s="96"/>
      <c r="V1611" s="97"/>
      <c r="W1611" s="108"/>
      <c r="X1611" s="79"/>
    </row>
    <row r="1612" spans="1:24" s="72" customFormat="1" ht="30" customHeight="1" x14ac:dyDescent="0.35">
      <c r="A1612" s="78"/>
      <c r="B1612" s="87"/>
      <c r="C1612" s="87"/>
      <c r="D1612" s="88"/>
      <c r="E1612" s="87"/>
      <c r="F1612" s="87"/>
      <c r="G1612" s="87"/>
      <c r="H1612" s="89"/>
      <c r="I1612" s="87"/>
      <c r="J1612" s="87"/>
      <c r="K1612" s="87"/>
      <c r="L1612" s="90"/>
      <c r="M1612" s="103"/>
      <c r="N1612" s="95"/>
      <c r="O1612" s="87"/>
      <c r="P1612" s="87"/>
      <c r="Q1612" s="87"/>
      <c r="R1612" s="87"/>
      <c r="S1612" s="87"/>
      <c r="T1612" s="87"/>
      <c r="U1612" s="96"/>
      <c r="V1612" s="97"/>
      <c r="W1612" s="108"/>
      <c r="X1612" s="79"/>
    </row>
    <row r="1613" spans="1:24" s="72" customFormat="1" ht="30" customHeight="1" x14ac:dyDescent="0.35">
      <c r="A1613" s="78"/>
      <c r="B1613" s="87"/>
      <c r="C1613" s="87"/>
      <c r="D1613" s="88"/>
      <c r="E1613" s="87"/>
      <c r="F1613" s="87"/>
      <c r="G1613" s="87"/>
      <c r="H1613" s="89"/>
      <c r="I1613" s="87"/>
      <c r="J1613" s="87"/>
      <c r="K1613" s="87"/>
      <c r="L1613" s="90"/>
      <c r="M1613" s="103"/>
      <c r="N1613" s="95"/>
      <c r="O1613" s="87"/>
      <c r="P1613" s="87"/>
      <c r="Q1613" s="87"/>
      <c r="R1613" s="87"/>
      <c r="S1613" s="87"/>
      <c r="T1613" s="87"/>
      <c r="U1613" s="96"/>
      <c r="V1613" s="97"/>
      <c r="W1613" s="108"/>
      <c r="X1613" s="79"/>
    </row>
    <row r="1614" spans="1:24" s="72" customFormat="1" ht="30" customHeight="1" x14ac:dyDescent="0.35">
      <c r="A1614" s="78"/>
      <c r="B1614" s="87"/>
      <c r="C1614" s="87"/>
      <c r="D1614" s="88"/>
      <c r="E1614" s="87"/>
      <c r="F1614" s="87"/>
      <c r="G1614" s="87"/>
      <c r="H1614" s="89"/>
      <c r="I1614" s="87"/>
      <c r="J1614" s="87"/>
      <c r="K1614" s="87"/>
      <c r="L1614" s="90"/>
      <c r="M1614" s="103"/>
      <c r="N1614" s="95"/>
      <c r="O1614" s="87"/>
      <c r="P1614" s="87"/>
      <c r="Q1614" s="87"/>
      <c r="R1614" s="87"/>
      <c r="S1614" s="87"/>
      <c r="T1614" s="87"/>
      <c r="U1614" s="96"/>
      <c r="V1614" s="97"/>
      <c r="W1614" s="108"/>
      <c r="X1614" s="79"/>
    </row>
    <row r="1615" spans="1:24" s="72" customFormat="1" ht="30" customHeight="1" x14ac:dyDescent="0.35">
      <c r="A1615" s="78"/>
      <c r="B1615" s="87"/>
      <c r="C1615" s="87"/>
      <c r="D1615" s="88"/>
      <c r="E1615" s="87"/>
      <c r="F1615" s="87"/>
      <c r="G1615" s="87"/>
      <c r="H1615" s="89"/>
      <c r="I1615" s="87"/>
      <c r="J1615" s="87"/>
      <c r="K1615" s="87"/>
      <c r="L1615" s="90"/>
      <c r="M1615" s="103"/>
      <c r="N1615" s="95"/>
      <c r="O1615" s="87"/>
      <c r="P1615" s="87"/>
      <c r="Q1615" s="87"/>
      <c r="R1615" s="87"/>
      <c r="S1615" s="87"/>
      <c r="T1615" s="87"/>
      <c r="U1615" s="96"/>
      <c r="V1615" s="97"/>
      <c r="W1615" s="108"/>
      <c r="X1615" s="79"/>
    </row>
    <row r="1616" spans="1:24" s="72" customFormat="1" ht="30" customHeight="1" x14ac:dyDescent="0.35">
      <c r="A1616" s="78"/>
      <c r="B1616" s="87"/>
      <c r="C1616" s="87"/>
      <c r="D1616" s="88"/>
      <c r="E1616" s="87"/>
      <c r="F1616" s="87"/>
      <c r="G1616" s="87"/>
      <c r="H1616" s="89"/>
      <c r="I1616" s="87"/>
      <c r="J1616" s="87"/>
      <c r="K1616" s="87"/>
      <c r="L1616" s="90"/>
      <c r="M1616" s="103"/>
      <c r="N1616" s="95"/>
      <c r="O1616" s="87"/>
      <c r="P1616" s="87"/>
      <c r="Q1616" s="87"/>
      <c r="R1616" s="87"/>
      <c r="S1616" s="87"/>
      <c r="T1616" s="87"/>
      <c r="U1616" s="96"/>
      <c r="V1616" s="97"/>
      <c r="W1616" s="108"/>
      <c r="X1616" s="79"/>
    </row>
    <row r="1617" spans="1:24" s="72" customFormat="1" ht="30" customHeight="1" x14ac:dyDescent="0.35">
      <c r="A1617" s="78"/>
      <c r="B1617" s="87"/>
      <c r="C1617" s="87"/>
      <c r="D1617" s="88"/>
      <c r="E1617" s="87"/>
      <c r="F1617" s="87"/>
      <c r="G1617" s="87"/>
      <c r="H1617" s="89"/>
      <c r="I1617" s="87"/>
      <c r="J1617" s="87"/>
      <c r="K1617" s="87"/>
      <c r="L1617" s="90"/>
      <c r="M1617" s="103"/>
      <c r="N1617" s="95"/>
      <c r="O1617" s="87"/>
      <c r="P1617" s="87"/>
      <c r="Q1617" s="87"/>
      <c r="R1617" s="87"/>
      <c r="S1617" s="87"/>
      <c r="T1617" s="87"/>
      <c r="U1617" s="96"/>
      <c r="V1617" s="97"/>
      <c r="W1617" s="108"/>
      <c r="X1617" s="79"/>
    </row>
    <row r="1618" spans="1:24" s="72" customFormat="1" ht="30" customHeight="1" x14ac:dyDescent="0.35">
      <c r="A1618" s="78"/>
      <c r="B1618" s="87"/>
      <c r="C1618" s="87"/>
      <c r="D1618" s="88"/>
      <c r="E1618" s="87"/>
      <c r="F1618" s="87"/>
      <c r="G1618" s="87"/>
      <c r="H1618" s="89"/>
      <c r="I1618" s="87"/>
      <c r="J1618" s="87"/>
      <c r="K1618" s="87"/>
      <c r="L1618" s="90"/>
      <c r="M1618" s="103"/>
      <c r="N1618" s="95"/>
      <c r="O1618" s="87"/>
      <c r="P1618" s="87"/>
      <c r="Q1618" s="87"/>
      <c r="R1618" s="87"/>
      <c r="S1618" s="87"/>
      <c r="T1618" s="87"/>
      <c r="U1618" s="96"/>
      <c r="V1618" s="97"/>
      <c r="W1618" s="108"/>
      <c r="X1618" s="79"/>
    </row>
    <row r="1619" spans="1:24" s="72" customFormat="1" ht="30" customHeight="1" x14ac:dyDescent="0.35">
      <c r="A1619" s="78"/>
      <c r="B1619" s="87"/>
      <c r="C1619" s="87"/>
      <c r="D1619" s="88"/>
      <c r="E1619" s="87"/>
      <c r="F1619" s="87"/>
      <c r="G1619" s="87"/>
      <c r="H1619" s="89"/>
      <c r="I1619" s="87"/>
      <c r="J1619" s="87"/>
      <c r="K1619" s="87"/>
      <c r="L1619" s="90"/>
      <c r="M1619" s="103"/>
      <c r="N1619" s="95"/>
      <c r="O1619" s="87"/>
      <c r="P1619" s="87"/>
      <c r="Q1619" s="87"/>
      <c r="R1619" s="87"/>
      <c r="S1619" s="87"/>
      <c r="T1619" s="87"/>
      <c r="U1619" s="96"/>
      <c r="V1619" s="97"/>
      <c r="W1619" s="108"/>
      <c r="X1619" s="79"/>
    </row>
    <row r="1620" spans="1:24" s="72" customFormat="1" ht="30" customHeight="1" x14ac:dyDescent="0.35">
      <c r="A1620" s="78"/>
      <c r="B1620" s="87"/>
      <c r="C1620" s="87"/>
      <c r="D1620" s="88"/>
      <c r="E1620" s="87"/>
      <c r="F1620" s="87"/>
      <c r="G1620" s="87"/>
      <c r="H1620" s="89"/>
      <c r="I1620" s="87"/>
      <c r="J1620" s="87"/>
      <c r="K1620" s="87"/>
      <c r="L1620" s="90"/>
      <c r="M1620" s="103"/>
      <c r="N1620" s="95"/>
      <c r="O1620" s="87"/>
      <c r="P1620" s="87"/>
      <c r="Q1620" s="87"/>
      <c r="R1620" s="87"/>
      <c r="S1620" s="87"/>
      <c r="T1620" s="87"/>
      <c r="U1620" s="96"/>
      <c r="V1620" s="97"/>
      <c r="W1620" s="108"/>
      <c r="X1620" s="79"/>
    </row>
    <row r="1621" spans="1:24" s="72" customFormat="1" ht="30" customHeight="1" x14ac:dyDescent="0.35">
      <c r="A1621" s="78"/>
      <c r="B1621" s="87"/>
      <c r="C1621" s="87"/>
      <c r="D1621" s="88"/>
      <c r="E1621" s="87"/>
      <c r="F1621" s="87"/>
      <c r="G1621" s="87"/>
      <c r="H1621" s="89"/>
      <c r="I1621" s="87"/>
      <c r="J1621" s="87"/>
      <c r="K1621" s="87"/>
      <c r="L1621" s="90"/>
      <c r="M1621" s="103"/>
      <c r="N1621" s="95"/>
      <c r="O1621" s="87"/>
      <c r="P1621" s="87"/>
      <c r="Q1621" s="87"/>
      <c r="R1621" s="87"/>
      <c r="S1621" s="87"/>
      <c r="T1621" s="87"/>
      <c r="U1621" s="96"/>
      <c r="V1621" s="97"/>
      <c r="W1621" s="108"/>
      <c r="X1621" s="79"/>
    </row>
    <row r="1622" spans="1:24" s="72" customFormat="1" ht="30" customHeight="1" x14ac:dyDescent="0.35">
      <c r="A1622" s="78"/>
      <c r="B1622" s="87"/>
      <c r="C1622" s="87"/>
      <c r="D1622" s="88"/>
      <c r="E1622" s="87"/>
      <c r="F1622" s="87"/>
      <c r="G1622" s="87"/>
      <c r="H1622" s="89"/>
      <c r="I1622" s="87"/>
      <c r="J1622" s="87"/>
      <c r="K1622" s="87"/>
      <c r="L1622" s="90"/>
      <c r="M1622" s="103"/>
      <c r="N1622" s="95"/>
      <c r="O1622" s="87"/>
      <c r="P1622" s="87"/>
      <c r="Q1622" s="87"/>
      <c r="R1622" s="87"/>
      <c r="S1622" s="87"/>
      <c r="T1622" s="87"/>
      <c r="U1622" s="96"/>
      <c r="V1622" s="97"/>
      <c r="W1622" s="108"/>
      <c r="X1622" s="79"/>
    </row>
    <row r="1623" spans="1:24" s="72" customFormat="1" ht="30" customHeight="1" x14ac:dyDescent="0.35">
      <c r="A1623" s="78"/>
      <c r="B1623" s="87"/>
      <c r="C1623" s="87"/>
      <c r="D1623" s="88"/>
      <c r="E1623" s="87"/>
      <c r="F1623" s="87"/>
      <c r="G1623" s="87"/>
      <c r="H1623" s="89"/>
      <c r="I1623" s="87"/>
      <c r="J1623" s="87"/>
      <c r="K1623" s="87"/>
      <c r="L1623" s="90"/>
      <c r="M1623" s="103"/>
      <c r="N1623" s="95"/>
      <c r="O1623" s="87"/>
      <c r="P1623" s="87"/>
      <c r="Q1623" s="87"/>
      <c r="R1623" s="87"/>
      <c r="S1623" s="87"/>
      <c r="T1623" s="87"/>
      <c r="U1623" s="96"/>
      <c r="V1623" s="97"/>
      <c r="W1623" s="108"/>
      <c r="X1623" s="79"/>
    </row>
    <row r="1624" spans="1:24" s="72" customFormat="1" ht="30" customHeight="1" x14ac:dyDescent="0.35">
      <c r="A1624" s="78"/>
      <c r="B1624" s="87"/>
      <c r="C1624" s="87"/>
      <c r="D1624" s="88"/>
      <c r="E1624" s="87"/>
      <c r="F1624" s="87"/>
      <c r="G1624" s="87"/>
      <c r="H1624" s="89"/>
      <c r="I1624" s="87"/>
      <c r="J1624" s="87"/>
      <c r="K1624" s="87"/>
      <c r="L1624" s="90"/>
      <c r="M1624" s="103"/>
      <c r="N1624" s="95"/>
      <c r="O1624" s="87"/>
      <c r="P1624" s="87"/>
      <c r="Q1624" s="87"/>
      <c r="R1624" s="87"/>
      <c r="S1624" s="87"/>
      <c r="T1624" s="87"/>
      <c r="U1624" s="96"/>
      <c r="V1624" s="97"/>
      <c r="W1624" s="108"/>
      <c r="X1624" s="79"/>
    </row>
    <row r="1625" spans="1:24" s="72" customFormat="1" ht="30" customHeight="1" x14ac:dyDescent="0.35">
      <c r="A1625" s="78"/>
      <c r="B1625" s="87"/>
      <c r="C1625" s="87"/>
      <c r="D1625" s="88"/>
      <c r="E1625" s="87"/>
      <c r="F1625" s="87"/>
      <c r="G1625" s="87"/>
      <c r="H1625" s="89"/>
      <c r="I1625" s="87"/>
      <c r="J1625" s="87"/>
      <c r="K1625" s="87"/>
      <c r="L1625" s="90"/>
      <c r="M1625" s="103"/>
      <c r="N1625" s="95"/>
      <c r="O1625" s="87"/>
      <c r="P1625" s="87"/>
      <c r="Q1625" s="87"/>
      <c r="R1625" s="87"/>
      <c r="S1625" s="87"/>
      <c r="T1625" s="87"/>
      <c r="U1625" s="96"/>
      <c r="V1625" s="97"/>
      <c r="W1625" s="108"/>
      <c r="X1625" s="79"/>
    </row>
    <row r="1626" spans="1:24" s="72" customFormat="1" ht="30" customHeight="1" x14ac:dyDescent="0.35">
      <c r="A1626" s="78"/>
      <c r="B1626" s="87"/>
      <c r="C1626" s="87"/>
      <c r="D1626" s="88"/>
      <c r="E1626" s="87"/>
      <c r="F1626" s="87"/>
      <c r="G1626" s="87"/>
      <c r="H1626" s="89"/>
      <c r="I1626" s="87"/>
      <c r="J1626" s="87"/>
      <c r="K1626" s="87"/>
      <c r="L1626" s="90"/>
      <c r="M1626" s="103"/>
      <c r="N1626" s="95"/>
      <c r="O1626" s="87"/>
      <c r="P1626" s="87"/>
      <c r="Q1626" s="87"/>
      <c r="R1626" s="87"/>
      <c r="S1626" s="87"/>
      <c r="T1626" s="87"/>
      <c r="U1626" s="96"/>
      <c r="V1626" s="97"/>
      <c r="W1626" s="108"/>
      <c r="X1626" s="79"/>
    </row>
    <row r="1627" spans="1:24" s="72" customFormat="1" ht="30" customHeight="1" x14ac:dyDescent="0.35">
      <c r="A1627" s="78"/>
      <c r="B1627" s="87"/>
      <c r="C1627" s="87"/>
      <c r="D1627" s="88"/>
      <c r="E1627" s="87"/>
      <c r="F1627" s="87"/>
      <c r="G1627" s="87"/>
      <c r="H1627" s="89"/>
      <c r="I1627" s="87"/>
      <c r="J1627" s="87"/>
      <c r="K1627" s="87"/>
      <c r="L1627" s="90"/>
      <c r="M1627" s="103"/>
      <c r="N1627" s="95"/>
      <c r="O1627" s="87"/>
      <c r="P1627" s="87"/>
      <c r="Q1627" s="87"/>
      <c r="R1627" s="87"/>
      <c r="S1627" s="87"/>
      <c r="T1627" s="87"/>
      <c r="U1627" s="96"/>
      <c r="V1627" s="97"/>
      <c r="W1627" s="108"/>
      <c r="X1627" s="79"/>
    </row>
    <row r="1628" spans="1:24" s="72" customFormat="1" ht="30" customHeight="1" x14ac:dyDescent="0.35">
      <c r="A1628" s="78"/>
      <c r="B1628" s="87"/>
      <c r="C1628" s="87"/>
      <c r="D1628" s="88"/>
      <c r="E1628" s="87"/>
      <c r="F1628" s="87"/>
      <c r="G1628" s="87"/>
      <c r="H1628" s="89"/>
      <c r="I1628" s="87"/>
      <c r="J1628" s="87"/>
      <c r="K1628" s="87"/>
      <c r="L1628" s="90"/>
      <c r="M1628" s="103"/>
      <c r="N1628" s="95"/>
      <c r="O1628" s="87"/>
      <c r="P1628" s="87"/>
      <c r="Q1628" s="87"/>
      <c r="R1628" s="87"/>
      <c r="S1628" s="87"/>
      <c r="T1628" s="87"/>
      <c r="U1628" s="96"/>
      <c r="V1628" s="97"/>
      <c r="W1628" s="108"/>
      <c r="X1628" s="79"/>
    </row>
    <row r="1629" spans="1:24" s="72" customFormat="1" ht="30" customHeight="1" x14ac:dyDescent="0.35">
      <c r="A1629" s="78"/>
      <c r="B1629" s="87"/>
      <c r="C1629" s="87"/>
      <c r="D1629" s="88"/>
      <c r="E1629" s="87"/>
      <c r="F1629" s="87"/>
      <c r="G1629" s="87"/>
      <c r="H1629" s="89"/>
      <c r="I1629" s="87"/>
      <c r="J1629" s="87"/>
      <c r="K1629" s="87"/>
      <c r="L1629" s="90"/>
      <c r="M1629" s="103"/>
      <c r="N1629" s="95"/>
      <c r="O1629" s="87"/>
      <c r="P1629" s="87"/>
      <c r="Q1629" s="87"/>
      <c r="R1629" s="87"/>
      <c r="S1629" s="87"/>
      <c r="T1629" s="87"/>
      <c r="U1629" s="96"/>
      <c r="V1629" s="97"/>
      <c r="W1629" s="108"/>
      <c r="X1629" s="79"/>
    </row>
    <row r="1630" spans="1:24" s="72" customFormat="1" ht="30" customHeight="1" x14ac:dyDescent="0.35">
      <c r="A1630" s="78"/>
      <c r="B1630" s="87"/>
      <c r="C1630" s="87"/>
      <c r="D1630" s="88"/>
      <c r="E1630" s="87"/>
      <c r="F1630" s="87"/>
      <c r="G1630" s="87"/>
      <c r="H1630" s="89"/>
      <c r="I1630" s="87"/>
      <c r="J1630" s="87"/>
      <c r="K1630" s="87"/>
      <c r="L1630" s="90"/>
      <c r="M1630" s="103"/>
      <c r="N1630" s="95"/>
      <c r="O1630" s="87"/>
      <c r="P1630" s="87"/>
      <c r="Q1630" s="87"/>
      <c r="R1630" s="87"/>
      <c r="S1630" s="87"/>
      <c r="T1630" s="87"/>
      <c r="U1630" s="96"/>
      <c r="V1630" s="97"/>
      <c r="W1630" s="108"/>
      <c r="X1630" s="79"/>
    </row>
    <row r="1631" spans="1:24" s="72" customFormat="1" ht="30" customHeight="1" x14ac:dyDescent="0.35">
      <c r="A1631" s="78"/>
      <c r="B1631" s="87"/>
      <c r="C1631" s="87"/>
      <c r="D1631" s="88"/>
      <c r="E1631" s="87"/>
      <c r="F1631" s="87"/>
      <c r="G1631" s="87"/>
      <c r="H1631" s="89"/>
      <c r="I1631" s="87"/>
      <c r="J1631" s="87"/>
      <c r="K1631" s="87"/>
      <c r="L1631" s="90"/>
      <c r="M1631" s="103"/>
      <c r="N1631" s="95"/>
      <c r="O1631" s="87"/>
      <c r="P1631" s="87"/>
      <c r="Q1631" s="87"/>
      <c r="R1631" s="87"/>
      <c r="S1631" s="87"/>
      <c r="T1631" s="87"/>
      <c r="U1631" s="96"/>
      <c r="V1631" s="97"/>
      <c r="W1631" s="108"/>
      <c r="X1631" s="79"/>
    </row>
    <row r="1632" spans="1:24" s="72" customFormat="1" ht="30" customHeight="1" x14ac:dyDescent="0.35">
      <c r="A1632" s="78"/>
      <c r="B1632" s="87"/>
      <c r="C1632" s="87"/>
      <c r="D1632" s="88"/>
      <c r="E1632" s="87"/>
      <c r="F1632" s="87"/>
      <c r="G1632" s="87"/>
      <c r="H1632" s="89"/>
      <c r="I1632" s="87"/>
      <c r="J1632" s="87"/>
      <c r="K1632" s="87"/>
      <c r="L1632" s="90"/>
      <c r="M1632" s="103"/>
      <c r="N1632" s="95"/>
      <c r="O1632" s="87"/>
      <c r="P1632" s="87"/>
      <c r="Q1632" s="87"/>
      <c r="R1632" s="87"/>
      <c r="S1632" s="87"/>
      <c r="T1632" s="87"/>
      <c r="U1632" s="96"/>
      <c r="V1632" s="97"/>
      <c r="W1632" s="108"/>
      <c r="X1632" s="79"/>
    </row>
    <row r="1633" spans="1:24" s="72" customFormat="1" ht="30" customHeight="1" x14ac:dyDescent="0.35">
      <c r="A1633" s="78"/>
      <c r="B1633" s="87"/>
      <c r="C1633" s="87"/>
      <c r="D1633" s="88"/>
      <c r="E1633" s="87"/>
      <c r="F1633" s="87"/>
      <c r="G1633" s="87"/>
      <c r="H1633" s="89"/>
      <c r="I1633" s="87"/>
      <c r="J1633" s="87"/>
      <c r="K1633" s="87"/>
      <c r="L1633" s="90"/>
      <c r="M1633" s="103"/>
      <c r="N1633" s="95"/>
      <c r="O1633" s="87"/>
      <c r="P1633" s="87"/>
      <c r="Q1633" s="87"/>
      <c r="R1633" s="87"/>
      <c r="S1633" s="87"/>
      <c r="T1633" s="87"/>
      <c r="U1633" s="96"/>
      <c r="V1633" s="97"/>
      <c r="W1633" s="108"/>
      <c r="X1633" s="79"/>
    </row>
    <row r="1634" spans="1:24" s="72" customFormat="1" ht="30" customHeight="1" x14ac:dyDescent="0.35">
      <c r="A1634" s="78"/>
      <c r="B1634" s="87"/>
      <c r="C1634" s="87"/>
      <c r="D1634" s="88"/>
      <c r="E1634" s="87"/>
      <c r="F1634" s="87"/>
      <c r="G1634" s="87"/>
      <c r="H1634" s="89"/>
      <c r="I1634" s="87"/>
      <c r="J1634" s="87"/>
      <c r="K1634" s="87"/>
      <c r="L1634" s="90"/>
      <c r="M1634" s="103"/>
      <c r="N1634" s="95"/>
      <c r="O1634" s="87"/>
      <c r="P1634" s="87"/>
      <c r="Q1634" s="87"/>
      <c r="R1634" s="87"/>
      <c r="S1634" s="87"/>
      <c r="T1634" s="87"/>
      <c r="U1634" s="96"/>
      <c r="V1634" s="97"/>
      <c r="W1634" s="108"/>
      <c r="X1634" s="79"/>
    </row>
    <row r="1635" spans="1:24" s="72" customFormat="1" ht="30" customHeight="1" x14ac:dyDescent="0.35">
      <c r="A1635" s="78"/>
      <c r="B1635" s="87"/>
      <c r="C1635" s="87"/>
      <c r="D1635" s="88"/>
      <c r="E1635" s="87"/>
      <c r="F1635" s="87"/>
      <c r="G1635" s="87"/>
      <c r="H1635" s="89"/>
      <c r="I1635" s="87"/>
      <c r="J1635" s="87"/>
      <c r="K1635" s="87"/>
      <c r="L1635" s="90"/>
      <c r="M1635" s="103"/>
      <c r="N1635" s="95"/>
      <c r="O1635" s="87"/>
      <c r="P1635" s="87"/>
      <c r="Q1635" s="87"/>
      <c r="R1635" s="87"/>
      <c r="S1635" s="87"/>
      <c r="T1635" s="87"/>
      <c r="U1635" s="96"/>
      <c r="V1635" s="97"/>
      <c r="W1635" s="108"/>
      <c r="X1635" s="79"/>
    </row>
    <row r="1636" spans="1:24" s="72" customFormat="1" ht="30" customHeight="1" x14ac:dyDescent="0.35">
      <c r="A1636" s="78"/>
      <c r="B1636" s="87"/>
      <c r="C1636" s="87"/>
      <c r="D1636" s="88"/>
      <c r="E1636" s="87"/>
      <c r="F1636" s="87"/>
      <c r="G1636" s="87"/>
      <c r="H1636" s="89"/>
      <c r="I1636" s="87"/>
      <c r="J1636" s="87"/>
      <c r="K1636" s="87"/>
      <c r="L1636" s="90"/>
      <c r="M1636" s="103"/>
      <c r="N1636" s="95"/>
      <c r="O1636" s="87"/>
      <c r="P1636" s="87"/>
      <c r="Q1636" s="87"/>
      <c r="R1636" s="87"/>
      <c r="S1636" s="87"/>
      <c r="T1636" s="87"/>
      <c r="U1636" s="96"/>
      <c r="V1636" s="97"/>
      <c r="W1636" s="108"/>
      <c r="X1636" s="79"/>
    </row>
    <row r="1637" spans="1:24" s="72" customFormat="1" ht="30" customHeight="1" x14ac:dyDescent="0.35">
      <c r="A1637" s="78"/>
      <c r="B1637" s="87"/>
      <c r="C1637" s="87"/>
      <c r="D1637" s="88"/>
      <c r="E1637" s="87"/>
      <c r="F1637" s="87"/>
      <c r="G1637" s="87"/>
      <c r="H1637" s="89"/>
      <c r="I1637" s="87"/>
      <c r="J1637" s="87"/>
      <c r="K1637" s="87"/>
      <c r="L1637" s="90"/>
      <c r="M1637" s="103"/>
      <c r="N1637" s="95"/>
      <c r="O1637" s="87"/>
      <c r="P1637" s="87"/>
      <c r="Q1637" s="87"/>
      <c r="R1637" s="87"/>
      <c r="S1637" s="87"/>
      <c r="T1637" s="87"/>
      <c r="U1637" s="96"/>
      <c r="V1637" s="97"/>
      <c r="W1637" s="108"/>
      <c r="X1637" s="79"/>
    </row>
    <row r="1638" spans="1:24" s="72" customFormat="1" ht="30" customHeight="1" x14ac:dyDescent="0.35">
      <c r="A1638" s="78"/>
      <c r="B1638" s="87"/>
      <c r="C1638" s="87"/>
      <c r="D1638" s="88"/>
      <c r="E1638" s="87"/>
      <c r="F1638" s="87"/>
      <c r="G1638" s="87"/>
      <c r="H1638" s="89"/>
      <c r="I1638" s="87"/>
      <c r="J1638" s="87"/>
      <c r="K1638" s="87"/>
      <c r="L1638" s="90"/>
      <c r="M1638" s="103"/>
      <c r="N1638" s="95"/>
      <c r="O1638" s="87"/>
      <c r="P1638" s="87"/>
      <c r="Q1638" s="87"/>
      <c r="R1638" s="87"/>
      <c r="S1638" s="87"/>
      <c r="T1638" s="87"/>
      <c r="U1638" s="96"/>
      <c r="V1638" s="97"/>
      <c r="W1638" s="108"/>
      <c r="X1638" s="79"/>
    </row>
    <row r="1639" spans="1:24" s="72" customFormat="1" ht="30" customHeight="1" x14ac:dyDescent="0.35">
      <c r="A1639" s="78"/>
      <c r="B1639" s="87"/>
      <c r="C1639" s="87"/>
      <c r="D1639" s="88"/>
      <c r="E1639" s="87"/>
      <c r="F1639" s="87"/>
      <c r="G1639" s="87"/>
      <c r="H1639" s="89"/>
      <c r="I1639" s="87"/>
      <c r="J1639" s="87"/>
      <c r="K1639" s="87"/>
      <c r="L1639" s="90"/>
      <c r="M1639" s="103"/>
      <c r="N1639" s="95"/>
      <c r="O1639" s="87"/>
      <c r="P1639" s="87"/>
      <c r="Q1639" s="87"/>
      <c r="R1639" s="87"/>
      <c r="S1639" s="87"/>
      <c r="T1639" s="87"/>
      <c r="U1639" s="96"/>
      <c r="V1639" s="97"/>
      <c r="W1639" s="108"/>
      <c r="X1639" s="79"/>
    </row>
    <row r="1640" spans="1:24" s="72" customFormat="1" ht="30" customHeight="1" x14ac:dyDescent="0.35">
      <c r="A1640" s="78"/>
      <c r="B1640" s="87"/>
      <c r="C1640" s="87"/>
      <c r="D1640" s="88"/>
      <c r="E1640" s="87"/>
      <c r="F1640" s="87"/>
      <c r="G1640" s="87"/>
      <c r="H1640" s="89"/>
      <c r="I1640" s="87"/>
      <c r="J1640" s="87"/>
      <c r="K1640" s="87"/>
      <c r="L1640" s="90"/>
      <c r="M1640" s="103"/>
      <c r="N1640" s="95"/>
      <c r="O1640" s="87"/>
      <c r="P1640" s="87"/>
      <c r="Q1640" s="87"/>
      <c r="R1640" s="87"/>
      <c r="S1640" s="87"/>
      <c r="T1640" s="87"/>
      <c r="U1640" s="96"/>
      <c r="V1640" s="97"/>
      <c r="W1640" s="108"/>
      <c r="X1640" s="79"/>
    </row>
    <row r="1641" spans="1:24" s="72" customFormat="1" ht="30" customHeight="1" x14ac:dyDescent="0.35">
      <c r="A1641" s="78"/>
      <c r="B1641" s="87"/>
      <c r="C1641" s="87"/>
      <c r="D1641" s="88"/>
      <c r="E1641" s="87"/>
      <c r="F1641" s="87"/>
      <c r="G1641" s="87"/>
      <c r="H1641" s="89"/>
      <c r="I1641" s="87"/>
      <c r="J1641" s="87"/>
      <c r="K1641" s="87"/>
      <c r="L1641" s="90"/>
      <c r="M1641" s="103"/>
      <c r="N1641" s="95"/>
      <c r="O1641" s="87"/>
      <c r="P1641" s="87"/>
      <c r="Q1641" s="87"/>
      <c r="R1641" s="87"/>
      <c r="S1641" s="87"/>
      <c r="T1641" s="87"/>
      <c r="U1641" s="96"/>
      <c r="V1641" s="97"/>
      <c r="W1641" s="108"/>
      <c r="X1641" s="79"/>
    </row>
    <row r="1642" spans="1:24" s="72" customFormat="1" ht="30" customHeight="1" x14ac:dyDescent="0.35">
      <c r="A1642" s="78"/>
      <c r="B1642" s="87"/>
      <c r="C1642" s="87"/>
      <c r="D1642" s="88"/>
      <c r="E1642" s="87"/>
      <c r="F1642" s="87"/>
      <c r="G1642" s="87"/>
      <c r="H1642" s="89"/>
      <c r="I1642" s="87"/>
      <c r="J1642" s="87"/>
      <c r="K1642" s="87"/>
      <c r="L1642" s="90"/>
      <c r="M1642" s="103"/>
      <c r="N1642" s="95"/>
      <c r="O1642" s="87"/>
      <c r="P1642" s="87"/>
      <c r="Q1642" s="87"/>
      <c r="R1642" s="87"/>
      <c r="S1642" s="87"/>
      <c r="T1642" s="87"/>
      <c r="U1642" s="96"/>
      <c r="V1642" s="97"/>
      <c r="W1642" s="108"/>
      <c r="X1642" s="79"/>
    </row>
    <row r="1643" spans="1:24" s="72" customFormat="1" ht="30" customHeight="1" x14ac:dyDescent="0.35">
      <c r="A1643" s="78"/>
      <c r="B1643" s="87"/>
      <c r="C1643" s="87"/>
      <c r="D1643" s="88"/>
      <c r="E1643" s="87"/>
      <c r="F1643" s="87"/>
      <c r="G1643" s="87"/>
      <c r="H1643" s="89"/>
      <c r="I1643" s="87"/>
      <c r="J1643" s="87"/>
      <c r="K1643" s="87"/>
      <c r="L1643" s="90"/>
      <c r="M1643" s="103"/>
      <c r="N1643" s="95"/>
      <c r="O1643" s="87"/>
      <c r="P1643" s="87"/>
      <c r="Q1643" s="87"/>
      <c r="R1643" s="87"/>
      <c r="S1643" s="87"/>
      <c r="T1643" s="87"/>
      <c r="U1643" s="96"/>
      <c r="V1643" s="97"/>
      <c r="W1643" s="108"/>
      <c r="X1643" s="79"/>
    </row>
    <row r="1644" spans="1:24" s="72" customFormat="1" ht="30" customHeight="1" x14ac:dyDescent="0.35">
      <c r="A1644" s="78"/>
      <c r="B1644" s="87"/>
      <c r="C1644" s="87"/>
      <c r="D1644" s="88"/>
      <c r="E1644" s="87"/>
      <c r="F1644" s="87"/>
      <c r="G1644" s="87"/>
      <c r="H1644" s="89"/>
      <c r="I1644" s="87"/>
      <c r="J1644" s="87"/>
      <c r="K1644" s="87"/>
      <c r="L1644" s="90"/>
      <c r="M1644" s="103"/>
      <c r="N1644" s="95"/>
      <c r="O1644" s="87"/>
      <c r="P1644" s="87"/>
      <c r="Q1644" s="87"/>
      <c r="R1644" s="87"/>
      <c r="S1644" s="87"/>
      <c r="T1644" s="87"/>
      <c r="U1644" s="96"/>
      <c r="V1644" s="97"/>
      <c r="W1644" s="108"/>
      <c r="X1644" s="79"/>
    </row>
    <row r="1645" spans="1:24" s="72" customFormat="1" ht="30" customHeight="1" x14ac:dyDescent="0.35">
      <c r="A1645" s="78"/>
      <c r="B1645" s="87"/>
      <c r="C1645" s="87"/>
      <c r="D1645" s="88"/>
      <c r="E1645" s="87"/>
      <c r="F1645" s="87"/>
      <c r="G1645" s="87"/>
      <c r="H1645" s="89"/>
      <c r="I1645" s="87"/>
      <c r="J1645" s="87"/>
      <c r="K1645" s="87"/>
      <c r="L1645" s="90"/>
      <c r="M1645" s="103"/>
      <c r="N1645" s="95"/>
      <c r="O1645" s="87"/>
      <c r="P1645" s="87"/>
      <c r="Q1645" s="87"/>
      <c r="R1645" s="87"/>
      <c r="S1645" s="87"/>
      <c r="T1645" s="87"/>
      <c r="U1645" s="96"/>
      <c r="V1645" s="97"/>
      <c r="W1645" s="108"/>
      <c r="X1645" s="79"/>
    </row>
    <row r="1646" spans="1:24" s="72" customFormat="1" ht="30" customHeight="1" x14ac:dyDescent="0.35">
      <c r="A1646" s="78"/>
      <c r="B1646" s="87"/>
      <c r="C1646" s="87"/>
      <c r="D1646" s="88"/>
      <c r="E1646" s="87"/>
      <c r="F1646" s="87"/>
      <c r="G1646" s="87"/>
      <c r="H1646" s="89"/>
      <c r="I1646" s="87"/>
      <c r="J1646" s="87"/>
      <c r="K1646" s="87"/>
      <c r="L1646" s="90"/>
      <c r="M1646" s="103"/>
      <c r="N1646" s="95"/>
      <c r="O1646" s="87"/>
      <c r="P1646" s="87"/>
      <c r="Q1646" s="87"/>
      <c r="R1646" s="87"/>
      <c r="S1646" s="87"/>
      <c r="T1646" s="87"/>
      <c r="U1646" s="96"/>
      <c r="V1646" s="97"/>
      <c r="W1646" s="108"/>
      <c r="X1646" s="79"/>
    </row>
    <row r="1647" spans="1:24" s="72" customFormat="1" ht="30" customHeight="1" x14ac:dyDescent="0.35">
      <c r="A1647" s="78"/>
      <c r="B1647" s="87"/>
      <c r="C1647" s="87"/>
      <c r="D1647" s="88"/>
      <c r="E1647" s="87"/>
      <c r="F1647" s="87"/>
      <c r="G1647" s="87"/>
      <c r="H1647" s="89"/>
      <c r="I1647" s="87"/>
      <c r="J1647" s="87"/>
      <c r="K1647" s="87"/>
      <c r="L1647" s="90"/>
      <c r="M1647" s="103"/>
      <c r="N1647" s="95"/>
      <c r="O1647" s="87"/>
      <c r="P1647" s="87"/>
      <c r="Q1647" s="87"/>
      <c r="R1647" s="87"/>
      <c r="S1647" s="87"/>
      <c r="T1647" s="87"/>
      <c r="U1647" s="96"/>
      <c r="V1647" s="97"/>
      <c r="W1647" s="108"/>
      <c r="X1647" s="79"/>
    </row>
    <row r="1648" spans="1:24" s="72" customFormat="1" ht="30" customHeight="1" x14ac:dyDescent="0.35">
      <c r="A1648" s="78"/>
      <c r="B1648" s="87"/>
      <c r="C1648" s="87"/>
      <c r="D1648" s="88"/>
      <c r="E1648" s="87"/>
      <c r="F1648" s="87"/>
      <c r="G1648" s="87"/>
      <c r="H1648" s="89"/>
      <c r="I1648" s="87"/>
      <c r="J1648" s="87"/>
      <c r="K1648" s="87"/>
      <c r="L1648" s="90"/>
      <c r="M1648" s="103"/>
      <c r="N1648" s="95"/>
      <c r="O1648" s="87"/>
      <c r="P1648" s="87"/>
      <c r="Q1648" s="87"/>
      <c r="R1648" s="87"/>
      <c r="S1648" s="87"/>
      <c r="T1648" s="87"/>
      <c r="U1648" s="96"/>
      <c r="V1648" s="97"/>
      <c r="W1648" s="108"/>
      <c r="X1648" s="79"/>
    </row>
    <row r="1649" spans="1:24" s="72" customFormat="1" ht="30" customHeight="1" x14ac:dyDescent="0.35">
      <c r="A1649" s="78"/>
      <c r="B1649" s="87"/>
      <c r="C1649" s="87"/>
      <c r="D1649" s="88"/>
      <c r="E1649" s="87"/>
      <c r="F1649" s="87"/>
      <c r="G1649" s="87"/>
      <c r="H1649" s="89"/>
      <c r="I1649" s="87"/>
      <c r="J1649" s="87"/>
      <c r="K1649" s="87"/>
      <c r="L1649" s="90"/>
      <c r="M1649" s="103"/>
      <c r="N1649" s="95"/>
      <c r="O1649" s="87"/>
      <c r="P1649" s="87"/>
      <c r="Q1649" s="87"/>
      <c r="R1649" s="87"/>
      <c r="S1649" s="87"/>
      <c r="T1649" s="87"/>
      <c r="U1649" s="96"/>
      <c r="V1649" s="97"/>
      <c r="W1649" s="108"/>
      <c r="X1649" s="79"/>
    </row>
    <row r="1650" spans="1:24" s="72" customFormat="1" ht="30" customHeight="1" x14ac:dyDescent="0.35">
      <c r="A1650" s="78"/>
      <c r="B1650" s="87"/>
      <c r="C1650" s="87"/>
      <c r="D1650" s="88"/>
      <c r="E1650" s="87"/>
      <c r="F1650" s="87"/>
      <c r="G1650" s="87"/>
      <c r="H1650" s="89"/>
      <c r="I1650" s="87"/>
      <c r="J1650" s="87"/>
      <c r="K1650" s="87"/>
      <c r="L1650" s="90"/>
      <c r="M1650" s="103"/>
      <c r="N1650" s="95"/>
      <c r="O1650" s="87"/>
      <c r="P1650" s="87"/>
      <c r="Q1650" s="87"/>
      <c r="R1650" s="87"/>
      <c r="S1650" s="87"/>
      <c r="T1650" s="87"/>
      <c r="U1650" s="96"/>
      <c r="V1650" s="97"/>
      <c r="W1650" s="108"/>
      <c r="X1650" s="79"/>
    </row>
    <row r="1651" spans="1:24" s="72" customFormat="1" ht="30" customHeight="1" x14ac:dyDescent="0.35">
      <c r="A1651" s="78"/>
      <c r="B1651" s="87"/>
      <c r="C1651" s="87"/>
      <c r="D1651" s="88"/>
      <c r="E1651" s="87"/>
      <c r="F1651" s="87"/>
      <c r="G1651" s="87"/>
      <c r="H1651" s="89"/>
      <c r="I1651" s="87"/>
      <c r="J1651" s="87"/>
      <c r="K1651" s="87"/>
      <c r="L1651" s="90"/>
      <c r="M1651" s="103"/>
      <c r="N1651" s="95"/>
      <c r="O1651" s="87"/>
      <c r="P1651" s="87"/>
      <c r="Q1651" s="87"/>
      <c r="R1651" s="87"/>
      <c r="S1651" s="87"/>
      <c r="T1651" s="87"/>
      <c r="U1651" s="96"/>
      <c r="V1651" s="97"/>
      <c r="W1651" s="108"/>
      <c r="X1651" s="79"/>
    </row>
    <row r="1652" spans="1:24" s="72" customFormat="1" ht="30" customHeight="1" x14ac:dyDescent="0.35">
      <c r="A1652" s="78"/>
      <c r="B1652" s="87"/>
      <c r="C1652" s="87"/>
      <c r="D1652" s="88"/>
      <c r="E1652" s="87"/>
      <c r="F1652" s="87"/>
      <c r="G1652" s="87"/>
      <c r="H1652" s="89"/>
      <c r="I1652" s="87"/>
      <c r="J1652" s="87"/>
      <c r="K1652" s="87"/>
      <c r="L1652" s="90"/>
      <c r="M1652" s="103"/>
      <c r="N1652" s="95"/>
      <c r="O1652" s="87"/>
      <c r="P1652" s="87"/>
      <c r="Q1652" s="87"/>
      <c r="R1652" s="87"/>
      <c r="S1652" s="87"/>
      <c r="T1652" s="87"/>
      <c r="U1652" s="96"/>
      <c r="V1652" s="97"/>
      <c r="W1652" s="108"/>
      <c r="X1652" s="79"/>
    </row>
    <row r="1653" spans="1:24" s="72" customFormat="1" ht="30" customHeight="1" x14ac:dyDescent="0.35">
      <c r="A1653" s="78"/>
      <c r="B1653" s="87"/>
      <c r="C1653" s="87"/>
      <c r="D1653" s="88"/>
      <c r="E1653" s="87"/>
      <c r="F1653" s="87"/>
      <c r="G1653" s="87"/>
      <c r="H1653" s="89"/>
      <c r="I1653" s="87"/>
      <c r="J1653" s="87"/>
      <c r="K1653" s="87"/>
      <c r="L1653" s="90"/>
      <c r="M1653" s="103"/>
      <c r="N1653" s="95"/>
      <c r="O1653" s="87"/>
      <c r="P1653" s="87"/>
      <c r="Q1653" s="87"/>
      <c r="R1653" s="87"/>
      <c r="S1653" s="87"/>
      <c r="T1653" s="87"/>
      <c r="U1653" s="96"/>
      <c r="V1653" s="97"/>
      <c r="W1653" s="108"/>
      <c r="X1653" s="79"/>
    </row>
    <row r="1654" spans="1:24" s="72" customFormat="1" ht="30" customHeight="1" x14ac:dyDescent="0.35">
      <c r="A1654" s="78"/>
      <c r="B1654" s="87"/>
      <c r="C1654" s="87"/>
      <c r="D1654" s="88"/>
      <c r="E1654" s="87"/>
      <c r="F1654" s="87"/>
      <c r="G1654" s="87"/>
      <c r="H1654" s="89"/>
      <c r="I1654" s="87"/>
      <c r="J1654" s="87"/>
      <c r="K1654" s="87"/>
      <c r="L1654" s="90"/>
      <c r="M1654" s="103"/>
      <c r="N1654" s="95"/>
      <c r="O1654" s="87"/>
      <c r="P1654" s="87"/>
      <c r="Q1654" s="87"/>
      <c r="R1654" s="87"/>
      <c r="S1654" s="87"/>
      <c r="T1654" s="87"/>
      <c r="U1654" s="96"/>
      <c r="V1654" s="97"/>
      <c r="W1654" s="108"/>
      <c r="X1654" s="79"/>
    </row>
    <row r="1655" spans="1:24" s="72" customFormat="1" ht="30" customHeight="1" x14ac:dyDescent="0.35">
      <c r="A1655" s="78"/>
      <c r="B1655" s="87"/>
      <c r="C1655" s="87"/>
      <c r="D1655" s="88"/>
      <c r="E1655" s="87"/>
      <c r="F1655" s="87"/>
      <c r="G1655" s="87"/>
      <c r="H1655" s="89"/>
      <c r="I1655" s="87"/>
      <c r="J1655" s="87"/>
      <c r="K1655" s="87"/>
      <c r="L1655" s="90"/>
      <c r="M1655" s="103"/>
      <c r="N1655" s="95"/>
      <c r="O1655" s="87"/>
      <c r="P1655" s="87"/>
      <c r="Q1655" s="87"/>
      <c r="R1655" s="87"/>
      <c r="S1655" s="87"/>
      <c r="T1655" s="87"/>
      <c r="U1655" s="96"/>
      <c r="V1655" s="97"/>
      <c r="W1655" s="108"/>
      <c r="X1655" s="79"/>
    </row>
    <row r="1656" spans="1:24" s="72" customFormat="1" ht="30" customHeight="1" x14ac:dyDescent="0.35">
      <c r="A1656" s="78"/>
      <c r="B1656" s="87"/>
      <c r="C1656" s="87"/>
      <c r="D1656" s="88"/>
      <c r="E1656" s="87"/>
      <c r="F1656" s="87"/>
      <c r="G1656" s="87"/>
      <c r="H1656" s="89"/>
      <c r="I1656" s="87"/>
      <c r="J1656" s="87"/>
      <c r="K1656" s="87"/>
      <c r="L1656" s="90"/>
      <c r="M1656" s="103"/>
      <c r="N1656" s="95"/>
      <c r="O1656" s="87"/>
      <c r="P1656" s="87"/>
      <c r="Q1656" s="87"/>
      <c r="R1656" s="87"/>
      <c r="S1656" s="87"/>
      <c r="T1656" s="87"/>
      <c r="U1656" s="96"/>
      <c r="V1656" s="97"/>
      <c r="W1656" s="108"/>
      <c r="X1656" s="79"/>
    </row>
    <row r="1657" spans="1:24" s="72" customFormat="1" ht="30" customHeight="1" x14ac:dyDescent="0.35">
      <c r="A1657" s="78"/>
      <c r="B1657" s="87"/>
      <c r="C1657" s="87"/>
      <c r="D1657" s="88"/>
      <c r="E1657" s="87"/>
      <c r="F1657" s="87"/>
      <c r="G1657" s="87"/>
      <c r="H1657" s="89"/>
      <c r="I1657" s="87"/>
      <c r="J1657" s="87"/>
      <c r="K1657" s="87"/>
      <c r="L1657" s="90"/>
      <c r="M1657" s="103"/>
      <c r="N1657" s="95"/>
      <c r="O1657" s="87"/>
      <c r="P1657" s="87"/>
      <c r="Q1657" s="87"/>
      <c r="R1657" s="87"/>
      <c r="S1657" s="87"/>
      <c r="T1657" s="87"/>
      <c r="U1657" s="96"/>
      <c r="V1657" s="97"/>
      <c r="W1657" s="108"/>
      <c r="X1657" s="79"/>
    </row>
    <row r="1658" spans="1:24" s="72" customFormat="1" ht="30" customHeight="1" x14ac:dyDescent="0.35">
      <c r="A1658" s="78"/>
      <c r="B1658" s="87"/>
      <c r="C1658" s="87"/>
      <c r="D1658" s="88"/>
      <c r="E1658" s="87"/>
      <c r="F1658" s="87"/>
      <c r="G1658" s="87"/>
      <c r="H1658" s="89"/>
      <c r="I1658" s="87"/>
      <c r="J1658" s="87"/>
      <c r="K1658" s="87"/>
      <c r="L1658" s="90"/>
      <c r="M1658" s="103"/>
      <c r="N1658" s="95"/>
      <c r="O1658" s="87"/>
      <c r="P1658" s="87"/>
      <c r="Q1658" s="87"/>
      <c r="R1658" s="87"/>
      <c r="S1658" s="87"/>
      <c r="T1658" s="87"/>
      <c r="U1658" s="96"/>
      <c r="V1658" s="97"/>
      <c r="W1658" s="108"/>
      <c r="X1658" s="79"/>
    </row>
    <row r="1659" spans="1:24" s="72" customFormat="1" ht="30" customHeight="1" x14ac:dyDescent="0.35">
      <c r="A1659" s="78"/>
      <c r="B1659" s="87"/>
      <c r="C1659" s="87"/>
      <c r="D1659" s="88"/>
      <c r="E1659" s="87"/>
      <c r="F1659" s="87"/>
      <c r="G1659" s="87"/>
      <c r="H1659" s="89"/>
      <c r="I1659" s="87"/>
      <c r="J1659" s="87"/>
      <c r="K1659" s="87"/>
      <c r="L1659" s="90"/>
      <c r="M1659" s="103"/>
      <c r="N1659" s="95"/>
      <c r="O1659" s="87"/>
      <c r="P1659" s="87"/>
      <c r="Q1659" s="87"/>
      <c r="R1659" s="87"/>
      <c r="S1659" s="87"/>
      <c r="T1659" s="87"/>
      <c r="U1659" s="96"/>
      <c r="V1659" s="97"/>
      <c r="W1659" s="108"/>
      <c r="X1659" s="79"/>
    </row>
    <row r="1660" spans="1:24" s="72" customFormat="1" ht="30" customHeight="1" x14ac:dyDescent="0.35">
      <c r="A1660" s="78"/>
      <c r="B1660" s="87"/>
      <c r="C1660" s="87"/>
      <c r="D1660" s="88"/>
      <c r="E1660" s="87"/>
      <c r="F1660" s="87"/>
      <c r="G1660" s="87"/>
      <c r="H1660" s="89"/>
      <c r="I1660" s="87"/>
      <c r="J1660" s="87"/>
      <c r="K1660" s="87"/>
      <c r="L1660" s="90"/>
      <c r="M1660" s="103"/>
      <c r="N1660" s="95"/>
      <c r="O1660" s="87"/>
      <c r="P1660" s="87"/>
      <c r="Q1660" s="87"/>
      <c r="R1660" s="87"/>
      <c r="S1660" s="87"/>
      <c r="T1660" s="87"/>
      <c r="U1660" s="96"/>
      <c r="V1660" s="97"/>
      <c r="W1660" s="108"/>
      <c r="X1660" s="79"/>
    </row>
    <row r="1661" spans="1:24" s="72" customFormat="1" ht="30" customHeight="1" x14ac:dyDescent="0.35">
      <c r="A1661" s="78"/>
      <c r="B1661" s="87"/>
      <c r="C1661" s="87"/>
      <c r="D1661" s="88"/>
      <c r="E1661" s="87"/>
      <c r="F1661" s="87"/>
      <c r="G1661" s="87"/>
      <c r="H1661" s="89"/>
      <c r="I1661" s="87"/>
      <c r="J1661" s="87"/>
      <c r="K1661" s="87"/>
      <c r="L1661" s="90"/>
      <c r="M1661" s="103"/>
      <c r="N1661" s="95"/>
      <c r="O1661" s="87"/>
      <c r="P1661" s="87"/>
      <c r="Q1661" s="87"/>
      <c r="R1661" s="87"/>
      <c r="S1661" s="87"/>
      <c r="T1661" s="87"/>
      <c r="U1661" s="96"/>
      <c r="V1661" s="97"/>
      <c r="W1661" s="108"/>
      <c r="X1661" s="79"/>
    </row>
    <row r="1662" spans="1:24" s="72" customFormat="1" ht="30" customHeight="1" x14ac:dyDescent="0.35">
      <c r="A1662" s="78"/>
      <c r="B1662" s="87"/>
      <c r="C1662" s="87"/>
      <c r="D1662" s="88"/>
      <c r="E1662" s="87"/>
      <c r="F1662" s="87"/>
      <c r="G1662" s="87"/>
      <c r="H1662" s="89"/>
      <c r="I1662" s="87"/>
      <c r="J1662" s="87"/>
      <c r="K1662" s="87"/>
      <c r="L1662" s="90"/>
      <c r="M1662" s="103"/>
      <c r="N1662" s="95"/>
      <c r="O1662" s="87"/>
      <c r="P1662" s="87"/>
      <c r="Q1662" s="87"/>
      <c r="R1662" s="87"/>
      <c r="S1662" s="87"/>
      <c r="T1662" s="87"/>
      <c r="U1662" s="96"/>
      <c r="V1662" s="97"/>
      <c r="W1662" s="108"/>
      <c r="X1662" s="79"/>
    </row>
    <row r="1663" spans="1:24" s="72" customFormat="1" ht="30" customHeight="1" x14ac:dyDescent="0.35">
      <c r="A1663" s="78"/>
      <c r="B1663" s="87"/>
      <c r="C1663" s="87"/>
      <c r="D1663" s="88"/>
      <c r="E1663" s="87"/>
      <c r="F1663" s="87"/>
      <c r="G1663" s="87"/>
      <c r="H1663" s="89"/>
      <c r="I1663" s="87"/>
      <c r="J1663" s="87"/>
      <c r="K1663" s="87"/>
      <c r="L1663" s="90"/>
      <c r="M1663" s="103"/>
      <c r="N1663" s="95"/>
      <c r="O1663" s="87"/>
      <c r="P1663" s="87"/>
      <c r="Q1663" s="87"/>
      <c r="R1663" s="87"/>
      <c r="S1663" s="87"/>
      <c r="T1663" s="87"/>
      <c r="U1663" s="96"/>
      <c r="V1663" s="97"/>
      <c r="W1663" s="108"/>
      <c r="X1663" s="79"/>
    </row>
    <row r="1664" spans="1:24" s="72" customFormat="1" ht="30" customHeight="1" x14ac:dyDescent="0.35">
      <c r="A1664" s="78"/>
      <c r="B1664" s="87"/>
      <c r="C1664" s="87"/>
      <c r="D1664" s="88"/>
      <c r="E1664" s="87"/>
      <c r="F1664" s="87"/>
      <c r="G1664" s="87"/>
      <c r="H1664" s="89"/>
      <c r="I1664" s="87"/>
      <c r="J1664" s="87"/>
      <c r="K1664" s="87"/>
      <c r="L1664" s="90"/>
      <c r="M1664" s="103"/>
      <c r="N1664" s="95"/>
      <c r="O1664" s="87"/>
      <c r="P1664" s="87"/>
      <c r="Q1664" s="87"/>
      <c r="R1664" s="87"/>
      <c r="S1664" s="87"/>
      <c r="T1664" s="87"/>
      <c r="U1664" s="96"/>
      <c r="V1664" s="97"/>
      <c r="W1664" s="108"/>
      <c r="X1664" s="79"/>
    </row>
    <row r="1665" spans="1:24" s="72" customFormat="1" ht="30" customHeight="1" x14ac:dyDescent="0.35">
      <c r="A1665" s="78"/>
      <c r="B1665" s="87"/>
      <c r="C1665" s="87"/>
      <c r="D1665" s="88"/>
      <c r="E1665" s="87"/>
      <c r="F1665" s="87"/>
      <c r="G1665" s="87"/>
      <c r="H1665" s="89"/>
      <c r="I1665" s="87"/>
      <c r="J1665" s="87"/>
      <c r="K1665" s="87"/>
      <c r="L1665" s="90"/>
      <c r="M1665" s="103"/>
      <c r="N1665" s="95"/>
      <c r="O1665" s="87"/>
      <c r="P1665" s="87"/>
      <c r="Q1665" s="87"/>
      <c r="R1665" s="87"/>
      <c r="S1665" s="87"/>
      <c r="T1665" s="87"/>
      <c r="U1665" s="96"/>
      <c r="V1665" s="97"/>
      <c r="W1665" s="108"/>
      <c r="X1665" s="79"/>
    </row>
    <row r="1666" spans="1:24" s="72" customFormat="1" ht="30" customHeight="1" x14ac:dyDescent="0.35">
      <c r="A1666" s="78"/>
      <c r="B1666" s="87"/>
      <c r="C1666" s="87"/>
      <c r="D1666" s="88"/>
      <c r="E1666" s="87"/>
      <c r="F1666" s="87"/>
      <c r="G1666" s="87"/>
      <c r="H1666" s="89"/>
      <c r="I1666" s="87"/>
      <c r="J1666" s="87"/>
      <c r="K1666" s="87"/>
      <c r="L1666" s="90"/>
      <c r="M1666" s="103"/>
      <c r="N1666" s="95"/>
      <c r="O1666" s="87"/>
      <c r="P1666" s="87"/>
      <c r="Q1666" s="87"/>
      <c r="R1666" s="87"/>
      <c r="S1666" s="87"/>
      <c r="T1666" s="87"/>
      <c r="U1666" s="96"/>
      <c r="V1666" s="97"/>
      <c r="W1666" s="108"/>
      <c r="X1666" s="79"/>
    </row>
    <row r="1667" spans="1:24" s="72" customFormat="1" ht="30" customHeight="1" x14ac:dyDescent="0.35">
      <c r="A1667" s="78"/>
      <c r="B1667" s="87"/>
      <c r="C1667" s="87"/>
      <c r="D1667" s="88"/>
      <c r="E1667" s="87"/>
      <c r="F1667" s="87"/>
      <c r="G1667" s="87"/>
      <c r="H1667" s="89"/>
      <c r="I1667" s="87"/>
      <c r="J1667" s="87"/>
      <c r="K1667" s="87"/>
      <c r="L1667" s="90"/>
      <c r="M1667" s="103"/>
      <c r="N1667" s="95"/>
      <c r="O1667" s="87"/>
      <c r="P1667" s="87"/>
      <c r="Q1667" s="87"/>
      <c r="R1667" s="87"/>
      <c r="S1667" s="87"/>
      <c r="T1667" s="87"/>
      <c r="U1667" s="96"/>
      <c r="V1667" s="97"/>
      <c r="W1667" s="108"/>
      <c r="X1667" s="79"/>
    </row>
    <row r="1668" spans="1:24" s="72" customFormat="1" ht="30" customHeight="1" x14ac:dyDescent="0.35">
      <c r="A1668" s="78"/>
      <c r="B1668" s="87"/>
      <c r="C1668" s="87"/>
      <c r="D1668" s="88"/>
      <c r="E1668" s="87"/>
      <c r="F1668" s="87"/>
      <c r="G1668" s="87"/>
      <c r="H1668" s="89"/>
      <c r="I1668" s="87"/>
      <c r="J1668" s="87"/>
      <c r="K1668" s="87"/>
      <c r="L1668" s="90"/>
      <c r="M1668" s="103"/>
      <c r="N1668" s="95"/>
      <c r="O1668" s="87"/>
      <c r="P1668" s="87"/>
      <c r="Q1668" s="87"/>
      <c r="R1668" s="87"/>
      <c r="S1668" s="87"/>
      <c r="T1668" s="87"/>
      <c r="U1668" s="96"/>
      <c r="V1668" s="97"/>
      <c r="W1668" s="108"/>
      <c r="X1668" s="79"/>
    </row>
    <row r="1669" spans="1:24" s="72" customFormat="1" ht="30" customHeight="1" x14ac:dyDescent="0.35">
      <c r="A1669" s="78"/>
      <c r="B1669" s="87"/>
      <c r="C1669" s="87"/>
      <c r="D1669" s="88"/>
      <c r="E1669" s="87"/>
      <c r="F1669" s="87"/>
      <c r="G1669" s="87"/>
      <c r="H1669" s="89"/>
      <c r="I1669" s="87"/>
      <c r="J1669" s="87"/>
      <c r="K1669" s="87"/>
      <c r="L1669" s="90"/>
      <c r="M1669" s="103"/>
      <c r="N1669" s="95"/>
      <c r="O1669" s="87"/>
      <c r="P1669" s="87"/>
      <c r="Q1669" s="87"/>
      <c r="R1669" s="87"/>
      <c r="S1669" s="87"/>
      <c r="T1669" s="87"/>
      <c r="U1669" s="96"/>
      <c r="V1669" s="97"/>
      <c r="W1669" s="108"/>
      <c r="X1669" s="79"/>
    </row>
    <row r="1670" spans="1:24" s="72" customFormat="1" ht="30" customHeight="1" x14ac:dyDescent="0.35">
      <c r="A1670" s="78"/>
      <c r="B1670" s="87"/>
      <c r="C1670" s="87"/>
      <c r="D1670" s="88"/>
      <c r="E1670" s="87"/>
      <c r="F1670" s="87"/>
      <c r="G1670" s="87"/>
      <c r="H1670" s="89"/>
      <c r="I1670" s="87"/>
      <c r="J1670" s="87"/>
      <c r="K1670" s="87"/>
      <c r="L1670" s="90"/>
      <c r="M1670" s="103"/>
      <c r="N1670" s="95"/>
      <c r="O1670" s="87"/>
      <c r="P1670" s="87"/>
      <c r="Q1670" s="87"/>
      <c r="R1670" s="87"/>
      <c r="S1670" s="87"/>
      <c r="T1670" s="87"/>
      <c r="U1670" s="96"/>
      <c r="V1670" s="97"/>
      <c r="W1670" s="108"/>
      <c r="X1670" s="79"/>
    </row>
    <row r="1671" spans="1:24" s="72" customFormat="1" ht="30" customHeight="1" x14ac:dyDescent="0.35">
      <c r="A1671" s="78"/>
      <c r="B1671" s="87"/>
      <c r="C1671" s="87"/>
      <c r="D1671" s="88"/>
      <c r="E1671" s="87"/>
      <c r="F1671" s="87"/>
      <c r="G1671" s="87"/>
      <c r="H1671" s="89"/>
      <c r="I1671" s="87"/>
      <c r="J1671" s="87"/>
      <c r="K1671" s="87"/>
      <c r="L1671" s="90"/>
      <c r="M1671" s="103"/>
      <c r="N1671" s="95"/>
      <c r="O1671" s="87"/>
      <c r="P1671" s="87"/>
      <c r="Q1671" s="87"/>
      <c r="R1671" s="87"/>
      <c r="S1671" s="87"/>
      <c r="T1671" s="87"/>
      <c r="U1671" s="96"/>
      <c r="V1671" s="97"/>
      <c r="W1671" s="108"/>
      <c r="X1671" s="79"/>
    </row>
    <row r="1672" spans="1:24" s="72" customFormat="1" ht="30" customHeight="1" x14ac:dyDescent="0.35">
      <c r="A1672" s="78"/>
      <c r="B1672" s="87"/>
      <c r="C1672" s="87"/>
      <c r="D1672" s="88"/>
      <c r="E1672" s="87"/>
      <c r="F1672" s="87"/>
      <c r="G1672" s="87"/>
      <c r="H1672" s="89"/>
      <c r="I1672" s="87"/>
      <c r="J1672" s="87"/>
      <c r="K1672" s="87"/>
      <c r="L1672" s="90"/>
      <c r="M1672" s="103"/>
      <c r="N1672" s="95"/>
      <c r="O1672" s="87"/>
      <c r="P1672" s="87"/>
      <c r="Q1672" s="87"/>
      <c r="R1672" s="87"/>
      <c r="S1672" s="87"/>
      <c r="T1672" s="87"/>
      <c r="U1672" s="96"/>
      <c r="V1672" s="97"/>
      <c r="W1672" s="108"/>
      <c r="X1672" s="79"/>
    </row>
    <row r="1673" spans="1:24" s="72" customFormat="1" ht="30" customHeight="1" x14ac:dyDescent="0.35">
      <c r="A1673" s="78"/>
      <c r="B1673" s="87"/>
      <c r="C1673" s="87"/>
      <c r="D1673" s="88"/>
      <c r="E1673" s="87"/>
      <c r="F1673" s="87"/>
      <c r="G1673" s="87"/>
      <c r="H1673" s="89"/>
      <c r="I1673" s="87"/>
      <c r="J1673" s="87"/>
      <c r="K1673" s="87"/>
      <c r="L1673" s="90"/>
      <c r="M1673" s="103"/>
      <c r="N1673" s="95"/>
      <c r="O1673" s="87"/>
      <c r="P1673" s="87"/>
      <c r="Q1673" s="87"/>
      <c r="R1673" s="87"/>
      <c r="S1673" s="87"/>
      <c r="T1673" s="87"/>
      <c r="U1673" s="96"/>
      <c r="V1673" s="97"/>
      <c r="W1673" s="108"/>
      <c r="X1673" s="79"/>
    </row>
    <row r="1674" spans="1:24" s="72" customFormat="1" ht="30" customHeight="1" x14ac:dyDescent="0.35">
      <c r="A1674" s="78"/>
      <c r="B1674" s="87"/>
      <c r="C1674" s="87"/>
      <c r="D1674" s="88"/>
      <c r="E1674" s="87"/>
      <c r="F1674" s="87"/>
      <c r="G1674" s="87"/>
      <c r="H1674" s="89"/>
      <c r="I1674" s="87"/>
      <c r="J1674" s="87"/>
      <c r="K1674" s="87"/>
      <c r="L1674" s="90"/>
      <c r="M1674" s="103"/>
      <c r="N1674" s="95"/>
      <c r="O1674" s="87"/>
      <c r="P1674" s="87"/>
      <c r="Q1674" s="87"/>
      <c r="R1674" s="87"/>
      <c r="S1674" s="87"/>
      <c r="T1674" s="87"/>
      <c r="U1674" s="96"/>
      <c r="V1674" s="97"/>
      <c r="W1674" s="108"/>
      <c r="X1674" s="79"/>
    </row>
    <row r="1675" spans="1:24" s="72" customFormat="1" ht="30" customHeight="1" x14ac:dyDescent="0.35">
      <c r="A1675" s="78"/>
      <c r="B1675" s="87"/>
      <c r="C1675" s="87"/>
      <c r="D1675" s="88"/>
      <c r="E1675" s="87"/>
      <c r="F1675" s="87"/>
      <c r="G1675" s="87"/>
      <c r="H1675" s="89"/>
      <c r="I1675" s="87"/>
      <c r="J1675" s="87"/>
      <c r="K1675" s="87"/>
      <c r="L1675" s="90"/>
      <c r="M1675" s="103"/>
      <c r="N1675" s="95"/>
      <c r="O1675" s="87"/>
      <c r="P1675" s="87"/>
      <c r="Q1675" s="87"/>
      <c r="R1675" s="87"/>
      <c r="S1675" s="87"/>
      <c r="T1675" s="87"/>
      <c r="U1675" s="96"/>
      <c r="V1675" s="97"/>
      <c r="W1675" s="108"/>
      <c r="X1675" s="79"/>
    </row>
    <row r="1676" spans="1:24" s="72" customFormat="1" ht="30" customHeight="1" x14ac:dyDescent="0.35">
      <c r="A1676" s="78"/>
      <c r="B1676" s="87"/>
      <c r="C1676" s="87"/>
      <c r="D1676" s="88"/>
      <c r="E1676" s="87"/>
      <c r="F1676" s="87"/>
      <c r="G1676" s="87"/>
      <c r="H1676" s="89"/>
      <c r="I1676" s="87"/>
      <c r="J1676" s="87"/>
      <c r="K1676" s="87"/>
      <c r="L1676" s="90"/>
      <c r="M1676" s="103"/>
      <c r="N1676" s="95"/>
      <c r="O1676" s="87"/>
      <c r="P1676" s="87"/>
      <c r="Q1676" s="87"/>
      <c r="R1676" s="87"/>
      <c r="S1676" s="87"/>
      <c r="T1676" s="87"/>
      <c r="U1676" s="96"/>
      <c r="V1676" s="97"/>
      <c r="W1676" s="108"/>
      <c r="X1676" s="79"/>
    </row>
    <row r="1677" spans="1:24" s="72" customFormat="1" ht="30" customHeight="1" x14ac:dyDescent="0.35">
      <c r="A1677" s="78"/>
      <c r="B1677" s="87"/>
      <c r="C1677" s="87"/>
      <c r="D1677" s="88"/>
      <c r="E1677" s="87"/>
      <c r="F1677" s="87"/>
      <c r="G1677" s="87"/>
      <c r="H1677" s="89"/>
      <c r="I1677" s="87"/>
      <c r="J1677" s="87"/>
      <c r="K1677" s="87"/>
      <c r="L1677" s="90"/>
      <c r="M1677" s="103"/>
      <c r="N1677" s="95"/>
      <c r="O1677" s="87"/>
      <c r="P1677" s="87"/>
      <c r="Q1677" s="87"/>
      <c r="R1677" s="87"/>
      <c r="S1677" s="87"/>
      <c r="T1677" s="87"/>
      <c r="U1677" s="96"/>
      <c r="V1677" s="97"/>
      <c r="W1677" s="108"/>
      <c r="X1677" s="79"/>
    </row>
    <row r="1678" spans="1:24" s="72" customFormat="1" ht="30" customHeight="1" x14ac:dyDescent="0.35">
      <c r="A1678" s="78"/>
      <c r="B1678" s="87"/>
      <c r="C1678" s="87"/>
      <c r="D1678" s="88"/>
      <c r="E1678" s="87"/>
      <c r="F1678" s="87"/>
      <c r="G1678" s="87"/>
      <c r="H1678" s="89"/>
      <c r="I1678" s="87"/>
      <c r="J1678" s="87"/>
      <c r="K1678" s="87"/>
      <c r="L1678" s="90"/>
      <c r="M1678" s="103"/>
      <c r="N1678" s="95"/>
      <c r="O1678" s="87"/>
      <c r="P1678" s="87"/>
      <c r="Q1678" s="87"/>
      <c r="R1678" s="87"/>
      <c r="S1678" s="87"/>
      <c r="T1678" s="87"/>
      <c r="U1678" s="96"/>
      <c r="V1678" s="97"/>
      <c r="W1678" s="108"/>
      <c r="X1678" s="79"/>
    </row>
    <row r="1679" spans="1:24" s="72" customFormat="1" ht="30" customHeight="1" x14ac:dyDescent="0.35">
      <c r="A1679" s="78"/>
      <c r="B1679" s="87"/>
      <c r="C1679" s="87"/>
      <c r="D1679" s="88"/>
      <c r="E1679" s="87"/>
      <c r="F1679" s="87"/>
      <c r="G1679" s="87"/>
      <c r="H1679" s="89"/>
      <c r="I1679" s="87"/>
      <c r="J1679" s="87"/>
      <c r="K1679" s="87"/>
      <c r="L1679" s="90"/>
      <c r="M1679" s="103"/>
      <c r="N1679" s="95"/>
      <c r="O1679" s="87"/>
      <c r="P1679" s="87"/>
      <c r="Q1679" s="87"/>
      <c r="R1679" s="87"/>
      <c r="S1679" s="87"/>
      <c r="T1679" s="87"/>
      <c r="U1679" s="96"/>
      <c r="V1679" s="97"/>
      <c r="W1679" s="108"/>
      <c r="X1679" s="79"/>
    </row>
    <row r="1680" spans="1:24" s="72" customFormat="1" ht="30" customHeight="1" x14ac:dyDescent="0.35">
      <c r="A1680" s="78"/>
      <c r="B1680" s="87"/>
      <c r="C1680" s="87"/>
      <c r="D1680" s="88"/>
      <c r="E1680" s="87"/>
      <c r="F1680" s="87"/>
      <c r="G1680" s="87"/>
      <c r="H1680" s="89"/>
      <c r="I1680" s="87"/>
      <c r="J1680" s="87"/>
      <c r="K1680" s="87"/>
      <c r="L1680" s="90"/>
      <c r="M1680" s="103"/>
      <c r="N1680" s="95"/>
      <c r="O1680" s="87"/>
      <c r="P1680" s="87"/>
      <c r="Q1680" s="87"/>
      <c r="R1680" s="87"/>
      <c r="S1680" s="87"/>
      <c r="T1680" s="87"/>
      <c r="U1680" s="96"/>
      <c r="V1680" s="97"/>
      <c r="W1680" s="108"/>
      <c r="X1680" s="79"/>
    </row>
    <row r="1681" spans="1:24" s="72" customFormat="1" ht="30" customHeight="1" x14ac:dyDescent="0.35">
      <c r="A1681" s="78"/>
      <c r="B1681" s="87"/>
      <c r="C1681" s="87"/>
      <c r="D1681" s="88"/>
      <c r="E1681" s="87"/>
      <c r="F1681" s="87"/>
      <c r="G1681" s="87"/>
      <c r="H1681" s="89"/>
      <c r="I1681" s="87"/>
      <c r="J1681" s="87"/>
      <c r="K1681" s="87"/>
      <c r="L1681" s="90"/>
      <c r="M1681" s="103"/>
      <c r="N1681" s="95"/>
      <c r="O1681" s="87"/>
      <c r="P1681" s="87"/>
      <c r="Q1681" s="87"/>
      <c r="R1681" s="87"/>
      <c r="S1681" s="87"/>
      <c r="T1681" s="87"/>
      <c r="U1681" s="96"/>
      <c r="V1681" s="97"/>
      <c r="W1681" s="108"/>
      <c r="X1681" s="79"/>
    </row>
    <row r="1682" spans="1:24" s="72" customFormat="1" ht="30" customHeight="1" x14ac:dyDescent="0.35">
      <c r="A1682" s="78"/>
      <c r="B1682" s="87"/>
      <c r="C1682" s="87"/>
      <c r="D1682" s="88"/>
      <c r="E1682" s="87"/>
      <c r="F1682" s="87"/>
      <c r="G1682" s="87"/>
      <c r="H1682" s="89"/>
      <c r="I1682" s="87"/>
      <c r="J1682" s="87"/>
      <c r="K1682" s="87"/>
      <c r="L1682" s="90"/>
      <c r="M1682" s="103"/>
      <c r="N1682" s="95"/>
      <c r="O1682" s="87"/>
      <c r="P1682" s="87"/>
      <c r="Q1682" s="87"/>
      <c r="R1682" s="87"/>
      <c r="S1682" s="87"/>
      <c r="T1682" s="87"/>
      <c r="U1682" s="96"/>
      <c r="V1682" s="97"/>
      <c r="W1682" s="108"/>
      <c r="X1682" s="79"/>
    </row>
    <row r="1683" spans="1:24" s="72" customFormat="1" ht="30" customHeight="1" x14ac:dyDescent="0.35">
      <c r="A1683" s="78"/>
      <c r="B1683" s="87"/>
      <c r="C1683" s="87"/>
      <c r="D1683" s="88"/>
      <c r="E1683" s="87"/>
      <c r="F1683" s="87"/>
      <c r="G1683" s="87"/>
      <c r="H1683" s="89"/>
      <c r="I1683" s="87"/>
      <c r="J1683" s="87"/>
      <c r="K1683" s="87"/>
      <c r="L1683" s="90"/>
      <c r="M1683" s="103"/>
      <c r="N1683" s="95"/>
      <c r="O1683" s="87"/>
      <c r="P1683" s="87"/>
      <c r="Q1683" s="87"/>
      <c r="R1683" s="87"/>
      <c r="S1683" s="87"/>
      <c r="T1683" s="87"/>
      <c r="U1683" s="96"/>
      <c r="V1683" s="97"/>
      <c r="W1683" s="108"/>
      <c r="X1683" s="79"/>
    </row>
    <row r="1684" spans="1:24" s="72" customFormat="1" ht="30" customHeight="1" x14ac:dyDescent="0.35">
      <c r="A1684" s="78"/>
      <c r="B1684" s="87"/>
      <c r="C1684" s="87"/>
      <c r="D1684" s="88"/>
      <c r="E1684" s="87"/>
      <c r="F1684" s="87"/>
      <c r="G1684" s="87"/>
      <c r="H1684" s="89"/>
      <c r="I1684" s="87"/>
      <c r="J1684" s="87"/>
      <c r="K1684" s="87"/>
      <c r="L1684" s="90"/>
      <c r="M1684" s="103"/>
      <c r="N1684" s="95"/>
      <c r="O1684" s="87"/>
      <c r="P1684" s="87"/>
      <c r="Q1684" s="87"/>
      <c r="R1684" s="87"/>
      <c r="S1684" s="87"/>
      <c r="T1684" s="87"/>
      <c r="U1684" s="96"/>
      <c r="V1684" s="97"/>
      <c r="W1684" s="108"/>
      <c r="X1684" s="79"/>
    </row>
    <row r="1685" spans="1:24" s="72" customFormat="1" ht="30" customHeight="1" x14ac:dyDescent="0.35">
      <c r="A1685" s="78"/>
      <c r="B1685" s="87"/>
      <c r="C1685" s="87"/>
      <c r="D1685" s="88"/>
      <c r="E1685" s="87"/>
      <c r="F1685" s="87"/>
      <c r="G1685" s="87"/>
      <c r="H1685" s="89"/>
      <c r="I1685" s="87"/>
      <c r="J1685" s="87"/>
      <c r="K1685" s="87"/>
      <c r="L1685" s="90"/>
      <c r="M1685" s="103"/>
      <c r="N1685" s="95"/>
      <c r="O1685" s="87"/>
      <c r="P1685" s="87"/>
      <c r="Q1685" s="87"/>
      <c r="R1685" s="87"/>
      <c r="S1685" s="87"/>
      <c r="T1685" s="87"/>
      <c r="U1685" s="96"/>
      <c r="V1685" s="97"/>
      <c r="W1685" s="108"/>
      <c r="X1685" s="79"/>
    </row>
    <row r="1686" spans="1:24" s="72" customFormat="1" ht="30" customHeight="1" x14ac:dyDescent="0.35">
      <c r="A1686" s="78"/>
      <c r="B1686" s="87"/>
      <c r="C1686" s="87"/>
      <c r="D1686" s="88"/>
      <c r="E1686" s="87"/>
      <c r="F1686" s="87"/>
      <c r="G1686" s="87"/>
      <c r="H1686" s="89"/>
      <c r="I1686" s="87"/>
      <c r="J1686" s="87"/>
      <c r="K1686" s="87"/>
      <c r="L1686" s="90"/>
      <c r="M1686" s="103"/>
      <c r="N1686" s="95"/>
      <c r="O1686" s="87"/>
      <c r="P1686" s="87"/>
      <c r="Q1686" s="87"/>
      <c r="R1686" s="87"/>
      <c r="S1686" s="87"/>
      <c r="T1686" s="87"/>
      <c r="U1686" s="96"/>
      <c r="V1686" s="97"/>
      <c r="W1686" s="108"/>
      <c r="X1686" s="79"/>
    </row>
    <row r="1687" spans="1:24" s="72" customFormat="1" ht="30" customHeight="1" x14ac:dyDescent="0.35">
      <c r="A1687" s="78"/>
      <c r="B1687" s="87"/>
      <c r="C1687" s="87"/>
      <c r="D1687" s="88"/>
      <c r="E1687" s="87"/>
      <c r="F1687" s="87"/>
      <c r="G1687" s="87"/>
      <c r="H1687" s="89"/>
      <c r="I1687" s="87"/>
      <c r="J1687" s="87"/>
      <c r="K1687" s="87"/>
      <c r="L1687" s="90"/>
      <c r="M1687" s="103"/>
      <c r="N1687" s="95"/>
      <c r="O1687" s="87"/>
      <c r="P1687" s="87"/>
      <c r="Q1687" s="87"/>
      <c r="R1687" s="87"/>
      <c r="S1687" s="87"/>
      <c r="T1687" s="87"/>
      <c r="U1687" s="96"/>
      <c r="V1687" s="97"/>
      <c r="W1687" s="108"/>
      <c r="X1687" s="79"/>
    </row>
    <row r="1688" spans="1:24" s="72" customFormat="1" ht="30" customHeight="1" x14ac:dyDescent="0.35">
      <c r="A1688" s="78"/>
      <c r="B1688" s="87"/>
      <c r="C1688" s="87"/>
      <c r="D1688" s="88"/>
      <c r="E1688" s="87"/>
      <c r="F1688" s="87"/>
      <c r="G1688" s="87"/>
      <c r="H1688" s="89"/>
      <c r="I1688" s="87"/>
      <c r="J1688" s="87"/>
      <c r="K1688" s="87"/>
      <c r="L1688" s="90"/>
      <c r="M1688" s="103"/>
      <c r="N1688" s="95"/>
      <c r="O1688" s="87"/>
      <c r="P1688" s="87"/>
      <c r="Q1688" s="87"/>
      <c r="R1688" s="87"/>
      <c r="S1688" s="87"/>
      <c r="T1688" s="87"/>
      <c r="U1688" s="96"/>
      <c r="V1688" s="97"/>
      <c r="W1688" s="108"/>
      <c r="X1688" s="79"/>
    </row>
    <row r="1689" spans="1:24" s="72" customFormat="1" ht="30" customHeight="1" x14ac:dyDescent="0.35">
      <c r="A1689" s="78"/>
      <c r="B1689" s="87"/>
      <c r="C1689" s="87"/>
      <c r="D1689" s="88"/>
      <c r="E1689" s="87"/>
      <c r="F1689" s="87"/>
      <c r="G1689" s="87"/>
      <c r="H1689" s="89"/>
      <c r="I1689" s="87"/>
      <c r="J1689" s="87"/>
      <c r="K1689" s="87"/>
      <c r="L1689" s="90"/>
      <c r="M1689" s="103"/>
      <c r="N1689" s="95"/>
      <c r="O1689" s="87"/>
      <c r="P1689" s="87"/>
      <c r="Q1689" s="87"/>
      <c r="R1689" s="87"/>
      <c r="S1689" s="87"/>
      <c r="T1689" s="87"/>
      <c r="U1689" s="96"/>
      <c r="V1689" s="97"/>
      <c r="W1689" s="108"/>
      <c r="X1689" s="79"/>
    </row>
    <row r="1690" spans="1:24" s="72" customFormat="1" ht="30" customHeight="1" x14ac:dyDescent="0.35">
      <c r="A1690" s="78"/>
      <c r="B1690" s="87"/>
      <c r="C1690" s="87"/>
      <c r="D1690" s="88"/>
      <c r="E1690" s="87"/>
      <c r="F1690" s="87"/>
      <c r="G1690" s="87"/>
      <c r="H1690" s="89"/>
      <c r="I1690" s="87"/>
      <c r="J1690" s="87"/>
      <c r="K1690" s="87"/>
      <c r="L1690" s="90"/>
      <c r="M1690" s="103"/>
      <c r="N1690" s="95"/>
      <c r="O1690" s="87"/>
      <c r="P1690" s="87"/>
      <c r="Q1690" s="87"/>
      <c r="R1690" s="87"/>
      <c r="S1690" s="87"/>
      <c r="T1690" s="87"/>
      <c r="U1690" s="96"/>
      <c r="V1690" s="97"/>
      <c r="W1690" s="108"/>
      <c r="X1690" s="79"/>
    </row>
    <row r="1691" spans="1:24" s="72" customFormat="1" ht="30" customHeight="1" x14ac:dyDescent="0.35">
      <c r="A1691" s="78"/>
      <c r="B1691" s="87"/>
      <c r="C1691" s="87"/>
      <c r="D1691" s="88"/>
      <c r="E1691" s="87"/>
      <c r="F1691" s="87"/>
      <c r="G1691" s="87"/>
      <c r="H1691" s="89"/>
      <c r="I1691" s="87"/>
      <c r="J1691" s="87"/>
      <c r="K1691" s="87"/>
      <c r="L1691" s="90"/>
      <c r="M1691" s="103"/>
      <c r="N1691" s="95"/>
      <c r="O1691" s="87"/>
      <c r="P1691" s="87"/>
      <c r="Q1691" s="87"/>
      <c r="R1691" s="87"/>
      <c r="S1691" s="87"/>
      <c r="T1691" s="87"/>
      <c r="U1691" s="96"/>
      <c r="V1691" s="97"/>
      <c r="W1691" s="108"/>
      <c r="X1691" s="79"/>
    </row>
    <row r="1692" spans="1:24" s="72" customFormat="1" ht="30" customHeight="1" x14ac:dyDescent="0.35">
      <c r="A1692" s="78"/>
      <c r="B1692" s="87"/>
      <c r="C1692" s="87"/>
      <c r="D1692" s="88"/>
      <c r="E1692" s="87"/>
      <c r="F1692" s="87"/>
      <c r="G1692" s="87"/>
      <c r="H1692" s="89"/>
      <c r="I1692" s="87"/>
      <c r="J1692" s="87"/>
      <c r="K1692" s="87"/>
      <c r="L1692" s="90"/>
      <c r="M1692" s="103"/>
      <c r="N1692" s="95"/>
      <c r="O1692" s="87"/>
      <c r="P1692" s="87"/>
      <c r="Q1692" s="87"/>
      <c r="R1692" s="87"/>
      <c r="S1692" s="87"/>
      <c r="T1692" s="87"/>
      <c r="U1692" s="96"/>
      <c r="V1692" s="97"/>
      <c r="W1692" s="108"/>
      <c r="X1692" s="79"/>
    </row>
    <row r="1693" spans="1:24" s="72" customFormat="1" ht="30" customHeight="1" x14ac:dyDescent="0.35">
      <c r="A1693" s="78"/>
      <c r="B1693" s="87"/>
      <c r="C1693" s="87"/>
      <c r="D1693" s="88"/>
      <c r="E1693" s="87"/>
      <c r="F1693" s="87"/>
      <c r="G1693" s="87"/>
      <c r="H1693" s="89"/>
      <c r="I1693" s="87"/>
      <c r="J1693" s="87"/>
      <c r="K1693" s="87"/>
      <c r="L1693" s="90"/>
      <c r="M1693" s="103"/>
      <c r="N1693" s="95"/>
      <c r="O1693" s="87"/>
      <c r="P1693" s="87"/>
      <c r="Q1693" s="87"/>
      <c r="R1693" s="87"/>
      <c r="S1693" s="87"/>
      <c r="T1693" s="87"/>
      <c r="U1693" s="96"/>
      <c r="V1693" s="97"/>
      <c r="W1693" s="108"/>
      <c r="X1693" s="79"/>
    </row>
    <row r="1694" spans="1:24" s="72" customFormat="1" ht="30" customHeight="1" x14ac:dyDescent="0.35">
      <c r="A1694" s="78"/>
      <c r="B1694" s="87"/>
      <c r="C1694" s="87"/>
      <c r="D1694" s="88"/>
      <c r="E1694" s="87"/>
      <c r="F1694" s="87"/>
      <c r="G1694" s="87"/>
      <c r="H1694" s="89"/>
      <c r="I1694" s="87"/>
      <c r="J1694" s="87"/>
      <c r="K1694" s="87"/>
      <c r="L1694" s="90"/>
      <c r="M1694" s="103"/>
      <c r="N1694" s="95"/>
      <c r="O1694" s="87"/>
      <c r="P1694" s="87"/>
      <c r="Q1694" s="87"/>
      <c r="R1694" s="87"/>
      <c r="S1694" s="87"/>
      <c r="T1694" s="87"/>
      <c r="U1694" s="96"/>
      <c r="V1694" s="97"/>
      <c r="W1694" s="108"/>
      <c r="X1694" s="79"/>
    </row>
    <row r="1695" spans="1:24" s="72" customFormat="1" ht="30" customHeight="1" x14ac:dyDescent="0.35">
      <c r="A1695" s="78"/>
      <c r="B1695" s="87"/>
      <c r="C1695" s="87"/>
      <c r="D1695" s="88"/>
      <c r="E1695" s="87"/>
      <c r="F1695" s="87"/>
      <c r="G1695" s="87"/>
      <c r="H1695" s="89"/>
      <c r="I1695" s="87"/>
      <c r="J1695" s="87"/>
      <c r="K1695" s="87"/>
      <c r="L1695" s="90"/>
      <c r="M1695" s="103"/>
      <c r="N1695" s="95"/>
      <c r="O1695" s="87"/>
      <c r="P1695" s="87"/>
      <c r="Q1695" s="87"/>
      <c r="R1695" s="87"/>
      <c r="S1695" s="87"/>
      <c r="T1695" s="87"/>
      <c r="U1695" s="96"/>
      <c r="V1695" s="97"/>
      <c r="W1695" s="108"/>
      <c r="X1695" s="79"/>
    </row>
    <row r="1696" spans="1:24" s="72" customFormat="1" ht="30" customHeight="1" x14ac:dyDescent="0.35">
      <c r="A1696" s="78"/>
      <c r="B1696" s="87"/>
      <c r="C1696" s="87"/>
      <c r="D1696" s="88"/>
      <c r="E1696" s="87"/>
      <c r="F1696" s="87"/>
      <c r="G1696" s="87"/>
      <c r="H1696" s="89"/>
      <c r="I1696" s="87"/>
      <c r="J1696" s="87"/>
      <c r="K1696" s="87"/>
      <c r="L1696" s="90"/>
      <c r="M1696" s="103"/>
      <c r="N1696" s="95"/>
      <c r="O1696" s="87"/>
      <c r="P1696" s="87"/>
      <c r="Q1696" s="87"/>
      <c r="R1696" s="87"/>
      <c r="S1696" s="87"/>
      <c r="T1696" s="87"/>
      <c r="U1696" s="96"/>
      <c r="V1696" s="97"/>
      <c r="W1696" s="108"/>
      <c r="X1696" s="79"/>
    </row>
    <row r="1697" spans="1:24" s="72" customFormat="1" ht="30" customHeight="1" x14ac:dyDescent="0.35">
      <c r="A1697" s="78"/>
      <c r="B1697" s="87"/>
      <c r="C1697" s="87"/>
      <c r="D1697" s="88"/>
      <c r="E1697" s="87"/>
      <c r="F1697" s="87"/>
      <c r="G1697" s="87"/>
      <c r="H1697" s="89"/>
      <c r="I1697" s="87"/>
      <c r="J1697" s="87"/>
      <c r="K1697" s="87"/>
      <c r="L1697" s="90"/>
      <c r="M1697" s="103"/>
      <c r="N1697" s="95"/>
      <c r="O1697" s="87"/>
      <c r="P1697" s="87"/>
      <c r="Q1697" s="87"/>
      <c r="R1697" s="87"/>
      <c r="S1697" s="87"/>
      <c r="T1697" s="87"/>
      <c r="U1697" s="96"/>
      <c r="V1697" s="97"/>
      <c r="W1697" s="108"/>
      <c r="X1697" s="79"/>
    </row>
    <row r="1698" spans="1:24" s="72" customFormat="1" ht="30" customHeight="1" x14ac:dyDescent="0.35">
      <c r="A1698" s="78"/>
      <c r="B1698" s="87"/>
      <c r="C1698" s="87"/>
      <c r="D1698" s="88"/>
      <c r="E1698" s="87"/>
      <c r="F1698" s="87"/>
      <c r="G1698" s="87"/>
      <c r="H1698" s="89"/>
      <c r="I1698" s="87"/>
      <c r="J1698" s="87"/>
      <c r="K1698" s="87"/>
      <c r="L1698" s="90"/>
      <c r="M1698" s="103"/>
      <c r="N1698" s="95"/>
      <c r="O1698" s="87"/>
      <c r="P1698" s="87"/>
      <c r="Q1698" s="87"/>
      <c r="R1698" s="87"/>
      <c r="S1698" s="87"/>
      <c r="T1698" s="87"/>
      <c r="U1698" s="96"/>
      <c r="V1698" s="97"/>
      <c r="W1698" s="108"/>
      <c r="X1698" s="79"/>
    </row>
    <row r="1699" spans="1:24" s="72" customFormat="1" ht="30" customHeight="1" x14ac:dyDescent="0.35">
      <c r="A1699" s="78"/>
      <c r="B1699" s="87"/>
      <c r="C1699" s="87"/>
      <c r="D1699" s="88"/>
      <c r="E1699" s="87"/>
      <c r="F1699" s="87"/>
      <c r="G1699" s="87"/>
      <c r="H1699" s="89"/>
      <c r="I1699" s="87"/>
      <c r="J1699" s="87"/>
      <c r="K1699" s="87"/>
      <c r="L1699" s="90"/>
      <c r="M1699" s="103"/>
      <c r="N1699" s="95"/>
      <c r="O1699" s="87"/>
      <c r="P1699" s="87"/>
      <c r="Q1699" s="87"/>
      <c r="R1699" s="87"/>
      <c r="S1699" s="87"/>
      <c r="T1699" s="87"/>
      <c r="U1699" s="96"/>
      <c r="V1699" s="97"/>
      <c r="W1699" s="108"/>
      <c r="X1699" s="79"/>
    </row>
    <row r="1700" spans="1:24" s="72" customFormat="1" ht="30" customHeight="1" x14ac:dyDescent="0.35">
      <c r="A1700" s="78"/>
      <c r="B1700" s="87"/>
      <c r="C1700" s="87"/>
      <c r="D1700" s="88"/>
      <c r="E1700" s="87"/>
      <c r="F1700" s="87"/>
      <c r="G1700" s="87"/>
      <c r="H1700" s="89"/>
      <c r="I1700" s="87"/>
      <c r="J1700" s="87"/>
      <c r="K1700" s="87"/>
      <c r="L1700" s="90"/>
      <c r="M1700" s="103"/>
      <c r="N1700" s="95"/>
      <c r="O1700" s="87"/>
      <c r="P1700" s="87"/>
      <c r="Q1700" s="87"/>
      <c r="R1700" s="87"/>
      <c r="S1700" s="87"/>
      <c r="T1700" s="87"/>
      <c r="U1700" s="96"/>
      <c r="V1700" s="97"/>
      <c r="W1700" s="108"/>
      <c r="X1700" s="79"/>
    </row>
    <row r="1701" spans="1:24" s="72" customFormat="1" ht="30" customHeight="1" x14ac:dyDescent="0.35">
      <c r="A1701" s="78"/>
      <c r="B1701" s="87"/>
      <c r="C1701" s="87"/>
      <c r="D1701" s="88"/>
      <c r="E1701" s="87"/>
      <c r="F1701" s="87"/>
      <c r="G1701" s="87"/>
      <c r="H1701" s="89"/>
      <c r="I1701" s="87"/>
      <c r="J1701" s="87"/>
      <c r="K1701" s="87"/>
      <c r="L1701" s="90"/>
      <c r="M1701" s="103"/>
      <c r="N1701" s="95"/>
      <c r="O1701" s="87"/>
      <c r="P1701" s="87"/>
      <c r="Q1701" s="87"/>
      <c r="R1701" s="87"/>
      <c r="S1701" s="87"/>
      <c r="T1701" s="87"/>
      <c r="U1701" s="96"/>
      <c r="V1701" s="97"/>
      <c r="W1701" s="108"/>
      <c r="X1701" s="79"/>
    </row>
    <row r="1702" spans="1:24" s="72" customFormat="1" ht="30" customHeight="1" x14ac:dyDescent="0.35">
      <c r="A1702" s="78"/>
      <c r="B1702" s="87"/>
      <c r="C1702" s="87"/>
      <c r="D1702" s="88"/>
      <c r="E1702" s="87"/>
      <c r="F1702" s="87"/>
      <c r="G1702" s="87"/>
      <c r="H1702" s="89"/>
      <c r="I1702" s="87"/>
      <c r="J1702" s="87"/>
      <c r="K1702" s="87"/>
      <c r="L1702" s="90"/>
      <c r="M1702" s="103"/>
      <c r="N1702" s="95"/>
      <c r="O1702" s="87"/>
      <c r="P1702" s="87"/>
      <c r="Q1702" s="87"/>
      <c r="R1702" s="87"/>
      <c r="S1702" s="87"/>
      <c r="T1702" s="87"/>
      <c r="U1702" s="96"/>
      <c r="V1702" s="97"/>
      <c r="W1702" s="108"/>
      <c r="X1702" s="79"/>
    </row>
    <row r="1703" spans="1:24" s="72" customFormat="1" ht="30" customHeight="1" x14ac:dyDescent="0.35">
      <c r="A1703" s="78"/>
      <c r="B1703" s="87"/>
      <c r="C1703" s="87"/>
      <c r="D1703" s="88"/>
      <c r="E1703" s="87"/>
      <c r="F1703" s="87"/>
      <c r="G1703" s="87"/>
      <c r="H1703" s="89"/>
      <c r="I1703" s="87"/>
      <c r="J1703" s="87"/>
      <c r="K1703" s="87"/>
      <c r="L1703" s="90"/>
      <c r="M1703" s="103"/>
      <c r="N1703" s="95"/>
      <c r="O1703" s="87"/>
      <c r="P1703" s="87"/>
      <c r="Q1703" s="87"/>
      <c r="R1703" s="87"/>
      <c r="S1703" s="87"/>
      <c r="T1703" s="87"/>
      <c r="U1703" s="96"/>
      <c r="V1703" s="97"/>
      <c r="W1703" s="108"/>
      <c r="X1703" s="79"/>
    </row>
    <row r="1704" spans="1:24" s="72" customFormat="1" ht="30" customHeight="1" x14ac:dyDescent="0.35">
      <c r="A1704" s="78"/>
      <c r="B1704" s="87"/>
      <c r="C1704" s="87"/>
      <c r="D1704" s="88"/>
      <c r="E1704" s="87"/>
      <c r="F1704" s="87"/>
      <c r="G1704" s="87"/>
      <c r="H1704" s="89"/>
      <c r="I1704" s="87"/>
      <c r="J1704" s="87"/>
      <c r="K1704" s="87"/>
      <c r="L1704" s="90"/>
      <c r="M1704" s="103"/>
      <c r="N1704" s="95"/>
      <c r="O1704" s="87"/>
      <c r="P1704" s="87"/>
      <c r="Q1704" s="87"/>
      <c r="R1704" s="87"/>
      <c r="S1704" s="87"/>
      <c r="T1704" s="87"/>
      <c r="U1704" s="96"/>
      <c r="V1704" s="97"/>
      <c r="W1704" s="108"/>
      <c r="X1704" s="79"/>
    </row>
    <row r="1705" spans="1:24" s="72" customFormat="1" ht="30" customHeight="1" x14ac:dyDescent="0.35">
      <c r="A1705" s="78"/>
      <c r="B1705" s="87"/>
      <c r="C1705" s="87"/>
      <c r="D1705" s="88"/>
      <c r="E1705" s="87"/>
      <c r="F1705" s="87"/>
      <c r="G1705" s="87"/>
      <c r="H1705" s="89"/>
      <c r="I1705" s="87"/>
      <c r="J1705" s="87"/>
      <c r="K1705" s="87"/>
      <c r="L1705" s="90"/>
      <c r="M1705" s="103"/>
      <c r="N1705" s="95"/>
      <c r="O1705" s="87"/>
      <c r="P1705" s="87"/>
      <c r="Q1705" s="87"/>
      <c r="R1705" s="87"/>
      <c r="S1705" s="87"/>
      <c r="T1705" s="87"/>
      <c r="U1705" s="96"/>
      <c r="V1705" s="97"/>
      <c r="W1705" s="108"/>
      <c r="X1705" s="79"/>
    </row>
    <row r="1706" spans="1:24" s="72" customFormat="1" ht="30" customHeight="1" x14ac:dyDescent="0.35">
      <c r="A1706" s="78"/>
      <c r="B1706" s="87"/>
      <c r="C1706" s="87"/>
      <c r="D1706" s="88"/>
      <c r="E1706" s="87"/>
      <c r="F1706" s="87"/>
      <c r="G1706" s="87"/>
      <c r="H1706" s="89"/>
      <c r="I1706" s="87"/>
      <c r="J1706" s="87"/>
      <c r="K1706" s="87"/>
      <c r="L1706" s="90"/>
      <c r="M1706" s="103"/>
      <c r="N1706" s="95"/>
      <c r="O1706" s="87"/>
      <c r="P1706" s="87"/>
      <c r="Q1706" s="87"/>
      <c r="R1706" s="87"/>
      <c r="S1706" s="87"/>
      <c r="T1706" s="87"/>
      <c r="U1706" s="96"/>
      <c r="V1706" s="97"/>
      <c r="W1706" s="108"/>
      <c r="X1706" s="79"/>
    </row>
    <row r="1707" spans="1:24" s="72" customFormat="1" ht="30" customHeight="1" x14ac:dyDescent="0.35">
      <c r="A1707" s="78"/>
      <c r="B1707" s="87"/>
      <c r="C1707" s="87"/>
      <c r="D1707" s="88"/>
      <c r="E1707" s="87"/>
      <c r="F1707" s="87"/>
      <c r="G1707" s="87"/>
      <c r="H1707" s="89"/>
      <c r="I1707" s="87"/>
      <c r="J1707" s="87"/>
      <c r="K1707" s="87"/>
      <c r="L1707" s="90"/>
      <c r="M1707" s="103"/>
      <c r="N1707" s="95"/>
      <c r="O1707" s="87"/>
      <c r="P1707" s="87"/>
      <c r="Q1707" s="87"/>
      <c r="R1707" s="87"/>
      <c r="S1707" s="87"/>
      <c r="T1707" s="87"/>
      <c r="U1707" s="96"/>
      <c r="V1707" s="97"/>
      <c r="W1707" s="108"/>
      <c r="X1707" s="79"/>
    </row>
    <row r="1708" spans="1:24" s="72" customFormat="1" ht="30" customHeight="1" x14ac:dyDescent="0.35">
      <c r="A1708" s="78"/>
      <c r="B1708" s="87"/>
      <c r="C1708" s="87"/>
      <c r="D1708" s="88"/>
      <c r="E1708" s="87"/>
      <c r="F1708" s="87"/>
      <c r="G1708" s="87"/>
      <c r="H1708" s="89"/>
      <c r="I1708" s="87"/>
      <c r="J1708" s="87"/>
      <c r="K1708" s="87"/>
      <c r="L1708" s="90"/>
      <c r="M1708" s="103"/>
      <c r="N1708" s="95"/>
      <c r="O1708" s="87"/>
      <c r="P1708" s="87"/>
      <c r="Q1708" s="87"/>
      <c r="R1708" s="87"/>
      <c r="S1708" s="87"/>
      <c r="T1708" s="87"/>
      <c r="U1708" s="96"/>
      <c r="V1708" s="97"/>
      <c r="W1708" s="108"/>
      <c r="X1708" s="79"/>
    </row>
    <row r="1709" spans="1:24" s="72" customFormat="1" ht="30" customHeight="1" x14ac:dyDescent="0.35">
      <c r="A1709" s="78"/>
      <c r="B1709" s="87"/>
      <c r="C1709" s="87"/>
      <c r="D1709" s="88"/>
      <c r="E1709" s="87"/>
      <c r="F1709" s="87"/>
      <c r="G1709" s="87"/>
      <c r="H1709" s="89"/>
      <c r="I1709" s="87"/>
      <c r="J1709" s="87"/>
      <c r="K1709" s="87"/>
      <c r="L1709" s="90"/>
      <c r="M1709" s="103"/>
      <c r="N1709" s="95"/>
      <c r="O1709" s="87"/>
      <c r="P1709" s="87"/>
      <c r="Q1709" s="87"/>
      <c r="R1709" s="87"/>
      <c r="S1709" s="87"/>
      <c r="T1709" s="87"/>
      <c r="U1709" s="96"/>
      <c r="V1709" s="97"/>
      <c r="W1709" s="108"/>
      <c r="X1709" s="79"/>
    </row>
    <row r="1710" spans="1:24" s="72" customFormat="1" ht="30" customHeight="1" x14ac:dyDescent="0.35">
      <c r="A1710" s="78"/>
      <c r="B1710" s="87"/>
      <c r="C1710" s="87"/>
      <c r="D1710" s="88"/>
      <c r="E1710" s="87"/>
      <c r="F1710" s="87"/>
      <c r="G1710" s="87"/>
      <c r="H1710" s="89"/>
      <c r="I1710" s="87"/>
      <c r="J1710" s="87"/>
      <c r="K1710" s="87"/>
      <c r="L1710" s="90"/>
      <c r="M1710" s="103"/>
      <c r="N1710" s="95"/>
      <c r="O1710" s="87"/>
      <c r="P1710" s="87"/>
      <c r="Q1710" s="87"/>
      <c r="R1710" s="87"/>
      <c r="S1710" s="87"/>
      <c r="T1710" s="87"/>
      <c r="U1710" s="96"/>
      <c r="V1710" s="97"/>
      <c r="W1710" s="108"/>
      <c r="X1710" s="79"/>
    </row>
    <row r="1711" spans="1:24" s="72" customFormat="1" ht="30" customHeight="1" x14ac:dyDescent="0.35">
      <c r="A1711" s="78"/>
      <c r="B1711" s="87"/>
      <c r="C1711" s="87"/>
      <c r="D1711" s="88"/>
      <c r="E1711" s="87"/>
      <c r="F1711" s="87"/>
      <c r="G1711" s="87"/>
      <c r="H1711" s="89"/>
      <c r="I1711" s="87"/>
      <c r="J1711" s="87"/>
      <c r="K1711" s="87"/>
      <c r="L1711" s="90"/>
      <c r="M1711" s="103"/>
      <c r="N1711" s="95"/>
      <c r="O1711" s="87"/>
      <c r="P1711" s="87"/>
      <c r="Q1711" s="87"/>
      <c r="R1711" s="87"/>
      <c r="S1711" s="87"/>
      <c r="T1711" s="87"/>
      <c r="U1711" s="96"/>
      <c r="V1711" s="97"/>
      <c r="W1711" s="108"/>
      <c r="X1711" s="79"/>
    </row>
    <row r="1712" spans="1:24" s="72" customFormat="1" ht="30" customHeight="1" x14ac:dyDescent="0.35">
      <c r="A1712" s="78"/>
      <c r="B1712" s="87"/>
      <c r="C1712" s="87"/>
      <c r="D1712" s="88"/>
      <c r="E1712" s="87"/>
      <c r="F1712" s="87"/>
      <c r="G1712" s="87"/>
      <c r="H1712" s="89"/>
      <c r="I1712" s="87"/>
      <c r="J1712" s="87"/>
      <c r="K1712" s="87"/>
      <c r="L1712" s="90"/>
      <c r="M1712" s="103"/>
      <c r="N1712" s="95"/>
      <c r="O1712" s="87"/>
      <c r="P1712" s="87"/>
      <c r="Q1712" s="87"/>
      <c r="R1712" s="87"/>
      <c r="S1712" s="87"/>
      <c r="T1712" s="87"/>
      <c r="U1712" s="96"/>
      <c r="V1712" s="97"/>
      <c r="W1712" s="108"/>
      <c r="X1712" s="79"/>
    </row>
    <row r="1713" spans="1:24" s="72" customFormat="1" ht="30" customHeight="1" x14ac:dyDescent="0.35">
      <c r="A1713" s="78"/>
      <c r="B1713" s="87"/>
      <c r="C1713" s="87"/>
      <c r="D1713" s="88"/>
      <c r="E1713" s="87"/>
      <c r="F1713" s="87"/>
      <c r="G1713" s="87"/>
      <c r="H1713" s="89"/>
      <c r="I1713" s="87"/>
      <c r="J1713" s="87"/>
      <c r="K1713" s="87"/>
      <c r="L1713" s="90"/>
      <c r="M1713" s="103"/>
      <c r="N1713" s="95"/>
      <c r="O1713" s="87"/>
      <c r="P1713" s="87"/>
      <c r="Q1713" s="87"/>
      <c r="R1713" s="87"/>
      <c r="S1713" s="87"/>
      <c r="T1713" s="87"/>
      <c r="U1713" s="96"/>
      <c r="V1713" s="97"/>
      <c r="W1713" s="108"/>
      <c r="X1713" s="79"/>
    </row>
    <row r="1714" spans="1:24" s="72" customFormat="1" ht="30" customHeight="1" x14ac:dyDescent="0.35">
      <c r="A1714" s="78"/>
      <c r="B1714" s="87"/>
      <c r="C1714" s="87"/>
      <c r="D1714" s="88"/>
      <c r="E1714" s="87"/>
      <c r="F1714" s="87"/>
      <c r="G1714" s="87"/>
      <c r="H1714" s="89"/>
      <c r="I1714" s="87"/>
      <c r="J1714" s="87"/>
      <c r="K1714" s="87"/>
      <c r="L1714" s="90"/>
      <c r="M1714" s="103"/>
      <c r="N1714" s="95"/>
      <c r="O1714" s="87"/>
      <c r="P1714" s="87"/>
      <c r="Q1714" s="87"/>
      <c r="R1714" s="87"/>
      <c r="S1714" s="87"/>
      <c r="T1714" s="87"/>
      <c r="U1714" s="96"/>
      <c r="V1714" s="97"/>
      <c r="W1714" s="108"/>
      <c r="X1714" s="79"/>
    </row>
    <row r="1715" spans="1:24" s="72" customFormat="1" ht="30" customHeight="1" x14ac:dyDescent="0.35">
      <c r="A1715" s="78"/>
      <c r="B1715" s="87"/>
      <c r="C1715" s="87"/>
      <c r="D1715" s="88"/>
      <c r="E1715" s="87"/>
      <c r="F1715" s="87"/>
      <c r="G1715" s="87"/>
      <c r="H1715" s="89"/>
      <c r="I1715" s="87"/>
      <c r="J1715" s="87"/>
      <c r="K1715" s="87"/>
      <c r="L1715" s="90"/>
      <c r="M1715" s="103"/>
      <c r="N1715" s="95"/>
      <c r="O1715" s="87"/>
      <c r="P1715" s="87"/>
      <c r="Q1715" s="87"/>
      <c r="R1715" s="87"/>
      <c r="S1715" s="87"/>
      <c r="T1715" s="87"/>
      <c r="U1715" s="96"/>
      <c r="V1715" s="97"/>
      <c r="W1715" s="108"/>
      <c r="X1715" s="79"/>
    </row>
    <row r="1716" spans="1:24" s="72" customFormat="1" ht="30" customHeight="1" x14ac:dyDescent="0.35">
      <c r="A1716" s="78"/>
      <c r="B1716" s="87"/>
      <c r="C1716" s="87"/>
      <c r="D1716" s="88"/>
      <c r="E1716" s="87"/>
      <c r="F1716" s="87"/>
      <c r="G1716" s="87"/>
      <c r="H1716" s="89"/>
      <c r="I1716" s="87"/>
      <c r="J1716" s="87"/>
      <c r="K1716" s="87"/>
      <c r="L1716" s="90"/>
      <c r="M1716" s="103"/>
      <c r="N1716" s="95"/>
      <c r="O1716" s="87"/>
      <c r="P1716" s="87"/>
      <c r="Q1716" s="87"/>
      <c r="R1716" s="87"/>
      <c r="S1716" s="87"/>
      <c r="T1716" s="87"/>
      <c r="U1716" s="96"/>
      <c r="V1716" s="97"/>
      <c r="W1716" s="108"/>
      <c r="X1716" s="79"/>
    </row>
    <row r="1717" spans="1:24" s="72" customFormat="1" ht="30" customHeight="1" x14ac:dyDescent="0.35">
      <c r="A1717" s="78"/>
      <c r="B1717" s="87"/>
      <c r="C1717" s="87"/>
      <c r="D1717" s="88"/>
      <c r="E1717" s="87"/>
      <c r="F1717" s="87"/>
      <c r="G1717" s="87"/>
      <c r="H1717" s="89"/>
      <c r="I1717" s="87"/>
      <c r="J1717" s="87"/>
      <c r="K1717" s="87"/>
      <c r="L1717" s="90"/>
      <c r="M1717" s="103"/>
      <c r="N1717" s="95"/>
      <c r="O1717" s="87"/>
      <c r="P1717" s="87"/>
      <c r="Q1717" s="87"/>
      <c r="R1717" s="87"/>
      <c r="S1717" s="87"/>
      <c r="T1717" s="87"/>
      <c r="U1717" s="96"/>
      <c r="V1717" s="97"/>
      <c r="W1717" s="108"/>
      <c r="X1717" s="79"/>
    </row>
    <row r="1718" spans="1:24" s="72" customFormat="1" ht="30" customHeight="1" x14ac:dyDescent="0.35">
      <c r="A1718" s="78"/>
      <c r="B1718" s="87"/>
      <c r="C1718" s="87"/>
      <c r="D1718" s="88"/>
      <c r="E1718" s="87"/>
      <c r="F1718" s="87"/>
      <c r="G1718" s="87"/>
      <c r="H1718" s="89"/>
      <c r="I1718" s="87"/>
      <c r="J1718" s="87"/>
      <c r="K1718" s="87"/>
      <c r="L1718" s="90"/>
      <c r="M1718" s="103"/>
      <c r="N1718" s="95"/>
      <c r="O1718" s="87"/>
      <c r="P1718" s="87"/>
      <c r="Q1718" s="87"/>
      <c r="R1718" s="87"/>
      <c r="S1718" s="87"/>
      <c r="T1718" s="87"/>
      <c r="U1718" s="96"/>
      <c r="V1718" s="97"/>
      <c r="W1718" s="108"/>
      <c r="X1718" s="79"/>
    </row>
    <row r="1719" spans="1:24" s="72" customFormat="1" ht="30" customHeight="1" x14ac:dyDescent="0.35">
      <c r="A1719" s="78"/>
      <c r="B1719" s="87"/>
      <c r="C1719" s="87"/>
      <c r="D1719" s="88"/>
      <c r="E1719" s="87"/>
      <c r="F1719" s="87"/>
      <c r="G1719" s="87"/>
      <c r="H1719" s="89"/>
      <c r="I1719" s="87"/>
      <c r="J1719" s="87"/>
      <c r="K1719" s="87"/>
      <c r="L1719" s="90"/>
      <c r="M1719" s="103"/>
      <c r="N1719" s="95"/>
      <c r="O1719" s="87"/>
      <c r="P1719" s="87"/>
      <c r="Q1719" s="87"/>
      <c r="R1719" s="87"/>
      <c r="S1719" s="87"/>
      <c r="T1719" s="87"/>
      <c r="U1719" s="96"/>
      <c r="V1719" s="97"/>
      <c r="W1719" s="108"/>
      <c r="X1719" s="79"/>
    </row>
    <row r="1720" spans="1:24" s="72" customFormat="1" ht="30" customHeight="1" x14ac:dyDescent="0.35">
      <c r="A1720" s="78"/>
      <c r="B1720" s="87"/>
      <c r="C1720" s="87"/>
      <c r="D1720" s="88"/>
      <c r="E1720" s="87"/>
      <c r="F1720" s="87"/>
      <c r="G1720" s="87"/>
      <c r="H1720" s="89"/>
      <c r="I1720" s="87"/>
      <c r="J1720" s="87"/>
      <c r="K1720" s="87"/>
      <c r="L1720" s="90"/>
      <c r="M1720" s="103"/>
      <c r="N1720" s="95"/>
      <c r="O1720" s="87"/>
      <c r="P1720" s="87"/>
      <c r="Q1720" s="87"/>
      <c r="R1720" s="87"/>
      <c r="S1720" s="87"/>
      <c r="T1720" s="87"/>
      <c r="U1720" s="96"/>
      <c r="V1720" s="97"/>
      <c r="W1720" s="108"/>
      <c r="X1720" s="79"/>
    </row>
    <row r="1721" spans="1:24" s="72" customFormat="1" ht="30" customHeight="1" x14ac:dyDescent="0.35">
      <c r="A1721" s="78"/>
      <c r="B1721" s="87"/>
      <c r="C1721" s="87"/>
      <c r="D1721" s="88"/>
      <c r="E1721" s="87"/>
      <c r="F1721" s="87"/>
      <c r="G1721" s="87"/>
      <c r="H1721" s="89"/>
      <c r="I1721" s="87"/>
      <c r="J1721" s="87"/>
      <c r="K1721" s="87"/>
      <c r="L1721" s="90"/>
      <c r="M1721" s="103"/>
      <c r="N1721" s="95"/>
      <c r="O1721" s="87"/>
      <c r="P1721" s="87"/>
      <c r="Q1721" s="87"/>
      <c r="R1721" s="87"/>
      <c r="S1721" s="87"/>
      <c r="T1721" s="87"/>
      <c r="U1721" s="96"/>
      <c r="V1721" s="97"/>
      <c r="W1721" s="108"/>
      <c r="X1721" s="79"/>
    </row>
    <row r="1722" spans="1:24" s="72" customFormat="1" ht="30" customHeight="1" x14ac:dyDescent="0.35">
      <c r="A1722" s="78"/>
      <c r="B1722" s="87"/>
      <c r="C1722" s="87"/>
      <c r="D1722" s="88"/>
      <c r="E1722" s="87"/>
      <c r="F1722" s="87"/>
      <c r="G1722" s="87"/>
      <c r="H1722" s="89"/>
      <c r="I1722" s="87"/>
      <c r="J1722" s="87"/>
      <c r="K1722" s="87"/>
      <c r="L1722" s="90"/>
      <c r="M1722" s="103"/>
      <c r="N1722" s="95"/>
      <c r="O1722" s="87"/>
      <c r="P1722" s="87"/>
      <c r="Q1722" s="87"/>
      <c r="R1722" s="87"/>
      <c r="S1722" s="87"/>
      <c r="T1722" s="87"/>
      <c r="U1722" s="96"/>
      <c r="V1722" s="97"/>
      <c r="W1722" s="108"/>
      <c r="X1722" s="79"/>
    </row>
    <row r="1723" spans="1:24" s="72" customFormat="1" ht="30" customHeight="1" x14ac:dyDescent="0.35">
      <c r="A1723" s="78"/>
      <c r="B1723" s="87"/>
      <c r="C1723" s="87"/>
      <c r="D1723" s="88"/>
      <c r="E1723" s="87"/>
      <c r="F1723" s="87"/>
      <c r="G1723" s="87"/>
      <c r="H1723" s="89"/>
      <c r="I1723" s="87"/>
      <c r="J1723" s="87"/>
      <c r="K1723" s="87"/>
      <c r="L1723" s="90"/>
      <c r="M1723" s="103"/>
      <c r="N1723" s="95"/>
      <c r="O1723" s="87"/>
      <c r="P1723" s="87"/>
      <c r="Q1723" s="87"/>
      <c r="R1723" s="87"/>
      <c r="S1723" s="87"/>
      <c r="T1723" s="87"/>
      <c r="U1723" s="96"/>
      <c r="V1723" s="97"/>
      <c r="W1723" s="108"/>
      <c r="X1723" s="79"/>
    </row>
    <row r="1724" spans="1:24" s="72" customFormat="1" ht="30" customHeight="1" x14ac:dyDescent="0.35">
      <c r="A1724" s="78"/>
      <c r="B1724" s="87"/>
      <c r="C1724" s="87"/>
      <c r="D1724" s="88"/>
      <c r="E1724" s="87"/>
      <c r="F1724" s="87"/>
      <c r="G1724" s="87"/>
      <c r="H1724" s="89"/>
      <c r="I1724" s="87"/>
      <c r="J1724" s="87"/>
      <c r="K1724" s="87"/>
      <c r="L1724" s="90"/>
      <c r="M1724" s="103"/>
      <c r="N1724" s="95"/>
      <c r="O1724" s="87"/>
      <c r="P1724" s="87"/>
      <c r="Q1724" s="87"/>
      <c r="R1724" s="87"/>
      <c r="S1724" s="87"/>
      <c r="T1724" s="87"/>
      <c r="U1724" s="96"/>
      <c r="V1724" s="97"/>
      <c r="W1724" s="108"/>
      <c r="X1724" s="79"/>
    </row>
    <row r="1725" spans="1:24" s="72" customFormat="1" ht="30" customHeight="1" x14ac:dyDescent="0.35">
      <c r="A1725" s="78"/>
      <c r="B1725" s="87"/>
      <c r="C1725" s="87"/>
      <c r="D1725" s="88"/>
      <c r="E1725" s="87"/>
      <c r="F1725" s="87"/>
      <c r="G1725" s="87"/>
      <c r="H1725" s="89"/>
      <c r="I1725" s="87"/>
      <c r="J1725" s="87"/>
      <c r="K1725" s="87"/>
      <c r="L1725" s="90"/>
      <c r="M1725" s="103"/>
      <c r="N1725" s="95"/>
      <c r="O1725" s="87"/>
      <c r="P1725" s="87"/>
      <c r="Q1725" s="87"/>
      <c r="R1725" s="87"/>
      <c r="S1725" s="87"/>
      <c r="T1725" s="87"/>
      <c r="U1725" s="96"/>
      <c r="V1725" s="97"/>
      <c r="W1725" s="108"/>
      <c r="X1725" s="79"/>
    </row>
    <row r="1726" spans="1:24" s="72" customFormat="1" ht="30" customHeight="1" x14ac:dyDescent="0.35">
      <c r="A1726" s="78"/>
      <c r="B1726" s="87"/>
      <c r="C1726" s="87"/>
      <c r="D1726" s="88"/>
      <c r="E1726" s="87"/>
      <c r="F1726" s="87"/>
      <c r="G1726" s="87"/>
      <c r="H1726" s="89"/>
      <c r="I1726" s="87"/>
      <c r="J1726" s="87"/>
      <c r="K1726" s="87"/>
      <c r="L1726" s="90"/>
      <c r="M1726" s="103"/>
      <c r="N1726" s="95"/>
      <c r="O1726" s="87"/>
      <c r="P1726" s="87"/>
      <c r="Q1726" s="87"/>
      <c r="R1726" s="87"/>
      <c r="S1726" s="87"/>
      <c r="T1726" s="87"/>
      <c r="U1726" s="96"/>
      <c r="V1726" s="97"/>
      <c r="W1726" s="108"/>
      <c r="X1726" s="79"/>
    </row>
    <row r="1727" spans="1:24" s="72" customFormat="1" ht="30" customHeight="1" x14ac:dyDescent="0.35">
      <c r="A1727" s="78"/>
      <c r="B1727" s="87"/>
      <c r="C1727" s="87"/>
      <c r="D1727" s="88"/>
      <c r="E1727" s="87"/>
      <c r="F1727" s="87"/>
      <c r="G1727" s="87"/>
      <c r="H1727" s="89"/>
      <c r="I1727" s="87"/>
      <c r="J1727" s="87"/>
      <c r="K1727" s="87"/>
      <c r="L1727" s="90"/>
      <c r="M1727" s="103"/>
      <c r="N1727" s="95"/>
      <c r="O1727" s="87"/>
      <c r="P1727" s="87"/>
      <c r="Q1727" s="87"/>
      <c r="R1727" s="87"/>
      <c r="S1727" s="87"/>
      <c r="T1727" s="87"/>
      <c r="U1727" s="96"/>
      <c r="V1727" s="97"/>
      <c r="W1727" s="108"/>
      <c r="X1727" s="79"/>
    </row>
    <row r="1728" spans="1:24" s="72" customFormat="1" ht="30" customHeight="1" x14ac:dyDescent="0.35">
      <c r="A1728" s="78"/>
      <c r="B1728" s="87"/>
      <c r="C1728" s="87"/>
      <c r="D1728" s="88"/>
      <c r="E1728" s="87"/>
      <c r="F1728" s="87"/>
      <c r="G1728" s="87"/>
      <c r="H1728" s="89"/>
      <c r="I1728" s="87"/>
      <c r="J1728" s="87"/>
      <c r="K1728" s="87"/>
      <c r="L1728" s="90"/>
      <c r="M1728" s="103"/>
      <c r="N1728" s="95"/>
      <c r="O1728" s="87"/>
      <c r="P1728" s="87"/>
      <c r="Q1728" s="87"/>
      <c r="R1728" s="87"/>
      <c r="S1728" s="87"/>
      <c r="T1728" s="87"/>
      <c r="U1728" s="96"/>
      <c r="V1728" s="97"/>
      <c r="W1728" s="108"/>
      <c r="X1728" s="79"/>
    </row>
    <row r="1729" spans="1:24" s="72" customFormat="1" ht="30" customHeight="1" x14ac:dyDescent="0.35">
      <c r="A1729" s="78"/>
      <c r="B1729" s="87"/>
      <c r="C1729" s="87"/>
      <c r="D1729" s="88"/>
      <c r="E1729" s="87"/>
      <c r="F1729" s="87"/>
      <c r="G1729" s="87"/>
      <c r="H1729" s="89"/>
      <c r="I1729" s="87"/>
      <c r="J1729" s="87"/>
      <c r="K1729" s="87"/>
      <c r="L1729" s="90"/>
      <c r="M1729" s="103"/>
      <c r="N1729" s="95"/>
      <c r="O1729" s="87"/>
      <c r="P1729" s="87"/>
      <c r="Q1729" s="87"/>
      <c r="R1729" s="87"/>
      <c r="S1729" s="87"/>
      <c r="T1729" s="87"/>
      <c r="U1729" s="96"/>
      <c r="V1729" s="97"/>
      <c r="W1729" s="108"/>
      <c r="X1729" s="79"/>
    </row>
    <row r="1730" spans="1:24" s="72" customFormat="1" ht="30" customHeight="1" x14ac:dyDescent="0.35">
      <c r="A1730" s="78"/>
      <c r="B1730" s="87"/>
      <c r="C1730" s="87"/>
      <c r="D1730" s="88"/>
      <c r="E1730" s="87"/>
      <c r="F1730" s="87"/>
      <c r="G1730" s="87"/>
      <c r="H1730" s="89"/>
      <c r="I1730" s="87"/>
      <c r="J1730" s="87"/>
      <c r="K1730" s="87"/>
      <c r="L1730" s="90"/>
      <c r="M1730" s="103"/>
      <c r="N1730" s="95"/>
      <c r="O1730" s="87"/>
      <c r="P1730" s="87"/>
      <c r="Q1730" s="87"/>
      <c r="R1730" s="87"/>
      <c r="S1730" s="87"/>
      <c r="T1730" s="87"/>
      <c r="U1730" s="96"/>
      <c r="V1730" s="97"/>
      <c r="W1730" s="108"/>
      <c r="X1730" s="79"/>
    </row>
    <row r="1731" spans="1:24" s="72" customFormat="1" ht="30" customHeight="1" x14ac:dyDescent="0.35">
      <c r="A1731" s="78"/>
      <c r="B1731" s="87"/>
      <c r="C1731" s="87"/>
      <c r="D1731" s="88"/>
      <c r="E1731" s="87"/>
      <c r="F1731" s="87"/>
      <c r="G1731" s="87"/>
      <c r="H1731" s="89"/>
      <c r="I1731" s="87"/>
      <c r="J1731" s="87"/>
      <c r="K1731" s="87"/>
      <c r="L1731" s="90"/>
      <c r="M1731" s="103"/>
      <c r="N1731" s="95"/>
      <c r="O1731" s="87"/>
      <c r="P1731" s="87"/>
      <c r="Q1731" s="87"/>
      <c r="R1731" s="87"/>
      <c r="S1731" s="87"/>
      <c r="T1731" s="87"/>
      <c r="U1731" s="96"/>
      <c r="V1731" s="97"/>
      <c r="W1731" s="108"/>
      <c r="X1731" s="79"/>
    </row>
    <row r="1732" spans="1:24" s="72" customFormat="1" ht="30" customHeight="1" x14ac:dyDescent="0.35">
      <c r="A1732" s="78"/>
      <c r="B1732" s="87"/>
      <c r="C1732" s="87"/>
      <c r="D1732" s="88"/>
      <c r="E1732" s="87"/>
      <c r="F1732" s="87"/>
      <c r="G1732" s="87"/>
      <c r="H1732" s="89"/>
      <c r="I1732" s="87"/>
      <c r="J1732" s="87"/>
      <c r="K1732" s="87"/>
      <c r="L1732" s="90"/>
      <c r="M1732" s="103"/>
      <c r="N1732" s="95"/>
      <c r="O1732" s="87"/>
      <c r="P1732" s="87"/>
      <c r="Q1732" s="87"/>
      <c r="R1732" s="87"/>
      <c r="S1732" s="87"/>
      <c r="T1732" s="87"/>
      <c r="U1732" s="96"/>
      <c r="V1732" s="97"/>
      <c r="W1732" s="108"/>
      <c r="X1732" s="79"/>
    </row>
    <row r="1733" spans="1:24" s="72" customFormat="1" ht="30" customHeight="1" x14ac:dyDescent="0.35">
      <c r="A1733" s="78"/>
      <c r="B1733" s="87"/>
      <c r="C1733" s="87"/>
      <c r="D1733" s="88"/>
      <c r="E1733" s="87"/>
      <c r="F1733" s="87"/>
      <c r="G1733" s="87"/>
      <c r="H1733" s="89"/>
      <c r="I1733" s="87"/>
      <c r="J1733" s="87"/>
      <c r="K1733" s="87"/>
      <c r="L1733" s="90"/>
      <c r="M1733" s="103"/>
      <c r="N1733" s="95"/>
      <c r="O1733" s="87"/>
      <c r="P1733" s="87"/>
      <c r="Q1733" s="87"/>
      <c r="R1733" s="87"/>
      <c r="S1733" s="87"/>
      <c r="T1733" s="87"/>
      <c r="U1733" s="96"/>
      <c r="V1733" s="97"/>
      <c r="W1733" s="108"/>
      <c r="X1733" s="79"/>
    </row>
    <row r="1734" spans="1:24" s="72" customFormat="1" ht="30" customHeight="1" x14ac:dyDescent="0.35">
      <c r="A1734" s="78"/>
      <c r="B1734" s="87"/>
      <c r="C1734" s="87"/>
      <c r="D1734" s="88"/>
      <c r="E1734" s="87"/>
      <c r="F1734" s="87"/>
      <c r="G1734" s="87"/>
      <c r="H1734" s="89"/>
      <c r="I1734" s="87"/>
      <c r="J1734" s="87"/>
      <c r="K1734" s="87"/>
      <c r="L1734" s="90"/>
      <c r="M1734" s="103"/>
      <c r="N1734" s="95"/>
      <c r="O1734" s="87"/>
      <c r="P1734" s="87"/>
      <c r="Q1734" s="87"/>
      <c r="R1734" s="87"/>
      <c r="S1734" s="87"/>
      <c r="T1734" s="87"/>
      <c r="U1734" s="96"/>
      <c r="V1734" s="97"/>
      <c r="W1734" s="108"/>
      <c r="X1734" s="79"/>
    </row>
    <row r="1735" spans="1:24" s="72" customFormat="1" ht="30" customHeight="1" x14ac:dyDescent="0.35">
      <c r="A1735" s="78"/>
      <c r="B1735" s="87"/>
      <c r="C1735" s="87"/>
      <c r="D1735" s="88"/>
      <c r="E1735" s="87"/>
      <c r="F1735" s="87"/>
      <c r="G1735" s="87"/>
      <c r="H1735" s="89"/>
      <c r="I1735" s="87"/>
      <c r="J1735" s="87"/>
      <c r="K1735" s="87"/>
      <c r="L1735" s="90"/>
      <c r="M1735" s="103"/>
      <c r="N1735" s="95"/>
      <c r="O1735" s="87"/>
      <c r="P1735" s="87"/>
      <c r="Q1735" s="87"/>
      <c r="R1735" s="87"/>
      <c r="S1735" s="87"/>
      <c r="T1735" s="87"/>
      <c r="U1735" s="96"/>
      <c r="V1735" s="97"/>
      <c r="W1735" s="108"/>
      <c r="X1735" s="79"/>
    </row>
    <row r="1736" spans="1:24" s="72" customFormat="1" ht="30" customHeight="1" x14ac:dyDescent="0.35">
      <c r="A1736" s="78"/>
      <c r="B1736" s="87"/>
      <c r="C1736" s="87"/>
      <c r="D1736" s="88"/>
      <c r="E1736" s="87"/>
      <c r="F1736" s="87"/>
      <c r="G1736" s="87"/>
      <c r="H1736" s="89"/>
      <c r="I1736" s="87"/>
      <c r="J1736" s="87"/>
      <c r="K1736" s="87"/>
      <c r="L1736" s="90"/>
      <c r="M1736" s="103"/>
      <c r="N1736" s="95"/>
      <c r="O1736" s="87"/>
      <c r="P1736" s="87"/>
      <c r="Q1736" s="87"/>
      <c r="R1736" s="87"/>
      <c r="S1736" s="87"/>
      <c r="T1736" s="87"/>
      <c r="U1736" s="96"/>
      <c r="V1736" s="97"/>
      <c r="W1736" s="108"/>
      <c r="X1736" s="79"/>
    </row>
    <row r="1737" spans="1:24" s="72" customFormat="1" ht="30" customHeight="1" x14ac:dyDescent="0.35">
      <c r="A1737" s="78"/>
      <c r="B1737" s="87"/>
      <c r="C1737" s="87"/>
      <c r="D1737" s="88"/>
      <c r="E1737" s="87"/>
      <c r="F1737" s="87"/>
      <c r="G1737" s="87"/>
      <c r="H1737" s="89"/>
      <c r="I1737" s="87"/>
      <c r="J1737" s="87"/>
      <c r="K1737" s="87"/>
      <c r="L1737" s="90"/>
      <c r="M1737" s="103"/>
      <c r="N1737" s="95"/>
      <c r="O1737" s="87"/>
      <c r="P1737" s="87"/>
      <c r="Q1737" s="87"/>
      <c r="R1737" s="87"/>
      <c r="S1737" s="87"/>
      <c r="T1737" s="87"/>
      <c r="U1737" s="96"/>
      <c r="V1737" s="97"/>
      <c r="W1737" s="108"/>
      <c r="X1737" s="79"/>
    </row>
    <row r="1738" spans="1:24" s="72" customFormat="1" ht="30" customHeight="1" x14ac:dyDescent="0.35">
      <c r="A1738" s="78"/>
      <c r="B1738" s="87"/>
      <c r="C1738" s="87"/>
      <c r="D1738" s="88"/>
      <c r="E1738" s="87"/>
      <c r="F1738" s="87"/>
      <c r="G1738" s="87"/>
      <c r="H1738" s="89"/>
      <c r="I1738" s="87"/>
      <c r="J1738" s="87"/>
      <c r="K1738" s="87"/>
      <c r="L1738" s="90"/>
      <c r="M1738" s="103"/>
      <c r="N1738" s="95"/>
      <c r="O1738" s="87"/>
      <c r="P1738" s="87"/>
      <c r="Q1738" s="87"/>
      <c r="R1738" s="87"/>
      <c r="S1738" s="87"/>
      <c r="T1738" s="87"/>
      <c r="U1738" s="96"/>
      <c r="V1738" s="97"/>
      <c r="W1738" s="108"/>
      <c r="X1738" s="79"/>
    </row>
    <row r="1739" spans="1:24" s="72" customFormat="1" ht="30" customHeight="1" x14ac:dyDescent="0.35">
      <c r="A1739" s="78"/>
      <c r="B1739" s="87"/>
      <c r="C1739" s="87"/>
      <c r="D1739" s="88"/>
      <c r="E1739" s="87"/>
      <c r="F1739" s="87"/>
      <c r="G1739" s="87"/>
      <c r="H1739" s="89"/>
      <c r="I1739" s="87"/>
      <c r="J1739" s="87"/>
      <c r="K1739" s="87"/>
      <c r="L1739" s="90"/>
      <c r="M1739" s="103"/>
      <c r="N1739" s="95"/>
      <c r="O1739" s="87"/>
      <c r="P1739" s="87"/>
      <c r="Q1739" s="87"/>
      <c r="R1739" s="87"/>
      <c r="S1739" s="87"/>
      <c r="T1739" s="87"/>
      <c r="U1739" s="96"/>
      <c r="V1739" s="97"/>
      <c r="W1739" s="108"/>
      <c r="X1739" s="79"/>
    </row>
    <row r="1740" spans="1:24" s="72" customFormat="1" ht="30" customHeight="1" x14ac:dyDescent="0.35">
      <c r="A1740" s="78"/>
      <c r="B1740" s="87"/>
      <c r="C1740" s="87"/>
      <c r="D1740" s="88"/>
      <c r="E1740" s="87"/>
      <c r="F1740" s="87"/>
      <c r="G1740" s="87"/>
      <c r="H1740" s="89"/>
      <c r="I1740" s="87"/>
      <c r="J1740" s="87"/>
      <c r="K1740" s="87"/>
      <c r="L1740" s="90"/>
      <c r="M1740" s="103"/>
      <c r="N1740" s="95"/>
      <c r="O1740" s="87"/>
      <c r="P1740" s="87"/>
      <c r="Q1740" s="87"/>
      <c r="R1740" s="87"/>
      <c r="S1740" s="87"/>
      <c r="T1740" s="87"/>
      <c r="U1740" s="96"/>
      <c r="V1740" s="97"/>
      <c r="W1740" s="108"/>
      <c r="X1740" s="79"/>
    </row>
    <row r="1741" spans="1:24" s="72" customFormat="1" ht="30" customHeight="1" x14ac:dyDescent="0.35">
      <c r="A1741" s="78"/>
      <c r="B1741" s="87"/>
      <c r="C1741" s="87"/>
      <c r="D1741" s="88"/>
      <c r="E1741" s="87"/>
      <c r="F1741" s="87"/>
      <c r="G1741" s="87"/>
      <c r="H1741" s="89"/>
      <c r="I1741" s="87"/>
      <c r="J1741" s="87"/>
      <c r="K1741" s="87"/>
      <c r="L1741" s="90"/>
      <c r="M1741" s="103"/>
      <c r="N1741" s="95"/>
      <c r="O1741" s="87"/>
      <c r="P1741" s="87"/>
      <c r="Q1741" s="87"/>
      <c r="R1741" s="87"/>
      <c r="S1741" s="87"/>
      <c r="T1741" s="87"/>
      <c r="U1741" s="96"/>
      <c r="V1741" s="97"/>
      <c r="W1741" s="108"/>
      <c r="X1741" s="79"/>
    </row>
    <row r="1742" spans="1:24" s="72" customFormat="1" ht="30" customHeight="1" x14ac:dyDescent="0.35">
      <c r="A1742" s="78"/>
      <c r="B1742" s="87"/>
      <c r="C1742" s="87"/>
      <c r="D1742" s="88"/>
      <c r="E1742" s="87"/>
      <c r="F1742" s="87"/>
      <c r="G1742" s="87"/>
      <c r="H1742" s="89"/>
      <c r="I1742" s="87"/>
      <c r="J1742" s="87"/>
      <c r="K1742" s="87"/>
      <c r="L1742" s="90"/>
      <c r="M1742" s="103"/>
      <c r="N1742" s="95"/>
      <c r="O1742" s="87"/>
      <c r="P1742" s="87"/>
      <c r="Q1742" s="87"/>
      <c r="R1742" s="87"/>
      <c r="S1742" s="87"/>
      <c r="T1742" s="87"/>
      <c r="U1742" s="96"/>
      <c r="V1742" s="97"/>
      <c r="W1742" s="108"/>
      <c r="X1742" s="79"/>
    </row>
    <row r="1743" spans="1:24" s="72" customFormat="1" ht="30" customHeight="1" x14ac:dyDescent="0.35">
      <c r="A1743" s="78"/>
      <c r="B1743" s="87"/>
      <c r="C1743" s="87"/>
      <c r="D1743" s="88"/>
      <c r="E1743" s="87"/>
      <c r="F1743" s="87"/>
      <c r="G1743" s="87"/>
      <c r="H1743" s="89"/>
      <c r="I1743" s="87"/>
      <c r="J1743" s="87"/>
      <c r="K1743" s="87"/>
      <c r="L1743" s="90"/>
      <c r="M1743" s="103"/>
      <c r="N1743" s="95"/>
      <c r="O1743" s="87"/>
      <c r="P1743" s="87"/>
      <c r="Q1743" s="87"/>
      <c r="R1743" s="87"/>
      <c r="S1743" s="87"/>
      <c r="T1743" s="87"/>
      <c r="U1743" s="96"/>
      <c r="V1743" s="97"/>
      <c r="W1743" s="108"/>
      <c r="X1743" s="79"/>
    </row>
    <row r="1744" spans="1:24" s="72" customFormat="1" ht="30" customHeight="1" x14ac:dyDescent="0.35">
      <c r="A1744" s="78"/>
      <c r="B1744" s="87"/>
      <c r="C1744" s="87"/>
      <c r="D1744" s="88"/>
      <c r="E1744" s="87"/>
      <c r="F1744" s="87"/>
      <c r="G1744" s="87"/>
      <c r="H1744" s="89"/>
      <c r="I1744" s="87"/>
      <c r="J1744" s="87"/>
      <c r="K1744" s="87"/>
      <c r="L1744" s="90"/>
      <c r="M1744" s="103"/>
      <c r="N1744" s="95"/>
      <c r="O1744" s="87"/>
      <c r="P1744" s="87"/>
      <c r="Q1744" s="87"/>
      <c r="R1744" s="87"/>
      <c r="S1744" s="87"/>
      <c r="T1744" s="87"/>
      <c r="U1744" s="96"/>
      <c r="V1744" s="97"/>
      <c r="W1744" s="108"/>
      <c r="X1744" s="79"/>
    </row>
    <row r="1745" spans="1:24" s="72" customFormat="1" ht="30" customHeight="1" x14ac:dyDescent="0.35">
      <c r="A1745" s="78"/>
      <c r="B1745" s="87"/>
      <c r="C1745" s="87"/>
      <c r="D1745" s="88"/>
      <c r="E1745" s="87"/>
      <c r="F1745" s="87"/>
      <c r="G1745" s="87"/>
      <c r="H1745" s="89"/>
      <c r="I1745" s="87"/>
      <c r="J1745" s="87"/>
      <c r="K1745" s="87"/>
      <c r="L1745" s="90"/>
      <c r="M1745" s="103"/>
      <c r="N1745" s="95"/>
      <c r="O1745" s="87"/>
      <c r="P1745" s="87"/>
      <c r="Q1745" s="87"/>
      <c r="R1745" s="87"/>
      <c r="S1745" s="87"/>
      <c r="T1745" s="87"/>
      <c r="U1745" s="96"/>
      <c r="V1745" s="97"/>
      <c r="W1745" s="108"/>
      <c r="X1745" s="79"/>
    </row>
    <row r="1746" spans="1:24" s="72" customFormat="1" ht="30" customHeight="1" x14ac:dyDescent="0.35">
      <c r="A1746" s="78"/>
      <c r="B1746" s="87"/>
      <c r="C1746" s="87"/>
      <c r="D1746" s="88"/>
      <c r="E1746" s="87"/>
      <c r="F1746" s="87"/>
      <c r="G1746" s="87"/>
      <c r="H1746" s="89"/>
      <c r="I1746" s="87"/>
      <c r="J1746" s="87"/>
      <c r="K1746" s="87"/>
      <c r="L1746" s="90"/>
      <c r="M1746" s="103"/>
      <c r="N1746" s="95"/>
      <c r="O1746" s="87"/>
      <c r="P1746" s="87"/>
      <c r="Q1746" s="87"/>
      <c r="R1746" s="87"/>
      <c r="S1746" s="87"/>
      <c r="T1746" s="87"/>
      <c r="U1746" s="96"/>
      <c r="V1746" s="97"/>
      <c r="W1746" s="108"/>
      <c r="X1746" s="79"/>
    </row>
    <row r="1747" spans="1:24" s="72" customFormat="1" ht="30" customHeight="1" x14ac:dyDescent="0.35">
      <c r="A1747" s="78"/>
      <c r="B1747" s="87"/>
      <c r="C1747" s="87"/>
      <c r="D1747" s="88"/>
      <c r="E1747" s="87"/>
      <c r="F1747" s="87"/>
      <c r="G1747" s="87"/>
      <c r="H1747" s="89"/>
      <c r="I1747" s="87"/>
      <c r="J1747" s="87"/>
      <c r="K1747" s="87"/>
      <c r="L1747" s="90"/>
      <c r="M1747" s="103"/>
      <c r="N1747" s="95"/>
      <c r="O1747" s="87"/>
      <c r="P1747" s="87"/>
      <c r="Q1747" s="87"/>
      <c r="R1747" s="87"/>
      <c r="S1747" s="87"/>
      <c r="T1747" s="87"/>
      <c r="U1747" s="96"/>
      <c r="V1747" s="97"/>
      <c r="W1747" s="108"/>
      <c r="X1747" s="79"/>
    </row>
    <row r="1748" spans="1:24" s="72" customFormat="1" ht="30" customHeight="1" x14ac:dyDescent="0.35">
      <c r="A1748" s="78"/>
      <c r="B1748" s="87"/>
      <c r="C1748" s="87"/>
      <c r="D1748" s="88"/>
      <c r="E1748" s="87"/>
      <c r="F1748" s="87"/>
      <c r="G1748" s="87"/>
      <c r="H1748" s="89"/>
      <c r="I1748" s="87"/>
      <c r="J1748" s="87"/>
      <c r="K1748" s="87"/>
      <c r="L1748" s="90"/>
      <c r="M1748" s="103"/>
      <c r="N1748" s="95"/>
      <c r="O1748" s="87"/>
      <c r="P1748" s="87"/>
      <c r="Q1748" s="87"/>
      <c r="R1748" s="87"/>
      <c r="S1748" s="87"/>
      <c r="T1748" s="87"/>
      <c r="U1748" s="96"/>
      <c r="V1748" s="97"/>
      <c r="W1748" s="108"/>
      <c r="X1748" s="79"/>
    </row>
    <row r="1749" spans="1:24" s="72" customFormat="1" ht="30" customHeight="1" x14ac:dyDescent="0.35">
      <c r="A1749" s="78"/>
      <c r="B1749" s="87"/>
      <c r="C1749" s="87"/>
      <c r="D1749" s="88"/>
      <c r="E1749" s="87"/>
      <c r="F1749" s="87"/>
      <c r="G1749" s="87"/>
      <c r="H1749" s="89"/>
      <c r="I1749" s="87"/>
      <c r="J1749" s="87"/>
      <c r="K1749" s="87"/>
      <c r="L1749" s="90"/>
      <c r="M1749" s="103"/>
      <c r="N1749" s="95"/>
      <c r="O1749" s="87"/>
      <c r="P1749" s="87"/>
      <c r="Q1749" s="87"/>
      <c r="R1749" s="87"/>
      <c r="S1749" s="87"/>
      <c r="T1749" s="87"/>
      <c r="U1749" s="96"/>
      <c r="V1749" s="97"/>
      <c r="W1749" s="108"/>
      <c r="X1749" s="79"/>
    </row>
    <row r="1750" spans="1:24" s="72" customFormat="1" ht="30" customHeight="1" x14ac:dyDescent="0.35">
      <c r="A1750" s="78"/>
      <c r="B1750" s="87"/>
      <c r="C1750" s="87"/>
      <c r="D1750" s="88"/>
      <c r="E1750" s="87"/>
      <c r="F1750" s="87"/>
      <c r="G1750" s="87"/>
      <c r="H1750" s="89"/>
      <c r="I1750" s="87"/>
      <c r="J1750" s="87"/>
      <c r="K1750" s="87"/>
      <c r="L1750" s="90"/>
      <c r="M1750" s="103"/>
      <c r="N1750" s="95"/>
      <c r="O1750" s="87"/>
      <c r="P1750" s="87"/>
      <c r="Q1750" s="87"/>
      <c r="R1750" s="87"/>
      <c r="S1750" s="87"/>
      <c r="T1750" s="87"/>
      <c r="U1750" s="96"/>
      <c r="V1750" s="97"/>
      <c r="W1750" s="108"/>
      <c r="X1750" s="79"/>
    </row>
    <row r="1751" spans="1:24" s="72" customFormat="1" ht="30" customHeight="1" x14ac:dyDescent="0.35">
      <c r="A1751" s="78"/>
      <c r="B1751" s="87"/>
      <c r="C1751" s="87"/>
      <c r="D1751" s="88"/>
      <c r="E1751" s="87"/>
      <c r="F1751" s="87"/>
      <c r="G1751" s="87"/>
      <c r="H1751" s="89"/>
      <c r="I1751" s="87"/>
      <c r="J1751" s="87"/>
      <c r="K1751" s="87"/>
      <c r="L1751" s="90"/>
      <c r="M1751" s="103"/>
      <c r="N1751" s="95"/>
      <c r="O1751" s="87"/>
      <c r="P1751" s="87"/>
      <c r="Q1751" s="87"/>
      <c r="R1751" s="87"/>
      <c r="S1751" s="87"/>
      <c r="T1751" s="87"/>
      <c r="U1751" s="96"/>
      <c r="V1751" s="97"/>
      <c r="W1751" s="108"/>
      <c r="X1751" s="79"/>
    </row>
    <row r="1752" spans="1:24" s="72" customFormat="1" ht="30" customHeight="1" x14ac:dyDescent="0.35">
      <c r="A1752" s="78"/>
      <c r="B1752" s="87"/>
      <c r="C1752" s="87"/>
      <c r="D1752" s="88"/>
      <c r="E1752" s="87"/>
      <c r="F1752" s="87"/>
      <c r="G1752" s="87"/>
      <c r="H1752" s="89"/>
      <c r="I1752" s="87"/>
      <c r="J1752" s="87"/>
      <c r="K1752" s="87"/>
      <c r="L1752" s="90"/>
      <c r="M1752" s="103"/>
      <c r="N1752" s="95"/>
      <c r="O1752" s="87"/>
      <c r="P1752" s="87"/>
      <c r="Q1752" s="87"/>
      <c r="R1752" s="87"/>
      <c r="S1752" s="87"/>
      <c r="T1752" s="87"/>
      <c r="U1752" s="96"/>
      <c r="V1752" s="97"/>
      <c r="W1752" s="108"/>
      <c r="X1752" s="79"/>
    </row>
    <row r="1753" spans="1:24" s="72" customFormat="1" ht="30" customHeight="1" x14ac:dyDescent="0.35">
      <c r="A1753" s="78"/>
      <c r="B1753" s="87"/>
      <c r="C1753" s="87"/>
      <c r="D1753" s="88"/>
      <c r="E1753" s="87"/>
      <c r="F1753" s="87"/>
      <c r="G1753" s="87"/>
      <c r="H1753" s="89"/>
      <c r="I1753" s="87"/>
      <c r="J1753" s="87"/>
      <c r="K1753" s="87"/>
      <c r="L1753" s="90"/>
      <c r="M1753" s="103"/>
      <c r="N1753" s="95"/>
      <c r="O1753" s="87"/>
      <c r="P1753" s="87"/>
      <c r="Q1753" s="87"/>
      <c r="R1753" s="87"/>
      <c r="S1753" s="87"/>
      <c r="T1753" s="87"/>
      <c r="U1753" s="96"/>
      <c r="V1753" s="97"/>
      <c r="W1753" s="108"/>
      <c r="X1753" s="79"/>
    </row>
    <row r="1754" spans="1:24" s="72" customFormat="1" ht="30" customHeight="1" x14ac:dyDescent="0.35">
      <c r="A1754" s="78"/>
      <c r="B1754" s="87"/>
      <c r="C1754" s="87"/>
      <c r="D1754" s="88"/>
      <c r="E1754" s="87"/>
      <c r="F1754" s="87"/>
      <c r="G1754" s="87"/>
      <c r="H1754" s="89"/>
      <c r="I1754" s="87"/>
      <c r="J1754" s="87"/>
      <c r="K1754" s="87"/>
      <c r="L1754" s="90"/>
      <c r="M1754" s="103"/>
      <c r="N1754" s="95"/>
      <c r="O1754" s="87"/>
      <c r="P1754" s="87"/>
      <c r="Q1754" s="87"/>
      <c r="R1754" s="87"/>
      <c r="S1754" s="87"/>
      <c r="T1754" s="87"/>
      <c r="U1754" s="96"/>
      <c r="V1754" s="97"/>
      <c r="W1754" s="108"/>
      <c r="X1754" s="79"/>
    </row>
    <row r="1755" spans="1:24" s="72" customFormat="1" ht="30" customHeight="1" x14ac:dyDescent="0.35">
      <c r="A1755" s="78"/>
      <c r="B1755" s="87"/>
      <c r="C1755" s="87"/>
      <c r="D1755" s="88"/>
      <c r="E1755" s="87"/>
      <c r="F1755" s="87"/>
      <c r="G1755" s="87"/>
      <c r="H1755" s="89"/>
      <c r="I1755" s="87"/>
      <c r="J1755" s="87"/>
      <c r="K1755" s="87"/>
      <c r="L1755" s="90"/>
      <c r="M1755" s="103"/>
      <c r="N1755" s="95"/>
      <c r="O1755" s="87"/>
      <c r="P1755" s="87"/>
      <c r="Q1755" s="87"/>
      <c r="R1755" s="87"/>
      <c r="S1755" s="87"/>
      <c r="T1755" s="87"/>
      <c r="U1755" s="96"/>
      <c r="V1755" s="97"/>
      <c r="W1755" s="108"/>
      <c r="X1755" s="79"/>
    </row>
    <row r="1756" spans="1:24" s="72" customFormat="1" ht="30" customHeight="1" x14ac:dyDescent="0.35">
      <c r="A1756" s="78"/>
      <c r="B1756" s="87"/>
      <c r="C1756" s="87"/>
      <c r="D1756" s="88"/>
      <c r="E1756" s="87"/>
      <c r="F1756" s="87"/>
      <c r="G1756" s="87"/>
      <c r="H1756" s="89"/>
      <c r="I1756" s="87"/>
      <c r="J1756" s="87"/>
      <c r="K1756" s="87"/>
      <c r="L1756" s="90"/>
      <c r="M1756" s="103"/>
      <c r="N1756" s="95"/>
      <c r="O1756" s="87"/>
      <c r="P1756" s="87"/>
      <c r="Q1756" s="87"/>
      <c r="R1756" s="87"/>
      <c r="S1756" s="87"/>
      <c r="T1756" s="87"/>
      <c r="U1756" s="96"/>
      <c r="V1756" s="97"/>
      <c r="W1756" s="108"/>
      <c r="X1756" s="79"/>
    </row>
    <row r="1757" spans="1:24" s="72" customFormat="1" ht="30" customHeight="1" x14ac:dyDescent="0.35">
      <c r="A1757" s="78"/>
      <c r="B1757" s="87"/>
      <c r="C1757" s="87"/>
      <c r="D1757" s="88"/>
      <c r="E1757" s="87"/>
      <c r="F1757" s="87"/>
      <c r="G1757" s="87"/>
      <c r="H1757" s="89"/>
      <c r="I1757" s="87"/>
      <c r="J1757" s="87"/>
      <c r="K1757" s="87"/>
      <c r="L1757" s="90"/>
      <c r="M1757" s="103"/>
      <c r="N1757" s="95"/>
      <c r="O1757" s="87"/>
      <c r="P1757" s="87"/>
      <c r="Q1757" s="87"/>
      <c r="R1757" s="87"/>
      <c r="S1757" s="87"/>
      <c r="T1757" s="87"/>
      <c r="U1757" s="96"/>
      <c r="V1757" s="97"/>
      <c r="W1757" s="108"/>
      <c r="X1757" s="79"/>
    </row>
    <row r="1758" spans="1:24" s="72" customFormat="1" ht="30" customHeight="1" x14ac:dyDescent="0.35">
      <c r="A1758" s="78"/>
      <c r="B1758" s="87"/>
      <c r="C1758" s="87"/>
      <c r="D1758" s="88"/>
      <c r="E1758" s="87"/>
      <c r="F1758" s="87"/>
      <c r="G1758" s="87"/>
      <c r="H1758" s="89"/>
      <c r="I1758" s="87"/>
      <c r="J1758" s="87"/>
      <c r="K1758" s="87"/>
      <c r="L1758" s="90"/>
      <c r="M1758" s="103"/>
      <c r="N1758" s="95"/>
      <c r="O1758" s="87"/>
      <c r="P1758" s="87"/>
      <c r="Q1758" s="87"/>
      <c r="R1758" s="87"/>
      <c r="S1758" s="87"/>
      <c r="T1758" s="87"/>
      <c r="U1758" s="96"/>
      <c r="V1758" s="97"/>
      <c r="W1758" s="108"/>
      <c r="X1758" s="79"/>
    </row>
    <row r="1759" spans="1:24" s="72" customFormat="1" ht="30" customHeight="1" x14ac:dyDescent="0.35">
      <c r="A1759" s="78"/>
      <c r="B1759" s="87"/>
      <c r="C1759" s="87"/>
      <c r="D1759" s="88"/>
      <c r="E1759" s="87"/>
      <c r="F1759" s="87"/>
      <c r="G1759" s="87"/>
      <c r="H1759" s="89"/>
      <c r="I1759" s="87"/>
      <c r="J1759" s="87"/>
      <c r="K1759" s="87"/>
      <c r="L1759" s="90"/>
      <c r="M1759" s="103"/>
      <c r="N1759" s="95"/>
      <c r="O1759" s="87"/>
      <c r="P1759" s="87"/>
      <c r="Q1759" s="87"/>
      <c r="R1759" s="87"/>
      <c r="S1759" s="87"/>
      <c r="T1759" s="87"/>
      <c r="U1759" s="96"/>
      <c r="V1759" s="97"/>
      <c r="W1759" s="108"/>
      <c r="X1759" s="79"/>
    </row>
    <row r="1760" spans="1:24" s="72" customFormat="1" ht="30" customHeight="1" x14ac:dyDescent="0.35">
      <c r="A1760" s="78"/>
      <c r="B1760" s="87"/>
      <c r="C1760" s="87"/>
      <c r="D1760" s="88"/>
      <c r="E1760" s="87"/>
      <c r="F1760" s="87"/>
      <c r="G1760" s="87"/>
      <c r="H1760" s="89"/>
      <c r="I1760" s="87"/>
      <c r="J1760" s="87"/>
      <c r="K1760" s="87"/>
      <c r="L1760" s="90"/>
      <c r="M1760" s="103"/>
      <c r="N1760" s="95"/>
      <c r="O1760" s="87"/>
      <c r="P1760" s="87"/>
      <c r="Q1760" s="87"/>
      <c r="R1760" s="87"/>
      <c r="S1760" s="87"/>
      <c r="T1760" s="87"/>
      <c r="U1760" s="96"/>
      <c r="V1760" s="97"/>
      <c r="W1760" s="108"/>
      <c r="X1760" s="79"/>
    </row>
    <row r="1761" spans="1:24" s="72" customFormat="1" ht="30" customHeight="1" x14ac:dyDescent="0.35">
      <c r="A1761" s="78"/>
      <c r="B1761" s="87"/>
      <c r="C1761" s="87"/>
      <c r="D1761" s="88"/>
      <c r="E1761" s="87"/>
      <c r="F1761" s="87"/>
      <c r="G1761" s="87"/>
      <c r="H1761" s="89"/>
      <c r="I1761" s="87"/>
      <c r="J1761" s="87"/>
      <c r="K1761" s="87"/>
      <c r="L1761" s="90"/>
      <c r="M1761" s="103"/>
      <c r="N1761" s="95"/>
      <c r="O1761" s="87"/>
      <c r="P1761" s="87"/>
      <c r="Q1761" s="87"/>
      <c r="R1761" s="87"/>
      <c r="S1761" s="87"/>
      <c r="T1761" s="87"/>
      <c r="U1761" s="96"/>
      <c r="V1761" s="97"/>
      <c r="W1761" s="108"/>
      <c r="X1761" s="79"/>
    </row>
    <row r="1762" spans="1:24" s="72" customFormat="1" ht="30" customHeight="1" x14ac:dyDescent="0.35">
      <c r="A1762" s="78"/>
      <c r="B1762" s="87"/>
      <c r="C1762" s="87"/>
      <c r="D1762" s="88"/>
      <c r="E1762" s="87"/>
      <c r="F1762" s="87"/>
      <c r="G1762" s="87"/>
      <c r="H1762" s="89"/>
      <c r="I1762" s="87"/>
      <c r="J1762" s="87"/>
      <c r="K1762" s="87"/>
      <c r="L1762" s="90"/>
      <c r="M1762" s="103"/>
      <c r="N1762" s="95"/>
      <c r="O1762" s="87"/>
      <c r="P1762" s="87"/>
      <c r="Q1762" s="87"/>
      <c r="R1762" s="87"/>
      <c r="S1762" s="87"/>
      <c r="T1762" s="87"/>
      <c r="U1762" s="96"/>
      <c r="V1762" s="97"/>
      <c r="W1762" s="108"/>
      <c r="X1762" s="79"/>
    </row>
    <row r="1763" spans="1:24" s="72" customFormat="1" ht="30" customHeight="1" x14ac:dyDescent="0.35">
      <c r="A1763" s="78"/>
      <c r="B1763" s="87"/>
      <c r="C1763" s="87"/>
      <c r="D1763" s="88"/>
      <c r="E1763" s="87"/>
      <c r="F1763" s="87"/>
      <c r="G1763" s="87"/>
      <c r="H1763" s="89"/>
      <c r="I1763" s="87"/>
      <c r="J1763" s="87"/>
      <c r="K1763" s="87"/>
      <c r="L1763" s="90"/>
      <c r="M1763" s="103"/>
      <c r="N1763" s="95"/>
      <c r="O1763" s="87"/>
      <c r="P1763" s="87"/>
      <c r="Q1763" s="87"/>
      <c r="R1763" s="87"/>
      <c r="S1763" s="87"/>
      <c r="T1763" s="87"/>
      <c r="U1763" s="96"/>
      <c r="V1763" s="97"/>
      <c r="W1763" s="108"/>
      <c r="X1763" s="79"/>
    </row>
    <row r="1764" spans="1:24" s="72" customFormat="1" ht="30" customHeight="1" x14ac:dyDescent="0.35">
      <c r="A1764" s="78"/>
      <c r="B1764" s="87"/>
      <c r="C1764" s="87"/>
      <c r="D1764" s="88"/>
      <c r="E1764" s="87"/>
      <c r="F1764" s="87"/>
      <c r="G1764" s="87"/>
      <c r="H1764" s="89"/>
      <c r="I1764" s="87"/>
      <c r="J1764" s="87"/>
      <c r="K1764" s="87"/>
      <c r="L1764" s="90"/>
      <c r="M1764" s="103"/>
      <c r="N1764" s="95"/>
      <c r="O1764" s="87"/>
      <c r="P1764" s="87"/>
      <c r="Q1764" s="87"/>
      <c r="R1764" s="87"/>
      <c r="S1764" s="87"/>
      <c r="T1764" s="87"/>
      <c r="U1764" s="96"/>
      <c r="V1764" s="97"/>
      <c r="W1764" s="108"/>
      <c r="X1764" s="79"/>
    </row>
    <row r="1765" spans="1:24" s="72" customFormat="1" ht="30" customHeight="1" x14ac:dyDescent="0.35">
      <c r="A1765" s="78"/>
      <c r="B1765" s="87"/>
      <c r="C1765" s="87"/>
      <c r="D1765" s="88"/>
      <c r="E1765" s="87"/>
      <c r="F1765" s="87"/>
      <c r="G1765" s="87"/>
      <c r="H1765" s="89"/>
      <c r="I1765" s="87"/>
      <c r="J1765" s="87"/>
      <c r="K1765" s="87"/>
      <c r="L1765" s="90"/>
      <c r="M1765" s="103"/>
      <c r="N1765" s="95"/>
      <c r="O1765" s="87"/>
      <c r="P1765" s="87"/>
      <c r="Q1765" s="87"/>
      <c r="R1765" s="87"/>
      <c r="S1765" s="87"/>
      <c r="T1765" s="87"/>
      <c r="U1765" s="96"/>
      <c r="V1765" s="97"/>
      <c r="W1765" s="108"/>
      <c r="X1765" s="79"/>
    </row>
    <row r="1766" spans="1:24" s="72" customFormat="1" ht="30" customHeight="1" x14ac:dyDescent="0.35">
      <c r="A1766" s="78"/>
      <c r="B1766" s="87"/>
      <c r="C1766" s="87"/>
      <c r="D1766" s="88"/>
      <c r="E1766" s="87"/>
      <c r="F1766" s="87"/>
      <c r="G1766" s="87"/>
      <c r="H1766" s="89"/>
      <c r="I1766" s="87"/>
      <c r="J1766" s="87"/>
      <c r="K1766" s="87"/>
      <c r="L1766" s="90"/>
      <c r="M1766" s="103"/>
      <c r="N1766" s="95"/>
      <c r="O1766" s="87"/>
      <c r="P1766" s="87"/>
      <c r="Q1766" s="87"/>
      <c r="R1766" s="87"/>
      <c r="S1766" s="87"/>
      <c r="T1766" s="87"/>
      <c r="U1766" s="96"/>
      <c r="V1766" s="97"/>
      <c r="W1766" s="108"/>
      <c r="X1766" s="79"/>
    </row>
    <row r="1767" spans="1:24" s="72" customFormat="1" ht="30" customHeight="1" x14ac:dyDescent="0.35">
      <c r="A1767" s="78"/>
      <c r="B1767" s="87"/>
      <c r="C1767" s="87"/>
      <c r="D1767" s="88"/>
      <c r="E1767" s="87"/>
      <c r="F1767" s="87"/>
      <c r="G1767" s="87"/>
      <c r="H1767" s="89"/>
      <c r="I1767" s="87"/>
      <c r="J1767" s="87"/>
      <c r="K1767" s="87"/>
      <c r="L1767" s="90"/>
      <c r="M1767" s="103"/>
      <c r="N1767" s="95"/>
      <c r="O1767" s="87"/>
      <c r="P1767" s="87"/>
      <c r="Q1767" s="87"/>
      <c r="R1767" s="87"/>
      <c r="S1767" s="87"/>
      <c r="T1767" s="87"/>
      <c r="U1767" s="96"/>
      <c r="V1767" s="97"/>
      <c r="W1767" s="108"/>
      <c r="X1767" s="79"/>
    </row>
    <row r="1768" spans="1:24" s="72" customFormat="1" ht="30" customHeight="1" x14ac:dyDescent="0.35">
      <c r="A1768" s="78"/>
      <c r="B1768" s="87"/>
      <c r="C1768" s="87"/>
      <c r="D1768" s="88"/>
      <c r="E1768" s="87"/>
      <c r="F1768" s="87"/>
      <c r="G1768" s="87"/>
      <c r="H1768" s="89"/>
      <c r="I1768" s="87"/>
      <c r="J1768" s="87"/>
      <c r="K1768" s="87"/>
      <c r="L1768" s="90"/>
      <c r="M1768" s="103"/>
      <c r="N1768" s="95"/>
      <c r="O1768" s="87"/>
      <c r="P1768" s="87"/>
      <c r="Q1768" s="87"/>
      <c r="R1768" s="87"/>
      <c r="S1768" s="87"/>
      <c r="T1768" s="87"/>
      <c r="U1768" s="96"/>
      <c r="V1768" s="97"/>
      <c r="W1768" s="108"/>
      <c r="X1768" s="79"/>
    </row>
    <row r="1769" spans="1:24" s="72" customFormat="1" ht="30" customHeight="1" x14ac:dyDescent="0.35">
      <c r="A1769" s="78"/>
      <c r="B1769" s="87"/>
      <c r="C1769" s="87"/>
      <c r="D1769" s="88"/>
      <c r="E1769" s="87"/>
      <c r="F1769" s="87"/>
      <c r="G1769" s="87"/>
      <c r="H1769" s="89"/>
      <c r="I1769" s="87"/>
      <c r="J1769" s="87"/>
      <c r="K1769" s="87"/>
      <c r="L1769" s="90"/>
      <c r="M1769" s="103"/>
      <c r="N1769" s="95"/>
      <c r="O1769" s="87"/>
      <c r="P1769" s="87"/>
      <c r="Q1769" s="87"/>
      <c r="R1769" s="87"/>
      <c r="S1769" s="87"/>
      <c r="T1769" s="87"/>
      <c r="U1769" s="96"/>
      <c r="V1769" s="97"/>
      <c r="W1769" s="108"/>
      <c r="X1769" s="79"/>
    </row>
    <row r="1770" spans="1:24" s="72" customFormat="1" ht="30" customHeight="1" x14ac:dyDescent="0.35">
      <c r="A1770" s="78"/>
      <c r="B1770" s="87"/>
      <c r="C1770" s="87"/>
      <c r="D1770" s="88"/>
      <c r="E1770" s="87"/>
      <c r="F1770" s="87"/>
      <c r="G1770" s="87"/>
      <c r="H1770" s="89"/>
      <c r="I1770" s="87"/>
      <c r="J1770" s="87"/>
      <c r="K1770" s="87"/>
      <c r="L1770" s="90"/>
      <c r="M1770" s="103"/>
      <c r="N1770" s="95"/>
      <c r="O1770" s="87"/>
      <c r="P1770" s="87"/>
      <c r="Q1770" s="87"/>
      <c r="R1770" s="87"/>
      <c r="S1770" s="87"/>
      <c r="T1770" s="87"/>
      <c r="U1770" s="96"/>
      <c r="V1770" s="97"/>
      <c r="W1770" s="108"/>
      <c r="X1770" s="79"/>
    </row>
    <row r="1771" spans="1:24" s="72" customFormat="1" ht="30" customHeight="1" x14ac:dyDescent="0.35">
      <c r="A1771" s="78"/>
      <c r="B1771" s="87"/>
      <c r="C1771" s="87"/>
      <c r="D1771" s="88"/>
      <c r="E1771" s="87"/>
      <c r="F1771" s="87"/>
      <c r="G1771" s="87"/>
      <c r="H1771" s="89"/>
      <c r="I1771" s="87"/>
      <c r="J1771" s="87"/>
      <c r="K1771" s="87"/>
      <c r="L1771" s="90"/>
      <c r="M1771" s="103"/>
      <c r="N1771" s="95"/>
      <c r="O1771" s="87"/>
      <c r="P1771" s="87"/>
      <c r="Q1771" s="87"/>
      <c r="R1771" s="87"/>
      <c r="S1771" s="87"/>
      <c r="T1771" s="87"/>
      <c r="U1771" s="96"/>
      <c r="V1771" s="97"/>
      <c r="W1771" s="108"/>
      <c r="X1771" s="79"/>
    </row>
    <row r="1772" spans="1:24" s="72" customFormat="1" ht="30" customHeight="1" x14ac:dyDescent="0.35">
      <c r="A1772" s="78"/>
      <c r="B1772" s="87"/>
      <c r="C1772" s="87"/>
      <c r="D1772" s="88"/>
      <c r="E1772" s="87"/>
      <c r="F1772" s="87"/>
      <c r="G1772" s="87"/>
      <c r="H1772" s="89"/>
      <c r="I1772" s="87"/>
      <c r="J1772" s="87"/>
      <c r="K1772" s="87"/>
      <c r="L1772" s="90"/>
      <c r="M1772" s="103"/>
      <c r="N1772" s="95"/>
      <c r="O1772" s="87"/>
      <c r="P1772" s="87"/>
      <c r="Q1772" s="87"/>
      <c r="R1772" s="87"/>
      <c r="S1772" s="87"/>
      <c r="T1772" s="87"/>
      <c r="U1772" s="96"/>
      <c r="V1772" s="97"/>
      <c r="W1772" s="108"/>
      <c r="X1772" s="79"/>
    </row>
    <row r="1773" spans="1:24" s="72" customFormat="1" ht="30" customHeight="1" x14ac:dyDescent="0.35">
      <c r="A1773" s="78"/>
      <c r="B1773" s="87"/>
      <c r="C1773" s="87"/>
      <c r="D1773" s="88"/>
      <c r="E1773" s="87"/>
      <c r="F1773" s="87"/>
      <c r="G1773" s="87"/>
      <c r="H1773" s="89"/>
      <c r="I1773" s="87"/>
      <c r="J1773" s="87"/>
      <c r="K1773" s="87"/>
      <c r="L1773" s="90"/>
      <c r="M1773" s="103"/>
      <c r="N1773" s="95"/>
      <c r="O1773" s="87"/>
      <c r="P1773" s="87"/>
      <c r="Q1773" s="87"/>
      <c r="R1773" s="87"/>
      <c r="S1773" s="87"/>
      <c r="T1773" s="87"/>
      <c r="U1773" s="96"/>
      <c r="V1773" s="97"/>
      <c r="W1773" s="108"/>
      <c r="X1773" s="79"/>
    </row>
    <row r="1774" spans="1:24" s="72" customFormat="1" ht="30" customHeight="1" x14ac:dyDescent="0.35">
      <c r="A1774" s="78"/>
      <c r="B1774" s="87"/>
      <c r="C1774" s="87"/>
      <c r="D1774" s="88"/>
      <c r="E1774" s="87"/>
      <c r="F1774" s="87"/>
      <c r="G1774" s="87"/>
      <c r="H1774" s="89"/>
      <c r="I1774" s="87"/>
      <c r="J1774" s="87"/>
      <c r="K1774" s="87"/>
      <c r="L1774" s="90"/>
      <c r="M1774" s="103"/>
      <c r="N1774" s="95"/>
      <c r="O1774" s="87"/>
      <c r="P1774" s="87"/>
      <c r="Q1774" s="87"/>
      <c r="R1774" s="87"/>
      <c r="S1774" s="87"/>
      <c r="T1774" s="87"/>
      <c r="U1774" s="96"/>
      <c r="V1774" s="97"/>
      <c r="W1774" s="108"/>
      <c r="X1774" s="79"/>
    </row>
    <row r="1775" spans="1:24" s="72" customFormat="1" ht="30" customHeight="1" x14ac:dyDescent="0.35">
      <c r="A1775" s="78"/>
      <c r="B1775" s="87"/>
      <c r="C1775" s="87"/>
      <c r="D1775" s="88"/>
      <c r="E1775" s="87"/>
      <c r="F1775" s="87"/>
      <c r="G1775" s="87"/>
      <c r="H1775" s="89"/>
      <c r="I1775" s="87"/>
      <c r="J1775" s="87"/>
      <c r="K1775" s="87"/>
      <c r="L1775" s="90"/>
      <c r="M1775" s="103"/>
      <c r="N1775" s="95"/>
      <c r="O1775" s="87"/>
      <c r="P1775" s="87"/>
      <c r="Q1775" s="87"/>
      <c r="R1775" s="87"/>
      <c r="S1775" s="87"/>
      <c r="T1775" s="87"/>
      <c r="U1775" s="96"/>
      <c r="V1775" s="97"/>
      <c r="W1775" s="108"/>
      <c r="X1775" s="79"/>
    </row>
    <row r="1776" spans="1:24" s="72" customFormat="1" ht="30" customHeight="1" x14ac:dyDescent="0.35">
      <c r="A1776" s="78"/>
      <c r="B1776" s="87"/>
      <c r="C1776" s="87"/>
      <c r="D1776" s="88"/>
      <c r="E1776" s="87"/>
      <c r="F1776" s="87"/>
      <c r="G1776" s="87"/>
      <c r="H1776" s="89"/>
      <c r="I1776" s="87"/>
      <c r="J1776" s="87"/>
      <c r="K1776" s="87"/>
      <c r="L1776" s="90"/>
      <c r="M1776" s="103"/>
      <c r="N1776" s="95"/>
      <c r="O1776" s="87"/>
      <c r="P1776" s="87"/>
      <c r="Q1776" s="87"/>
      <c r="R1776" s="87"/>
      <c r="S1776" s="87"/>
      <c r="T1776" s="87"/>
      <c r="U1776" s="96"/>
      <c r="V1776" s="97"/>
      <c r="W1776" s="108"/>
      <c r="X1776" s="79"/>
    </row>
    <row r="1777" spans="1:24" s="72" customFormat="1" ht="30" customHeight="1" x14ac:dyDescent="0.35">
      <c r="A1777" s="78"/>
      <c r="B1777" s="87"/>
      <c r="C1777" s="87"/>
      <c r="D1777" s="88"/>
      <c r="E1777" s="87"/>
      <c r="F1777" s="87"/>
      <c r="G1777" s="87"/>
      <c r="H1777" s="89"/>
      <c r="I1777" s="87"/>
      <c r="J1777" s="87"/>
      <c r="K1777" s="87"/>
      <c r="L1777" s="90"/>
      <c r="M1777" s="103"/>
      <c r="N1777" s="95"/>
      <c r="O1777" s="87"/>
      <c r="P1777" s="87"/>
      <c r="Q1777" s="87"/>
      <c r="R1777" s="87"/>
      <c r="S1777" s="87"/>
      <c r="T1777" s="87"/>
      <c r="U1777" s="96"/>
      <c r="V1777" s="97"/>
      <c r="W1777" s="108"/>
      <c r="X1777" s="79"/>
    </row>
    <row r="1778" spans="1:24" s="72" customFormat="1" ht="30" customHeight="1" x14ac:dyDescent="0.35">
      <c r="A1778" s="78"/>
      <c r="B1778" s="87"/>
      <c r="C1778" s="87"/>
      <c r="D1778" s="88"/>
      <c r="E1778" s="87"/>
      <c r="F1778" s="87"/>
      <c r="G1778" s="87"/>
      <c r="H1778" s="89"/>
      <c r="I1778" s="87"/>
      <c r="J1778" s="87"/>
      <c r="K1778" s="87"/>
      <c r="L1778" s="90"/>
      <c r="M1778" s="103"/>
      <c r="N1778" s="95"/>
      <c r="O1778" s="87"/>
      <c r="P1778" s="87"/>
      <c r="Q1778" s="87"/>
      <c r="R1778" s="87"/>
      <c r="S1778" s="87"/>
      <c r="T1778" s="87"/>
      <c r="U1778" s="96"/>
      <c r="V1778" s="97"/>
      <c r="W1778" s="108"/>
      <c r="X1778" s="79"/>
    </row>
    <row r="1779" spans="1:24" s="72" customFormat="1" ht="30" customHeight="1" x14ac:dyDescent="0.35">
      <c r="A1779" s="78"/>
      <c r="B1779" s="87"/>
      <c r="C1779" s="87"/>
      <c r="D1779" s="88"/>
      <c r="E1779" s="87"/>
      <c r="F1779" s="87"/>
      <c r="G1779" s="87"/>
      <c r="H1779" s="89"/>
      <c r="I1779" s="87"/>
      <c r="J1779" s="87"/>
      <c r="K1779" s="87"/>
      <c r="L1779" s="90"/>
      <c r="M1779" s="103"/>
      <c r="N1779" s="95"/>
      <c r="O1779" s="87"/>
      <c r="P1779" s="87"/>
      <c r="Q1779" s="87"/>
      <c r="R1779" s="87"/>
      <c r="S1779" s="87"/>
      <c r="T1779" s="87"/>
      <c r="U1779" s="96"/>
      <c r="V1779" s="97"/>
      <c r="W1779" s="108"/>
      <c r="X1779" s="79"/>
    </row>
    <row r="1780" spans="1:24" s="72" customFormat="1" ht="30" customHeight="1" x14ac:dyDescent="0.35">
      <c r="A1780" s="78"/>
      <c r="B1780" s="87"/>
      <c r="C1780" s="87"/>
      <c r="D1780" s="88"/>
      <c r="E1780" s="87"/>
      <c r="F1780" s="87"/>
      <c r="G1780" s="87"/>
      <c r="H1780" s="89"/>
      <c r="I1780" s="87"/>
      <c r="J1780" s="87"/>
      <c r="K1780" s="87"/>
      <c r="L1780" s="90"/>
      <c r="M1780" s="103"/>
      <c r="N1780" s="95"/>
      <c r="O1780" s="87"/>
      <c r="P1780" s="87"/>
      <c r="Q1780" s="87"/>
      <c r="R1780" s="87"/>
      <c r="S1780" s="87"/>
      <c r="T1780" s="87"/>
      <c r="U1780" s="96"/>
      <c r="V1780" s="97"/>
      <c r="W1780" s="108"/>
      <c r="X1780" s="79"/>
    </row>
    <row r="1781" spans="1:24" s="72" customFormat="1" ht="30" customHeight="1" x14ac:dyDescent="0.35">
      <c r="A1781" s="78"/>
      <c r="B1781" s="87"/>
      <c r="C1781" s="87"/>
      <c r="D1781" s="88"/>
      <c r="E1781" s="87"/>
      <c r="F1781" s="87"/>
      <c r="G1781" s="87"/>
      <c r="H1781" s="89"/>
      <c r="I1781" s="87"/>
      <c r="J1781" s="87"/>
      <c r="K1781" s="87"/>
      <c r="L1781" s="90"/>
      <c r="M1781" s="103"/>
      <c r="N1781" s="95"/>
      <c r="O1781" s="87"/>
      <c r="P1781" s="87"/>
      <c r="Q1781" s="87"/>
      <c r="R1781" s="87"/>
      <c r="S1781" s="87"/>
      <c r="T1781" s="87"/>
      <c r="U1781" s="96"/>
      <c r="V1781" s="97"/>
      <c r="W1781" s="108"/>
      <c r="X1781" s="79"/>
    </row>
    <row r="1782" spans="1:24" s="72" customFormat="1" ht="30" customHeight="1" x14ac:dyDescent="0.35">
      <c r="A1782" s="78"/>
      <c r="B1782" s="87"/>
      <c r="C1782" s="87"/>
      <c r="D1782" s="88"/>
      <c r="E1782" s="87"/>
      <c r="F1782" s="87"/>
      <c r="G1782" s="87"/>
      <c r="H1782" s="89"/>
      <c r="I1782" s="87"/>
      <c r="J1782" s="87"/>
      <c r="K1782" s="87"/>
      <c r="L1782" s="90"/>
      <c r="M1782" s="103"/>
      <c r="N1782" s="95"/>
      <c r="O1782" s="87"/>
      <c r="P1782" s="87"/>
      <c r="Q1782" s="87"/>
      <c r="R1782" s="87"/>
      <c r="S1782" s="87"/>
      <c r="T1782" s="87"/>
      <c r="U1782" s="96"/>
      <c r="V1782" s="97"/>
      <c r="W1782" s="108"/>
      <c r="X1782" s="79"/>
    </row>
    <row r="1783" spans="1:24" s="72" customFormat="1" ht="30" customHeight="1" x14ac:dyDescent="0.35">
      <c r="A1783" s="78"/>
      <c r="B1783" s="87"/>
      <c r="C1783" s="87"/>
      <c r="D1783" s="88"/>
      <c r="E1783" s="87"/>
      <c r="F1783" s="87"/>
      <c r="G1783" s="87"/>
      <c r="H1783" s="89"/>
      <c r="I1783" s="87"/>
      <c r="J1783" s="87"/>
      <c r="K1783" s="87"/>
      <c r="L1783" s="90"/>
      <c r="M1783" s="103"/>
      <c r="N1783" s="95"/>
      <c r="O1783" s="87"/>
      <c r="P1783" s="87"/>
      <c r="Q1783" s="87"/>
      <c r="R1783" s="87"/>
      <c r="S1783" s="87"/>
      <c r="T1783" s="87"/>
      <c r="U1783" s="96"/>
      <c r="V1783" s="97"/>
      <c r="W1783" s="108"/>
      <c r="X1783" s="79"/>
    </row>
    <row r="1784" spans="1:24" s="72" customFormat="1" ht="30" customHeight="1" x14ac:dyDescent="0.35">
      <c r="A1784" s="78"/>
      <c r="B1784" s="87"/>
      <c r="C1784" s="87"/>
      <c r="D1784" s="88"/>
      <c r="E1784" s="87"/>
      <c r="F1784" s="87"/>
      <c r="G1784" s="87"/>
      <c r="H1784" s="89"/>
      <c r="I1784" s="87"/>
      <c r="J1784" s="87"/>
      <c r="K1784" s="87"/>
      <c r="L1784" s="90"/>
      <c r="M1784" s="103"/>
      <c r="N1784" s="95"/>
      <c r="O1784" s="87"/>
      <c r="P1784" s="87"/>
      <c r="Q1784" s="87"/>
      <c r="R1784" s="87"/>
      <c r="S1784" s="87"/>
      <c r="T1784" s="87"/>
      <c r="U1784" s="96"/>
      <c r="V1784" s="97"/>
      <c r="W1784" s="108"/>
      <c r="X1784" s="79"/>
    </row>
    <row r="1785" spans="1:24" s="72" customFormat="1" ht="30" customHeight="1" x14ac:dyDescent="0.35">
      <c r="A1785" s="78"/>
      <c r="B1785" s="87"/>
      <c r="C1785" s="87"/>
      <c r="D1785" s="88"/>
      <c r="E1785" s="87"/>
      <c r="F1785" s="87"/>
      <c r="G1785" s="87"/>
      <c r="H1785" s="89"/>
      <c r="I1785" s="87"/>
      <c r="J1785" s="87"/>
      <c r="K1785" s="87"/>
      <c r="L1785" s="90"/>
      <c r="M1785" s="103"/>
      <c r="N1785" s="95"/>
      <c r="O1785" s="87"/>
      <c r="P1785" s="87"/>
      <c r="Q1785" s="87"/>
      <c r="R1785" s="87"/>
      <c r="S1785" s="87"/>
      <c r="T1785" s="87"/>
      <c r="U1785" s="96"/>
      <c r="V1785" s="97"/>
      <c r="W1785" s="108"/>
      <c r="X1785" s="79"/>
    </row>
    <row r="1786" spans="1:24" s="72" customFormat="1" ht="30" customHeight="1" x14ac:dyDescent="0.35">
      <c r="A1786" s="78"/>
      <c r="B1786" s="87"/>
      <c r="C1786" s="87"/>
      <c r="D1786" s="88"/>
      <c r="E1786" s="87"/>
      <c r="F1786" s="87"/>
      <c r="G1786" s="87"/>
      <c r="H1786" s="89"/>
      <c r="I1786" s="87"/>
      <c r="J1786" s="87"/>
      <c r="K1786" s="87"/>
      <c r="L1786" s="90"/>
      <c r="M1786" s="103"/>
      <c r="N1786" s="95"/>
      <c r="O1786" s="87"/>
      <c r="P1786" s="87"/>
      <c r="Q1786" s="87"/>
      <c r="R1786" s="87"/>
      <c r="S1786" s="87"/>
      <c r="T1786" s="87"/>
      <c r="U1786" s="96"/>
      <c r="V1786" s="97"/>
      <c r="W1786" s="108"/>
      <c r="X1786" s="79"/>
    </row>
    <row r="1787" spans="1:24" s="72" customFormat="1" ht="30" customHeight="1" x14ac:dyDescent="0.35">
      <c r="A1787" s="78"/>
      <c r="B1787" s="87"/>
      <c r="C1787" s="87"/>
      <c r="D1787" s="88"/>
      <c r="E1787" s="87"/>
      <c r="F1787" s="87"/>
      <c r="G1787" s="87"/>
      <c r="H1787" s="89"/>
      <c r="I1787" s="87"/>
      <c r="J1787" s="87"/>
      <c r="K1787" s="87"/>
      <c r="L1787" s="90"/>
      <c r="M1787" s="103"/>
      <c r="N1787" s="95"/>
      <c r="O1787" s="87"/>
      <c r="P1787" s="87"/>
      <c r="Q1787" s="87"/>
      <c r="R1787" s="87"/>
      <c r="S1787" s="87"/>
      <c r="T1787" s="87"/>
      <c r="U1787" s="96"/>
      <c r="V1787" s="97"/>
      <c r="W1787" s="108"/>
      <c r="X1787" s="79"/>
    </row>
    <row r="1788" spans="1:24" s="72" customFormat="1" ht="30" customHeight="1" x14ac:dyDescent="0.35">
      <c r="A1788" s="78"/>
      <c r="B1788" s="87"/>
      <c r="C1788" s="87"/>
      <c r="D1788" s="88"/>
      <c r="E1788" s="87"/>
      <c r="F1788" s="87"/>
      <c r="G1788" s="87"/>
      <c r="H1788" s="89"/>
      <c r="I1788" s="87"/>
      <c r="J1788" s="87"/>
      <c r="K1788" s="87"/>
      <c r="L1788" s="90"/>
      <c r="M1788" s="103"/>
      <c r="N1788" s="95"/>
      <c r="O1788" s="87"/>
      <c r="P1788" s="87"/>
      <c r="Q1788" s="87"/>
      <c r="R1788" s="87"/>
      <c r="S1788" s="87"/>
      <c r="T1788" s="87"/>
      <c r="U1788" s="96"/>
      <c r="V1788" s="97"/>
      <c r="W1788" s="108"/>
      <c r="X1788" s="79"/>
    </row>
    <row r="1789" spans="1:24" s="72" customFormat="1" ht="30" customHeight="1" x14ac:dyDescent="0.35">
      <c r="A1789" s="78"/>
      <c r="B1789" s="87"/>
      <c r="C1789" s="87"/>
      <c r="D1789" s="88"/>
      <c r="E1789" s="87"/>
      <c r="F1789" s="87"/>
      <c r="G1789" s="87"/>
      <c r="H1789" s="89"/>
      <c r="I1789" s="87"/>
      <c r="J1789" s="87"/>
      <c r="K1789" s="87"/>
      <c r="L1789" s="90"/>
      <c r="M1789" s="103"/>
      <c r="N1789" s="95"/>
      <c r="O1789" s="87"/>
      <c r="P1789" s="87"/>
      <c r="Q1789" s="87"/>
      <c r="R1789" s="87"/>
      <c r="S1789" s="87"/>
      <c r="T1789" s="87"/>
      <c r="U1789" s="96"/>
      <c r="V1789" s="97"/>
      <c r="W1789" s="108"/>
      <c r="X1789" s="79"/>
    </row>
    <row r="1790" spans="1:24" s="72" customFormat="1" ht="30" customHeight="1" x14ac:dyDescent="0.35">
      <c r="A1790" s="78"/>
      <c r="B1790" s="87"/>
      <c r="C1790" s="87"/>
      <c r="D1790" s="88"/>
      <c r="E1790" s="87"/>
      <c r="F1790" s="87"/>
      <c r="G1790" s="87"/>
      <c r="H1790" s="89"/>
      <c r="I1790" s="87"/>
      <c r="J1790" s="87"/>
      <c r="K1790" s="87"/>
      <c r="L1790" s="90"/>
      <c r="M1790" s="103"/>
      <c r="N1790" s="95"/>
      <c r="O1790" s="87"/>
      <c r="P1790" s="87"/>
      <c r="Q1790" s="87"/>
      <c r="R1790" s="87"/>
      <c r="S1790" s="87"/>
      <c r="T1790" s="87"/>
      <c r="U1790" s="96"/>
      <c r="V1790" s="97"/>
      <c r="W1790" s="108"/>
      <c r="X1790" s="79"/>
    </row>
    <row r="1791" spans="1:24" s="72" customFormat="1" ht="30" customHeight="1" x14ac:dyDescent="0.35">
      <c r="A1791" s="78"/>
      <c r="B1791" s="87"/>
      <c r="C1791" s="87"/>
      <c r="D1791" s="88"/>
      <c r="E1791" s="87"/>
      <c r="F1791" s="87"/>
      <c r="G1791" s="87"/>
      <c r="H1791" s="89"/>
      <c r="I1791" s="87"/>
      <c r="J1791" s="87"/>
      <c r="K1791" s="87"/>
      <c r="L1791" s="90"/>
      <c r="M1791" s="103"/>
      <c r="N1791" s="95"/>
      <c r="O1791" s="87"/>
      <c r="P1791" s="87"/>
      <c r="Q1791" s="87"/>
      <c r="R1791" s="87"/>
      <c r="S1791" s="87"/>
      <c r="T1791" s="87"/>
      <c r="U1791" s="96"/>
      <c r="V1791" s="97"/>
      <c r="W1791" s="108"/>
      <c r="X1791" s="79"/>
    </row>
    <row r="1792" spans="1:24" s="72" customFormat="1" ht="30" customHeight="1" x14ac:dyDescent="0.35">
      <c r="A1792" s="78"/>
      <c r="B1792" s="87"/>
      <c r="C1792" s="87"/>
      <c r="D1792" s="88"/>
      <c r="E1792" s="87"/>
      <c r="F1792" s="87"/>
      <c r="G1792" s="87"/>
      <c r="H1792" s="89"/>
      <c r="I1792" s="87"/>
      <c r="J1792" s="87"/>
      <c r="K1792" s="87"/>
      <c r="L1792" s="90"/>
      <c r="M1792" s="103"/>
      <c r="N1792" s="95"/>
      <c r="O1792" s="87"/>
      <c r="P1792" s="87"/>
      <c r="Q1792" s="87"/>
      <c r="R1792" s="87"/>
      <c r="S1792" s="87"/>
      <c r="T1792" s="87"/>
      <c r="U1792" s="96"/>
      <c r="V1792" s="97"/>
      <c r="W1792" s="108"/>
      <c r="X1792" s="79"/>
    </row>
    <row r="1793" spans="1:24" s="72" customFormat="1" ht="30" customHeight="1" x14ac:dyDescent="0.35">
      <c r="A1793" s="78"/>
      <c r="B1793" s="87"/>
      <c r="C1793" s="87"/>
      <c r="D1793" s="88"/>
      <c r="E1793" s="87"/>
      <c r="F1793" s="87"/>
      <c r="G1793" s="87"/>
      <c r="H1793" s="89"/>
      <c r="I1793" s="87"/>
      <c r="J1793" s="87"/>
      <c r="K1793" s="87"/>
      <c r="L1793" s="90"/>
      <c r="M1793" s="103"/>
      <c r="N1793" s="95"/>
      <c r="O1793" s="87"/>
      <c r="P1793" s="87"/>
      <c r="Q1793" s="87"/>
      <c r="R1793" s="87"/>
      <c r="S1793" s="87"/>
      <c r="T1793" s="87"/>
      <c r="U1793" s="96"/>
      <c r="V1793" s="97"/>
      <c r="W1793" s="108"/>
      <c r="X1793" s="79"/>
    </row>
    <row r="1794" spans="1:24" s="72" customFormat="1" ht="30" customHeight="1" x14ac:dyDescent="0.35">
      <c r="A1794" s="78"/>
      <c r="B1794" s="87"/>
      <c r="C1794" s="87"/>
      <c r="D1794" s="88"/>
      <c r="E1794" s="87"/>
      <c r="F1794" s="87"/>
      <c r="G1794" s="87"/>
      <c r="H1794" s="89"/>
      <c r="I1794" s="87"/>
      <c r="J1794" s="87"/>
      <c r="K1794" s="87"/>
      <c r="L1794" s="90"/>
      <c r="M1794" s="103"/>
      <c r="N1794" s="95"/>
      <c r="O1794" s="87"/>
      <c r="P1794" s="87"/>
      <c r="Q1794" s="87"/>
      <c r="R1794" s="87"/>
      <c r="S1794" s="87"/>
      <c r="T1794" s="87"/>
      <c r="U1794" s="96"/>
      <c r="V1794" s="97"/>
      <c r="W1794" s="108"/>
      <c r="X1794" s="79"/>
    </row>
    <row r="1795" spans="1:24" s="72" customFormat="1" ht="30" customHeight="1" x14ac:dyDescent="0.35">
      <c r="A1795" s="78"/>
      <c r="B1795" s="87"/>
      <c r="C1795" s="87"/>
      <c r="D1795" s="88"/>
      <c r="E1795" s="87"/>
      <c r="F1795" s="87"/>
      <c r="G1795" s="87"/>
      <c r="H1795" s="89"/>
      <c r="I1795" s="87"/>
      <c r="J1795" s="87"/>
      <c r="K1795" s="87"/>
      <c r="L1795" s="90"/>
      <c r="M1795" s="103"/>
      <c r="N1795" s="95"/>
      <c r="O1795" s="87"/>
      <c r="P1795" s="87"/>
      <c r="Q1795" s="87"/>
      <c r="R1795" s="87"/>
      <c r="S1795" s="87"/>
      <c r="T1795" s="87"/>
      <c r="U1795" s="96"/>
      <c r="V1795" s="97"/>
      <c r="W1795" s="108"/>
      <c r="X1795" s="79"/>
    </row>
    <row r="1796" spans="1:24" s="72" customFormat="1" ht="30" customHeight="1" x14ac:dyDescent="0.35">
      <c r="A1796" s="78"/>
      <c r="B1796" s="87"/>
      <c r="C1796" s="87"/>
      <c r="D1796" s="88"/>
      <c r="E1796" s="87"/>
      <c r="F1796" s="87"/>
      <c r="G1796" s="87"/>
      <c r="H1796" s="89"/>
      <c r="I1796" s="87"/>
      <c r="J1796" s="87"/>
      <c r="K1796" s="87"/>
      <c r="L1796" s="90"/>
      <c r="M1796" s="103"/>
      <c r="N1796" s="95"/>
      <c r="O1796" s="87"/>
      <c r="P1796" s="87"/>
      <c r="Q1796" s="87"/>
      <c r="R1796" s="87"/>
      <c r="S1796" s="87"/>
      <c r="T1796" s="87"/>
      <c r="U1796" s="96"/>
      <c r="V1796" s="97"/>
      <c r="W1796" s="108"/>
      <c r="X1796" s="79"/>
    </row>
    <row r="1797" spans="1:24" s="72" customFormat="1" ht="30" customHeight="1" x14ac:dyDescent="0.35">
      <c r="A1797" s="78"/>
      <c r="B1797" s="87"/>
      <c r="C1797" s="87"/>
      <c r="D1797" s="88"/>
      <c r="E1797" s="87"/>
      <c r="F1797" s="87"/>
      <c r="G1797" s="87"/>
      <c r="H1797" s="89"/>
      <c r="I1797" s="87"/>
      <c r="J1797" s="87"/>
      <c r="K1797" s="87"/>
      <c r="L1797" s="90"/>
      <c r="M1797" s="103"/>
      <c r="N1797" s="95"/>
      <c r="O1797" s="87"/>
      <c r="P1797" s="87"/>
      <c r="Q1797" s="87"/>
      <c r="R1797" s="87"/>
      <c r="S1797" s="87"/>
      <c r="T1797" s="87"/>
      <c r="U1797" s="96"/>
      <c r="V1797" s="97"/>
      <c r="W1797" s="108"/>
      <c r="X1797" s="79"/>
    </row>
    <row r="1798" spans="1:24" s="72" customFormat="1" ht="30" customHeight="1" x14ac:dyDescent="0.35">
      <c r="A1798" s="78"/>
      <c r="B1798" s="87"/>
      <c r="C1798" s="87"/>
      <c r="D1798" s="88"/>
      <c r="E1798" s="87"/>
      <c r="F1798" s="87"/>
      <c r="G1798" s="87"/>
      <c r="H1798" s="89"/>
      <c r="I1798" s="87"/>
      <c r="J1798" s="87"/>
      <c r="K1798" s="87"/>
      <c r="L1798" s="90"/>
      <c r="M1798" s="103"/>
      <c r="N1798" s="95"/>
      <c r="O1798" s="87"/>
      <c r="P1798" s="87"/>
      <c r="Q1798" s="87"/>
      <c r="R1798" s="87"/>
      <c r="S1798" s="87"/>
      <c r="T1798" s="87"/>
      <c r="U1798" s="96"/>
      <c r="V1798" s="97"/>
      <c r="W1798" s="108"/>
      <c r="X1798" s="79"/>
    </row>
    <row r="1799" spans="1:24" s="72" customFormat="1" ht="30" customHeight="1" x14ac:dyDescent="0.35">
      <c r="A1799" s="78"/>
      <c r="B1799" s="87"/>
      <c r="C1799" s="87"/>
      <c r="D1799" s="88"/>
      <c r="E1799" s="87"/>
      <c r="F1799" s="87"/>
      <c r="G1799" s="87"/>
      <c r="H1799" s="89"/>
      <c r="I1799" s="87"/>
      <c r="J1799" s="87"/>
      <c r="K1799" s="87"/>
      <c r="L1799" s="90"/>
      <c r="M1799" s="103"/>
      <c r="N1799" s="95"/>
      <c r="O1799" s="87"/>
      <c r="P1799" s="87"/>
      <c r="Q1799" s="87"/>
      <c r="R1799" s="87"/>
      <c r="S1799" s="87"/>
      <c r="T1799" s="87"/>
      <c r="U1799" s="96"/>
      <c r="V1799" s="97"/>
      <c r="W1799" s="108"/>
      <c r="X1799" s="79"/>
    </row>
    <row r="1800" spans="1:24" s="72" customFormat="1" ht="30" customHeight="1" x14ac:dyDescent="0.35">
      <c r="A1800" s="78"/>
      <c r="B1800" s="87"/>
      <c r="C1800" s="87"/>
      <c r="D1800" s="88"/>
      <c r="E1800" s="87"/>
      <c r="F1800" s="87"/>
      <c r="G1800" s="87"/>
      <c r="H1800" s="89"/>
      <c r="I1800" s="87"/>
      <c r="J1800" s="87"/>
      <c r="K1800" s="87"/>
      <c r="L1800" s="90"/>
      <c r="M1800" s="103"/>
      <c r="N1800" s="95"/>
      <c r="O1800" s="87"/>
      <c r="P1800" s="87"/>
      <c r="Q1800" s="87"/>
      <c r="R1800" s="87"/>
      <c r="S1800" s="87"/>
      <c r="T1800" s="87"/>
      <c r="U1800" s="96"/>
      <c r="V1800" s="97"/>
      <c r="W1800" s="108"/>
      <c r="X1800" s="79"/>
    </row>
    <row r="1801" spans="1:24" s="72" customFormat="1" ht="30" customHeight="1" x14ac:dyDescent="0.35">
      <c r="A1801" s="78"/>
      <c r="B1801" s="87"/>
      <c r="C1801" s="87"/>
      <c r="D1801" s="88"/>
      <c r="E1801" s="87"/>
      <c r="F1801" s="87"/>
      <c r="G1801" s="87"/>
      <c r="H1801" s="89"/>
      <c r="I1801" s="87"/>
      <c r="J1801" s="87"/>
      <c r="K1801" s="87"/>
      <c r="L1801" s="90"/>
      <c r="M1801" s="103"/>
      <c r="N1801" s="95"/>
      <c r="O1801" s="87"/>
      <c r="P1801" s="87"/>
      <c r="Q1801" s="87"/>
      <c r="R1801" s="87"/>
      <c r="S1801" s="87"/>
      <c r="T1801" s="87"/>
      <c r="U1801" s="96"/>
      <c r="V1801" s="97"/>
      <c r="W1801" s="108"/>
      <c r="X1801" s="79"/>
    </row>
    <row r="1802" spans="1:24" s="72" customFormat="1" ht="30" customHeight="1" x14ac:dyDescent="0.35">
      <c r="A1802" s="78"/>
      <c r="B1802" s="87"/>
      <c r="C1802" s="87"/>
      <c r="D1802" s="88"/>
      <c r="E1802" s="87"/>
      <c r="F1802" s="87"/>
      <c r="G1802" s="87"/>
      <c r="H1802" s="89"/>
      <c r="I1802" s="87"/>
      <c r="J1802" s="87"/>
      <c r="K1802" s="87"/>
      <c r="L1802" s="90"/>
      <c r="M1802" s="103"/>
      <c r="N1802" s="95"/>
      <c r="O1802" s="87"/>
      <c r="P1802" s="87"/>
      <c r="Q1802" s="87"/>
      <c r="R1802" s="87"/>
      <c r="S1802" s="87"/>
      <c r="T1802" s="87"/>
      <c r="U1802" s="96"/>
      <c r="V1802" s="97"/>
      <c r="W1802" s="108"/>
      <c r="X1802" s="79"/>
    </row>
    <row r="1803" spans="1:24" s="72" customFormat="1" ht="30" customHeight="1" x14ac:dyDescent="0.35">
      <c r="A1803" s="78"/>
      <c r="B1803" s="87"/>
      <c r="C1803" s="87"/>
      <c r="D1803" s="88"/>
      <c r="E1803" s="87"/>
      <c r="F1803" s="87"/>
      <c r="G1803" s="87"/>
      <c r="H1803" s="89"/>
      <c r="I1803" s="87"/>
      <c r="J1803" s="87"/>
      <c r="K1803" s="87"/>
      <c r="L1803" s="90"/>
      <c r="M1803" s="103"/>
      <c r="N1803" s="95"/>
      <c r="O1803" s="87"/>
      <c r="P1803" s="87"/>
      <c r="Q1803" s="87"/>
      <c r="R1803" s="87"/>
      <c r="S1803" s="87"/>
      <c r="T1803" s="87"/>
      <c r="U1803" s="96"/>
      <c r="V1803" s="97"/>
      <c r="W1803" s="108"/>
      <c r="X1803" s="79"/>
    </row>
    <row r="1804" spans="1:24" s="72" customFormat="1" ht="30" customHeight="1" x14ac:dyDescent="0.35">
      <c r="A1804" s="78"/>
      <c r="B1804" s="87"/>
      <c r="C1804" s="87"/>
      <c r="D1804" s="88"/>
      <c r="E1804" s="87"/>
      <c r="F1804" s="87"/>
      <c r="G1804" s="87"/>
      <c r="H1804" s="89"/>
      <c r="I1804" s="87"/>
      <c r="J1804" s="87"/>
      <c r="K1804" s="87"/>
      <c r="L1804" s="90"/>
      <c r="M1804" s="103"/>
      <c r="N1804" s="95"/>
      <c r="O1804" s="87"/>
      <c r="P1804" s="87"/>
      <c r="Q1804" s="87"/>
      <c r="R1804" s="87"/>
      <c r="S1804" s="87"/>
      <c r="T1804" s="87"/>
      <c r="U1804" s="96"/>
      <c r="V1804" s="97"/>
      <c r="W1804" s="108"/>
      <c r="X1804" s="79"/>
    </row>
    <row r="1805" spans="1:24" s="72" customFormat="1" ht="30" customHeight="1" x14ac:dyDescent="0.35">
      <c r="A1805" s="78"/>
      <c r="B1805" s="87"/>
      <c r="C1805" s="87"/>
      <c r="D1805" s="88"/>
      <c r="E1805" s="87"/>
      <c r="F1805" s="87"/>
      <c r="G1805" s="87"/>
      <c r="H1805" s="89"/>
      <c r="I1805" s="87"/>
      <c r="J1805" s="87"/>
      <c r="K1805" s="87"/>
      <c r="L1805" s="90"/>
      <c r="M1805" s="103"/>
      <c r="N1805" s="95"/>
      <c r="O1805" s="87"/>
      <c r="P1805" s="87"/>
      <c r="Q1805" s="87"/>
      <c r="R1805" s="87"/>
      <c r="S1805" s="87"/>
      <c r="T1805" s="87"/>
      <c r="U1805" s="96"/>
      <c r="V1805" s="97"/>
      <c r="W1805" s="108"/>
      <c r="X1805" s="79"/>
    </row>
    <row r="1806" spans="1:24" s="72" customFormat="1" ht="30" customHeight="1" x14ac:dyDescent="0.35">
      <c r="A1806" s="78"/>
      <c r="B1806" s="87"/>
      <c r="C1806" s="87"/>
      <c r="D1806" s="88"/>
      <c r="E1806" s="87"/>
      <c r="F1806" s="87"/>
      <c r="G1806" s="87"/>
      <c r="H1806" s="89"/>
      <c r="I1806" s="87"/>
      <c r="J1806" s="87"/>
      <c r="K1806" s="87"/>
      <c r="L1806" s="90"/>
      <c r="M1806" s="103"/>
      <c r="N1806" s="95"/>
      <c r="O1806" s="87"/>
      <c r="P1806" s="87"/>
      <c r="Q1806" s="87"/>
      <c r="R1806" s="87"/>
      <c r="S1806" s="87"/>
      <c r="T1806" s="87"/>
      <c r="U1806" s="96"/>
      <c r="V1806" s="97"/>
      <c r="W1806" s="108"/>
      <c r="X1806" s="79"/>
    </row>
    <row r="1807" spans="1:24" s="72" customFormat="1" ht="30" customHeight="1" x14ac:dyDescent="0.35">
      <c r="A1807" s="78"/>
      <c r="B1807" s="87"/>
      <c r="C1807" s="87"/>
      <c r="D1807" s="88"/>
      <c r="E1807" s="87"/>
      <c r="F1807" s="87"/>
      <c r="G1807" s="87"/>
      <c r="H1807" s="89"/>
      <c r="I1807" s="87"/>
      <c r="J1807" s="87"/>
      <c r="K1807" s="87"/>
      <c r="L1807" s="90"/>
      <c r="M1807" s="103"/>
      <c r="N1807" s="95"/>
      <c r="O1807" s="87"/>
      <c r="P1807" s="87"/>
      <c r="Q1807" s="87"/>
      <c r="R1807" s="87"/>
      <c r="S1807" s="87"/>
      <c r="T1807" s="87"/>
      <c r="U1807" s="96"/>
      <c r="V1807" s="97"/>
      <c r="W1807" s="108"/>
      <c r="X1807" s="79"/>
    </row>
    <row r="1808" spans="1:24" s="72" customFormat="1" ht="30" customHeight="1" x14ac:dyDescent="0.35">
      <c r="A1808" s="78"/>
      <c r="B1808" s="87"/>
      <c r="C1808" s="87"/>
      <c r="D1808" s="88"/>
      <c r="E1808" s="87"/>
      <c r="F1808" s="87"/>
      <c r="G1808" s="87"/>
      <c r="H1808" s="89"/>
      <c r="I1808" s="87"/>
      <c r="J1808" s="87"/>
      <c r="K1808" s="87"/>
      <c r="L1808" s="90"/>
      <c r="M1808" s="103"/>
      <c r="N1808" s="95"/>
      <c r="O1808" s="87"/>
      <c r="P1808" s="87"/>
      <c r="Q1808" s="87"/>
      <c r="R1808" s="87"/>
      <c r="S1808" s="87"/>
      <c r="T1808" s="87"/>
      <c r="U1808" s="96"/>
      <c r="V1808" s="97"/>
      <c r="W1808" s="108"/>
      <c r="X1808" s="79"/>
    </row>
    <row r="1809" spans="1:24" s="72" customFormat="1" ht="30" customHeight="1" x14ac:dyDescent="0.35">
      <c r="A1809" s="78"/>
      <c r="B1809" s="87"/>
      <c r="C1809" s="87"/>
      <c r="D1809" s="88"/>
      <c r="E1809" s="87"/>
      <c r="F1809" s="87"/>
      <c r="G1809" s="87"/>
      <c r="H1809" s="89"/>
      <c r="I1809" s="87"/>
      <c r="J1809" s="87"/>
      <c r="K1809" s="87"/>
      <c r="L1809" s="90"/>
      <c r="M1809" s="103"/>
      <c r="N1809" s="95"/>
      <c r="O1809" s="87"/>
      <c r="P1809" s="87"/>
      <c r="Q1809" s="87"/>
      <c r="R1809" s="87"/>
      <c r="S1809" s="87"/>
      <c r="T1809" s="87"/>
      <c r="U1809" s="96"/>
      <c r="V1809" s="97"/>
      <c r="W1809" s="108"/>
      <c r="X1809" s="79"/>
    </row>
    <row r="1810" spans="1:24" s="72" customFormat="1" ht="30" customHeight="1" x14ac:dyDescent="0.35">
      <c r="A1810" s="78"/>
      <c r="B1810" s="87"/>
      <c r="C1810" s="87"/>
      <c r="D1810" s="88"/>
      <c r="E1810" s="87"/>
      <c r="F1810" s="87"/>
      <c r="G1810" s="87"/>
      <c r="H1810" s="89"/>
      <c r="I1810" s="87"/>
      <c r="J1810" s="87"/>
      <c r="K1810" s="87"/>
      <c r="L1810" s="90"/>
      <c r="M1810" s="103"/>
      <c r="N1810" s="95"/>
      <c r="O1810" s="87"/>
      <c r="P1810" s="87"/>
      <c r="Q1810" s="87"/>
      <c r="R1810" s="87"/>
      <c r="S1810" s="87"/>
      <c r="T1810" s="87"/>
      <c r="U1810" s="96"/>
      <c r="V1810" s="97"/>
      <c r="W1810" s="108"/>
      <c r="X1810" s="79"/>
    </row>
    <row r="1811" spans="1:24" s="72" customFormat="1" ht="30" customHeight="1" x14ac:dyDescent="0.35">
      <c r="A1811" s="78"/>
      <c r="B1811" s="87"/>
      <c r="C1811" s="87"/>
      <c r="D1811" s="88"/>
      <c r="E1811" s="87"/>
      <c r="F1811" s="87"/>
      <c r="G1811" s="87"/>
      <c r="H1811" s="89"/>
      <c r="I1811" s="87"/>
      <c r="J1811" s="87"/>
      <c r="K1811" s="87"/>
      <c r="L1811" s="90"/>
      <c r="M1811" s="103"/>
      <c r="N1811" s="95"/>
      <c r="O1811" s="87"/>
      <c r="P1811" s="87"/>
      <c r="Q1811" s="87"/>
      <c r="R1811" s="87"/>
      <c r="S1811" s="87"/>
      <c r="T1811" s="87"/>
      <c r="U1811" s="96"/>
      <c r="V1811" s="97"/>
      <c r="W1811" s="108"/>
      <c r="X1811" s="79"/>
    </row>
    <row r="1812" spans="1:24" s="72" customFormat="1" ht="30" customHeight="1" x14ac:dyDescent="0.35">
      <c r="A1812" s="78"/>
      <c r="B1812" s="87"/>
      <c r="C1812" s="87"/>
      <c r="D1812" s="88"/>
      <c r="E1812" s="87"/>
      <c r="F1812" s="87"/>
      <c r="G1812" s="87"/>
      <c r="H1812" s="89"/>
      <c r="I1812" s="87"/>
      <c r="J1812" s="87"/>
      <c r="K1812" s="87"/>
      <c r="L1812" s="90"/>
      <c r="M1812" s="103"/>
      <c r="N1812" s="95"/>
      <c r="O1812" s="87"/>
      <c r="P1812" s="87"/>
      <c r="Q1812" s="87"/>
      <c r="R1812" s="87"/>
      <c r="S1812" s="87"/>
      <c r="T1812" s="87"/>
      <c r="U1812" s="96"/>
      <c r="V1812" s="97"/>
      <c r="W1812" s="108"/>
      <c r="X1812" s="79"/>
    </row>
    <row r="1813" spans="1:24" s="72" customFormat="1" ht="30" customHeight="1" x14ac:dyDescent="0.35">
      <c r="A1813" s="78"/>
      <c r="B1813" s="87"/>
      <c r="C1813" s="87"/>
      <c r="D1813" s="88"/>
      <c r="E1813" s="87"/>
      <c r="F1813" s="87"/>
      <c r="G1813" s="87"/>
      <c r="H1813" s="89"/>
      <c r="I1813" s="87"/>
      <c r="J1813" s="87"/>
      <c r="K1813" s="87"/>
      <c r="L1813" s="90"/>
      <c r="M1813" s="103"/>
      <c r="N1813" s="95"/>
      <c r="O1813" s="87"/>
      <c r="P1813" s="87"/>
      <c r="Q1813" s="87"/>
      <c r="R1813" s="87"/>
      <c r="S1813" s="87"/>
      <c r="T1813" s="87"/>
      <c r="U1813" s="96"/>
      <c r="V1813" s="97"/>
      <c r="W1813" s="108"/>
      <c r="X1813" s="79"/>
    </row>
    <row r="1814" spans="1:24" s="72" customFormat="1" ht="30" customHeight="1" x14ac:dyDescent="0.35">
      <c r="A1814" s="78"/>
      <c r="B1814" s="87"/>
      <c r="C1814" s="87"/>
      <c r="D1814" s="88"/>
      <c r="E1814" s="87"/>
      <c r="F1814" s="87"/>
      <c r="G1814" s="87"/>
      <c r="H1814" s="89"/>
      <c r="I1814" s="87"/>
      <c r="J1814" s="87"/>
      <c r="K1814" s="87"/>
      <c r="L1814" s="90"/>
      <c r="M1814" s="103"/>
      <c r="N1814" s="95"/>
      <c r="O1814" s="87"/>
      <c r="P1814" s="87"/>
      <c r="Q1814" s="87"/>
      <c r="R1814" s="87"/>
      <c r="S1814" s="87"/>
      <c r="T1814" s="87"/>
      <c r="U1814" s="96"/>
      <c r="V1814" s="97"/>
      <c r="W1814" s="108"/>
      <c r="X1814" s="79"/>
    </row>
    <row r="1815" spans="1:24" s="72" customFormat="1" ht="30" customHeight="1" x14ac:dyDescent="0.35">
      <c r="A1815" s="78"/>
      <c r="B1815" s="87"/>
      <c r="C1815" s="87"/>
      <c r="D1815" s="88"/>
      <c r="E1815" s="87"/>
      <c r="F1815" s="87"/>
      <c r="G1815" s="87"/>
      <c r="H1815" s="89"/>
      <c r="I1815" s="87"/>
      <c r="J1815" s="87"/>
      <c r="K1815" s="87"/>
      <c r="L1815" s="90"/>
      <c r="M1815" s="103"/>
      <c r="N1815" s="95"/>
      <c r="O1815" s="87"/>
      <c r="P1815" s="87"/>
      <c r="Q1815" s="87"/>
      <c r="R1815" s="87"/>
      <c r="S1815" s="87"/>
      <c r="T1815" s="87"/>
      <c r="U1815" s="96"/>
      <c r="V1815" s="97"/>
      <c r="W1815" s="108"/>
      <c r="X1815" s="79"/>
    </row>
    <row r="1816" spans="1:24" s="72" customFormat="1" ht="30" customHeight="1" x14ac:dyDescent="0.35">
      <c r="A1816" s="78"/>
      <c r="B1816" s="87"/>
      <c r="C1816" s="87"/>
      <c r="D1816" s="88"/>
      <c r="E1816" s="87"/>
      <c r="F1816" s="87"/>
      <c r="G1816" s="87"/>
      <c r="H1816" s="89"/>
      <c r="I1816" s="87"/>
      <c r="J1816" s="87"/>
      <c r="K1816" s="87"/>
      <c r="L1816" s="90"/>
      <c r="M1816" s="103"/>
      <c r="N1816" s="95"/>
      <c r="O1816" s="87"/>
      <c r="P1816" s="87"/>
      <c r="Q1816" s="87"/>
      <c r="R1816" s="87"/>
      <c r="S1816" s="87"/>
      <c r="T1816" s="87"/>
      <c r="U1816" s="96"/>
      <c r="V1816" s="97"/>
      <c r="W1816" s="108"/>
      <c r="X1816" s="79"/>
    </row>
    <row r="1817" spans="1:24" s="72" customFormat="1" ht="30" customHeight="1" x14ac:dyDescent="0.35">
      <c r="A1817" s="78"/>
      <c r="B1817" s="87"/>
      <c r="C1817" s="87"/>
      <c r="D1817" s="88"/>
      <c r="E1817" s="87"/>
      <c r="F1817" s="87"/>
      <c r="G1817" s="87"/>
      <c r="H1817" s="89"/>
      <c r="I1817" s="87"/>
      <c r="J1817" s="87"/>
      <c r="K1817" s="87"/>
      <c r="L1817" s="90"/>
      <c r="M1817" s="103"/>
      <c r="N1817" s="95"/>
      <c r="O1817" s="87"/>
      <c r="P1817" s="87"/>
      <c r="Q1817" s="87"/>
      <c r="R1817" s="87"/>
      <c r="S1817" s="87"/>
      <c r="T1817" s="87"/>
      <c r="U1817" s="96"/>
      <c r="V1817" s="97"/>
      <c r="W1817" s="108"/>
      <c r="X1817" s="79"/>
    </row>
    <row r="1818" spans="1:24" s="72" customFormat="1" ht="30" customHeight="1" x14ac:dyDescent="0.35">
      <c r="A1818" s="78"/>
      <c r="B1818" s="87"/>
      <c r="C1818" s="87"/>
      <c r="D1818" s="88"/>
      <c r="E1818" s="87"/>
      <c r="F1818" s="87"/>
      <c r="G1818" s="87"/>
      <c r="H1818" s="89"/>
      <c r="I1818" s="87"/>
      <c r="J1818" s="87"/>
      <c r="K1818" s="87"/>
      <c r="L1818" s="90"/>
      <c r="M1818" s="103"/>
      <c r="N1818" s="95"/>
      <c r="O1818" s="87"/>
      <c r="P1818" s="87"/>
      <c r="Q1818" s="87"/>
      <c r="R1818" s="87"/>
      <c r="S1818" s="87"/>
      <c r="T1818" s="87"/>
      <c r="U1818" s="96"/>
      <c r="V1818" s="97"/>
      <c r="W1818" s="108"/>
      <c r="X1818" s="79"/>
    </row>
    <row r="1819" spans="1:24" s="72" customFormat="1" ht="30" customHeight="1" x14ac:dyDescent="0.35">
      <c r="A1819" s="78"/>
      <c r="B1819" s="87"/>
      <c r="C1819" s="87"/>
      <c r="D1819" s="88"/>
      <c r="E1819" s="87"/>
      <c r="F1819" s="87"/>
      <c r="G1819" s="87"/>
      <c r="H1819" s="89"/>
      <c r="I1819" s="87"/>
      <c r="J1819" s="87"/>
      <c r="K1819" s="87"/>
      <c r="L1819" s="90"/>
      <c r="M1819" s="103"/>
      <c r="N1819" s="95"/>
      <c r="O1819" s="87"/>
      <c r="P1819" s="87"/>
      <c r="Q1819" s="87"/>
      <c r="R1819" s="87"/>
      <c r="S1819" s="87"/>
      <c r="T1819" s="87"/>
      <c r="U1819" s="96"/>
      <c r="V1819" s="97"/>
      <c r="W1819" s="108"/>
      <c r="X1819" s="79"/>
    </row>
    <row r="1820" spans="1:24" s="72" customFormat="1" ht="30" customHeight="1" x14ac:dyDescent="0.35">
      <c r="A1820" s="78"/>
      <c r="B1820" s="87"/>
      <c r="C1820" s="87"/>
      <c r="D1820" s="88"/>
      <c r="E1820" s="87"/>
      <c r="F1820" s="87"/>
      <c r="G1820" s="87"/>
      <c r="H1820" s="89"/>
      <c r="I1820" s="87"/>
      <c r="J1820" s="87"/>
      <c r="K1820" s="87"/>
      <c r="L1820" s="90"/>
      <c r="M1820" s="103"/>
      <c r="N1820" s="95"/>
      <c r="O1820" s="87"/>
      <c r="P1820" s="87"/>
      <c r="Q1820" s="87"/>
      <c r="R1820" s="87"/>
      <c r="S1820" s="87"/>
      <c r="T1820" s="87"/>
      <c r="U1820" s="96"/>
      <c r="V1820" s="97"/>
      <c r="W1820" s="108"/>
      <c r="X1820" s="79"/>
    </row>
    <row r="1821" spans="1:24" s="72" customFormat="1" ht="30" customHeight="1" x14ac:dyDescent="0.35">
      <c r="A1821" s="78"/>
      <c r="B1821" s="87"/>
      <c r="C1821" s="87"/>
      <c r="D1821" s="88"/>
      <c r="E1821" s="87"/>
      <c r="F1821" s="87"/>
      <c r="G1821" s="87"/>
      <c r="H1821" s="89"/>
      <c r="I1821" s="87"/>
      <c r="J1821" s="87"/>
      <c r="K1821" s="87"/>
      <c r="L1821" s="90"/>
      <c r="M1821" s="103"/>
      <c r="N1821" s="95"/>
      <c r="O1821" s="87"/>
      <c r="P1821" s="87"/>
      <c r="Q1821" s="87"/>
      <c r="R1821" s="87"/>
      <c r="S1821" s="87"/>
      <c r="T1821" s="87"/>
      <c r="U1821" s="96"/>
      <c r="V1821" s="97"/>
      <c r="W1821" s="108"/>
      <c r="X1821" s="79"/>
    </row>
    <row r="1822" spans="1:24" s="72" customFormat="1" ht="30" customHeight="1" x14ac:dyDescent="0.35">
      <c r="A1822" s="78"/>
      <c r="B1822" s="87"/>
      <c r="C1822" s="87"/>
      <c r="D1822" s="88"/>
      <c r="E1822" s="87"/>
      <c r="F1822" s="87"/>
      <c r="G1822" s="87"/>
      <c r="H1822" s="89"/>
      <c r="I1822" s="87"/>
      <c r="J1822" s="87"/>
      <c r="K1822" s="87"/>
      <c r="L1822" s="90"/>
      <c r="M1822" s="103"/>
      <c r="N1822" s="95"/>
      <c r="O1822" s="87"/>
      <c r="P1822" s="87"/>
      <c r="Q1822" s="87"/>
      <c r="R1822" s="87"/>
      <c r="S1822" s="87"/>
      <c r="T1822" s="87"/>
      <c r="U1822" s="96"/>
      <c r="V1822" s="97"/>
      <c r="W1822" s="108"/>
      <c r="X1822" s="79"/>
    </row>
    <row r="1823" spans="1:24" s="72" customFormat="1" ht="30" customHeight="1" x14ac:dyDescent="0.35">
      <c r="A1823" s="78"/>
      <c r="B1823" s="87"/>
      <c r="C1823" s="87"/>
      <c r="D1823" s="88"/>
      <c r="E1823" s="87"/>
      <c r="F1823" s="87"/>
      <c r="G1823" s="87"/>
      <c r="H1823" s="89"/>
      <c r="I1823" s="87"/>
      <c r="J1823" s="87"/>
      <c r="K1823" s="87"/>
      <c r="L1823" s="90"/>
      <c r="M1823" s="103"/>
      <c r="N1823" s="95"/>
      <c r="O1823" s="87"/>
      <c r="P1823" s="87"/>
      <c r="Q1823" s="87"/>
      <c r="R1823" s="87"/>
      <c r="S1823" s="87"/>
      <c r="T1823" s="87"/>
      <c r="U1823" s="96"/>
      <c r="V1823" s="97"/>
      <c r="W1823" s="108"/>
      <c r="X1823" s="79"/>
    </row>
    <row r="1824" spans="1:24" s="72" customFormat="1" ht="30" customHeight="1" x14ac:dyDescent="0.35">
      <c r="A1824" s="78"/>
      <c r="B1824" s="87"/>
      <c r="C1824" s="87"/>
      <c r="D1824" s="88"/>
      <c r="E1824" s="87"/>
      <c r="F1824" s="87"/>
      <c r="G1824" s="87"/>
      <c r="H1824" s="89"/>
      <c r="I1824" s="87"/>
      <c r="J1824" s="87"/>
      <c r="K1824" s="87"/>
      <c r="L1824" s="90"/>
      <c r="M1824" s="103"/>
      <c r="N1824" s="95"/>
      <c r="O1824" s="87"/>
      <c r="P1824" s="87"/>
      <c r="Q1824" s="87"/>
      <c r="R1824" s="87"/>
      <c r="S1824" s="87"/>
      <c r="T1824" s="87"/>
      <c r="U1824" s="96"/>
      <c r="V1824" s="97"/>
      <c r="W1824" s="108"/>
      <c r="X1824" s="79"/>
    </row>
    <row r="1825" spans="1:24" s="72" customFormat="1" ht="30" customHeight="1" x14ac:dyDescent="0.35">
      <c r="A1825" s="78"/>
      <c r="B1825" s="87"/>
      <c r="C1825" s="87"/>
      <c r="D1825" s="88"/>
      <c r="E1825" s="87"/>
      <c r="F1825" s="87"/>
      <c r="G1825" s="87"/>
      <c r="H1825" s="89"/>
      <c r="I1825" s="87"/>
      <c r="J1825" s="87"/>
      <c r="K1825" s="87"/>
      <c r="L1825" s="90"/>
      <c r="M1825" s="103"/>
      <c r="N1825" s="95"/>
      <c r="O1825" s="87"/>
      <c r="P1825" s="87"/>
      <c r="Q1825" s="87"/>
      <c r="R1825" s="87"/>
      <c r="S1825" s="87"/>
      <c r="T1825" s="87"/>
      <c r="U1825" s="96"/>
      <c r="V1825" s="97"/>
      <c r="W1825" s="108"/>
      <c r="X1825" s="79"/>
    </row>
    <row r="1826" spans="1:24" s="72" customFormat="1" ht="30" customHeight="1" x14ac:dyDescent="0.35">
      <c r="A1826" s="78"/>
      <c r="B1826" s="87"/>
      <c r="C1826" s="87"/>
      <c r="D1826" s="88"/>
      <c r="E1826" s="87"/>
      <c r="F1826" s="87"/>
      <c r="G1826" s="87"/>
      <c r="H1826" s="89"/>
      <c r="I1826" s="87"/>
      <c r="J1826" s="87"/>
      <c r="K1826" s="87"/>
      <c r="L1826" s="90"/>
      <c r="M1826" s="103"/>
      <c r="N1826" s="95"/>
      <c r="O1826" s="87"/>
      <c r="P1826" s="87"/>
      <c r="Q1826" s="87"/>
      <c r="R1826" s="87"/>
      <c r="S1826" s="87"/>
      <c r="T1826" s="87"/>
      <c r="U1826" s="96"/>
      <c r="V1826" s="97"/>
      <c r="W1826" s="108"/>
      <c r="X1826" s="79"/>
    </row>
    <row r="1827" spans="1:24" s="72" customFormat="1" ht="30" customHeight="1" x14ac:dyDescent="0.35">
      <c r="A1827" s="78"/>
      <c r="B1827" s="87"/>
      <c r="C1827" s="87"/>
      <c r="D1827" s="88"/>
      <c r="E1827" s="87"/>
      <c r="F1827" s="87"/>
      <c r="G1827" s="87"/>
      <c r="H1827" s="89"/>
      <c r="I1827" s="87"/>
      <c r="J1827" s="87"/>
      <c r="K1827" s="87"/>
      <c r="L1827" s="90"/>
      <c r="M1827" s="103"/>
      <c r="N1827" s="95"/>
      <c r="O1827" s="87"/>
      <c r="P1827" s="87"/>
      <c r="Q1827" s="87"/>
      <c r="R1827" s="87"/>
      <c r="S1827" s="87"/>
      <c r="T1827" s="87"/>
      <c r="U1827" s="96"/>
      <c r="V1827" s="97"/>
      <c r="W1827" s="108"/>
      <c r="X1827" s="79"/>
    </row>
    <row r="1828" spans="1:24" s="72" customFormat="1" ht="30" customHeight="1" x14ac:dyDescent="0.35">
      <c r="A1828" s="78"/>
      <c r="B1828" s="87"/>
      <c r="C1828" s="87"/>
      <c r="D1828" s="88"/>
      <c r="E1828" s="87"/>
      <c r="F1828" s="87"/>
      <c r="G1828" s="87"/>
      <c r="H1828" s="89"/>
      <c r="I1828" s="87"/>
      <c r="J1828" s="87"/>
      <c r="K1828" s="87"/>
      <c r="L1828" s="90"/>
      <c r="M1828" s="103"/>
      <c r="N1828" s="95"/>
      <c r="O1828" s="87"/>
      <c r="P1828" s="87"/>
      <c r="Q1828" s="87"/>
      <c r="R1828" s="87"/>
      <c r="S1828" s="87"/>
      <c r="T1828" s="87"/>
      <c r="U1828" s="96"/>
      <c r="V1828" s="97"/>
      <c r="W1828" s="108"/>
      <c r="X1828" s="79"/>
    </row>
    <row r="1829" spans="1:24" s="72" customFormat="1" ht="30" customHeight="1" x14ac:dyDescent="0.35">
      <c r="A1829" s="78"/>
      <c r="B1829" s="87"/>
      <c r="C1829" s="87"/>
      <c r="D1829" s="88"/>
      <c r="E1829" s="87"/>
      <c r="F1829" s="87"/>
      <c r="G1829" s="87"/>
      <c r="H1829" s="89"/>
      <c r="I1829" s="87"/>
      <c r="J1829" s="87"/>
      <c r="K1829" s="87"/>
      <c r="L1829" s="90"/>
      <c r="M1829" s="103"/>
      <c r="N1829" s="95"/>
      <c r="O1829" s="87"/>
      <c r="P1829" s="87"/>
      <c r="Q1829" s="87"/>
      <c r="R1829" s="87"/>
      <c r="S1829" s="87"/>
      <c r="T1829" s="87"/>
      <c r="U1829" s="96"/>
      <c r="V1829" s="97"/>
      <c r="W1829" s="108"/>
      <c r="X1829" s="79"/>
    </row>
    <row r="1830" spans="1:24" s="72" customFormat="1" ht="30" customHeight="1" x14ac:dyDescent="0.35">
      <c r="A1830" s="78"/>
      <c r="B1830" s="87"/>
      <c r="C1830" s="87"/>
      <c r="D1830" s="88"/>
      <c r="E1830" s="87"/>
      <c r="F1830" s="87"/>
      <c r="G1830" s="87"/>
      <c r="H1830" s="89"/>
      <c r="I1830" s="87"/>
      <c r="J1830" s="87"/>
      <c r="K1830" s="87"/>
      <c r="L1830" s="90"/>
      <c r="M1830" s="103"/>
      <c r="N1830" s="95"/>
      <c r="O1830" s="87"/>
      <c r="P1830" s="87"/>
      <c r="Q1830" s="87"/>
      <c r="R1830" s="87"/>
      <c r="S1830" s="87"/>
      <c r="T1830" s="87"/>
      <c r="U1830" s="96"/>
      <c r="V1830" s="97"/>
      <c r="W1830" s="108"/>
      <c r="X1830" s="79"/>
    </row>
    <row r="1831" spans="1:24" s="72" customFormat="1" ht="30" customHeight="1" x14ac:dyDescent="0.35">
      <c r="A1831" s="78"/>
      <c r="B1831" s="87"/>
      <c r="C1831" s="87"/>
      <c r="D1831" s="88"/>
      <c r="E1831" s="87"/>
      <c r="F1831" s="87"/>
      <c r="G1831" s="87"/>
      <c r="H1831" s="89"/>
      <c r="I1831" s="87"/>
      <c r="J1831" s="87"/>
      <c r="K1831" s="87"/>
      <c r="L1831" s="90"/>
      <c r="M1831" s="103"/>
      <c r="N1831" s="95"/>
      <c r="O1831" s="87"/>
      <c r="P1831" s="87"/>
      <c r="Q1831" s="87"/>
      <c r="R1831" s="87"/>
      <c r="S1831" s="87"/>
      <c r="T1831" s="87"/>
      <c r="U1831" s="96"/>
      <c r="V1831" s="97"/>
      <c r="W1831" s="108"/>
      <c r="X1831" s="79"/>
    </row>
    <row r="1832" spans="1:24" s="72" customFormat="1" ht="30" customHeight="1" x14ac:dyDescent="0.35">
      <c r="A1832" s="78"/>
      <c r="B1832" s="87"/>
      <c r="C1832" s="87"/>
      <c r="D1832" s="88"/>
      <c r="E1832" s="87"/>
      <c r="F1832" s="87"/>
      <c r="G1832" s="87"/>
      <c r="H1832" s="89"/>
      <c r="I1832" s="87"/>
      <c r="J1832" s="87"/>
      <c r="K1832" s="87"/>
      <c r="L1832" s="90"/>
      <c r="M1832" s="103"/>
      <c r="N1832" s="95"/>
      <c r="O1832" s="87"/>
      <c r="P1832" s="87"/>
      <c r="Q1832" s="87"/>
      <c r="R1832" s="87"/>
      <c r="S1832" s="87"/>
      <c r="T1832" s="87"/>
      <c r="U1832" s="96"/>
      <c r="V1832" s="97"/>
      <c r="W1832" s="108"/>
      <c r="X1832" s="79"/>
    </row>
    <row r="1833" spans="1:24" s="72" customFormat="1" ht="30" customHeight="1" x14ac:dyDescent="0.35">
      <c r="A1833" s="78"/>
      <c r="B1833" s="87"/>
      <c r="C1833" s="87"/>
      <c r="D1833" s="88"/>
      <c r="E1833" s="87"/>
      <c r="F1833" s="87"/>
      <c r="G1833" s="87"/>
      <c r="H1833" s="89"/>
      <c r="I1833" s="87"/>
      <c r="J1833" s="87"/>
      <c r="K1833" s="87"/>
      <c r="L1833" s="90"/>
      <c r="M1833" s="103"/>
      <c r="N1833" s="95"/>
      <c r="O1833" s="87"/>
      <c r="P1833" s="87"/>
      <c r="Q1833" s="87"/>
      <c r="R1833" s="87"/>
      <c r="S1833" s="87"/>
      <c r="T1833" s="87"/>
      <c r="U1833" s="96"/>
      <c r="V1833" s="97"/>
      <c r="W1833" s="108"/>
      <c r="X1833" s="79"/>
    </row>
    <row r="1834" spans="1:24" s="72" customFormat="1" ht="30" customHeight="1" x14ac:dyDescent="0.35">
      <c r="A1834" s="78"/>
      <c r="B1834" s="87"/>
      <c r="C1834" s="87"/>
      <c r="D1834" s="88"/>
      <c r="E1834" s="87"/>
      <c r="F1834" s="87"/>
      <c r="G1834" s="87"/>
      <c r="H1834" s="89"/>
      <c r="I1834" s="87"/>
      <c r="J1834" s="87"/>
      <c r="K1834" s="87"/>
      <c r="L1834" s="90"/>
      <c r="M1834" s="103"/>
      <c r="N1834" s="95"/>
      <c r="O1834" s="87"/>
      <c r="P1834" s="87"/>
      <c r="Q1834" s="87"/>
      <c r="R1834" s="87"/>
      <c r="S1834" s="87"/>
      <c r="T1834" s="87"/>
      <c r="U1834" s="96"/>
      <c r="V1834" s="97"/>
      <c r="W1834" s="108"/>
      <c r="X1834" s="79"/>
    </row>
    <row r="1835" spans="1:24" s="72" customFormat="1" ht="30" customHeight="1" x14ac:dyDescent="0.35">
      <c r="A1835" s="78"/>
      <c r="B1835" s="87"/>
      <c r="C1835" s="87"/>
      <c r="D1835" s="88"/>
      <c r="E1835" s="87"/>
      <c r="F1835" s="87"/>
      <c r="G1835" s="87"/>
      <c r="H1835" s="89"/>
      <c r="I1835" s="87"/>
      <c r="J1835" s="87"/>
      <c r="K1835" s="87"/>
      <c r="L1835" s="90"/>
      <c r="M1835" s="103"/>
      <c r="N1835" s="95"/>
      <c r="O1835" s="87"/>
      <c r="P1835" s="87"/>
      <c r="Q1835" s="87"/>
      <c r="R1835" s="87"/>
      <c r="S1835" s="87"/>
      <c r="T1835" s="87"/>
      <c r="U1835" s="96"/>
      <c r="V1835" s="97"/>
      <c r="W1835" s="108"/>
      <c r="X1835" s="79"/>
    </row>
    <row r="1836" spans="1:24" s="72" customFormat="1" ht="30" customHeight="1" x14ac:dyDescent="0.35">
      <c r="A1836" s="78"/>
      <c r="B1836" s="87"/>
      <c r="C1836" s="87"/>
      <c r="D1836" s="88"/>
      <c r="E1836" s="87"/>
      <c r="F1836" s="87"/>
      <c r="G1836" s="87"/>
      <c r="H1836" s="89"/>
      <c r="I1836" s="87"/>
      <c r="J1836" s="87"/>
      <c r="K1836" s="87"/>
      <c r="L1836" s="90"/>
      <c r="M1836" s="103"/>
      <c r="N1836" s="95"/>
      <c r="O1836" s="87"/>
      <c r="P1836" s="87"/>
      <c r="Q1836" s="87"/>
      <c r="R1836" s="87"/>
      <c r="S1836" s="87"/>
      <c r="T1836" s="87"/>
      <c r="U1836" s="96"/>
      <c r="V1836" s="97"/>
      <c r="W1836" s="108"/>
      <c r="X1836" s="79"/>
    </row>
    <row r="1837" spans="1:24" s="72" customFormat="1" ht="30" customHeight="1" x14ac:dyDescent="0.35">
      <c r="A1837" s="78"/>
      <c r="B1837" s="87"/>
      <c r="C1837" s="87"/>
      <c r="D1837" s="88"/>
      <c r="E1837" s="87"/>
      <c r="F1837" s="87"/>
      <c r="G1837" s="87"/>
      <c r="H1837" s="89"/>
      <c r="I1837" s="87"/>
      <c r="J1837" s="87"/>
      <c r="K1837" s="87"/>
      <c r="L1837" s="90"/>
      <c r="M1837" s="103"/>
      <c r="N1837" s="95"/>
      <c r="O1837" s="87"/>
      <c r="P1837" s="87"/>
      <c r="Q1837" s="87"/>
      <c r="R1837" s="87"/>
      <c r="S1837" s="87"/>
      <c r="T1837" s="87"/>
      <c r="U1837" s="96"/>
      <c r="V1837" s="97"/>
      <c r="W1837" s="108"/>
      <c r="X1837" s="79"/>
    </row>
    <row r="1838" spans="1:24" s="72" customFormat="1" ht="30" customHeight="1" x14ac:dyDescent="0.35">
      <c r="A1838" s="78"/>
      <c r="B1838" s="87"/>
      <c r="C1838" s="87"/>
      <c r="D1838" s="88"/>
      <c r="E1838" s="87"/>
      <c r="F1838" s="87"/>
      <c r="G1838" s="87"/>
      <c r="H1838" s="89"/>
      <c r="I1838" s="87"/>
      <c r="J1838" s="87"/>
      <c r="K1838" s="87"/>
      <c r="L1838" s="90"/>
      <c r="M1838" s="103"/>
      <c r="N1838" s="95"/>
      <c r="O1838" s="87"/>
      <c r="P1838" s="87"/>
      <c r="Q1838" s="87"/>
      <c r="R1838" s="87"/>
      <c r="S1838" s="87"/>
      <c r="T1838" s="87"/>
      <c r="U1838" s="96"/>
      <c r="V1838" s="97"/>
      <c r="W1838" s="108"/>
      <c r="X1838" s="79"/>
    </row>
    <row r="1839" spans="1:24" s="72" customFormat="1" ht="30" customHeight="1" x14ac:dyDescent="0.35">
      <c r="A1839" s="78"/>
      <c r="B1839" s="87"/>
      <c r="C1839" s="87"/>
      <c r="D1839" s="88"/>
      <c r="E1839" s="87"/>
      <c r="F1839" s="87"/>
      <c r="G1839" s="87"/>
      <c r="H1839" s="89"/>
      <c r="I1839" s="87"/>
      <c r="J1839" s="87"/>
      <c r="K1839" s="87"/>
      <c r="L1839" s="90"/>
      <c r="M1839" s="103"/>
      <c r="N1839" s="95"/>
      <c r="O1839" s="87"/>
      <c r="P1839" s="87"/>
      <c r="Q1839" s="87"/>
      <c r="R1839" s="87"/>
      <c r="S1839" s="87"/>
      <c r="T1839" s="87"/>
      <c r="U1839" s="96"/>
      <c r="V1839" s="97"/>
      <c r="W1839" s="108"/>
      <c r="X1839" s="79"/>
    </row>
    <row r="1840" spans="1:24" s="72" customFormat="1" ht="30" customHeight="1" x14ac:dyDescent="0.35">
      <c r="A1840" s="78"/>
      <c r="B1840" s="87"/>
      <c r="C1840" s="87"/>
      <c r="D1840" s="88"/>
      <c r="E1840" s="87"/>
      <c r="F1840" s="87"/>
      <c r="G1840" s="87"/>
      <c r="H1840" s="89"/>
      <c r="I1840" s="87"/>
      <c r="J1840" s="87"/>
      <c r="K1840" s="87"/>
      <c r="L1840" s="90"/>
      <c r="M1840" s="103"/>
      <c r="N1840" s="95"/>
      <c r="O1840" s="87"/>
      <c r="P1840" s="87"/>
      <c r="Q1840" s="87"/>
      <c r="R1840" s="87"/>
      <c r="S1840" s="87"/>
      <c r="T1840" s="87"/>
      <c r="U1840" s="96"/>
      <c r="V1840" s="97"/>
      <c r="W1840" s="108"/>
      <c r="X1840" s="79"/>
    </row>
    <row r="1841" spans="1:24" s="72" customFormat="1" ht="30" customHeight="1" x14ac:dyDescent="0.35">
      <c r="A1841" s="78"/>
      <c r="B1841" s="87"/>
      <c r="C1841" s="87"/>
      <c r="D1841" s="88"/>
      <c r="E1841" s="87"/>
      <c r="F1841" s="87"/>
      <c r="G1841" s="87"/>
      <c r="H1841" s="89"/>
      <c r="I1841" s="87"/>
      <c r="J1841" s="87"/>
      <c r="K1841" s="87"/>
      <c r="L1841" s="90"/>
      <c r="M1841" s="103"/>
      <c r="N1841" s="95"/>
      <c r="O1841" s="87"/>
      <c r="P1841" s="87"/>
      <c r="Q1841" s="87"/>
      <c r="R1841" s="87"/>
      <c r="S1841" s="87"/>
      <c r="T1841" s="87"/>
      <c r="U1841" s="96"/>
      <c r="V1841" s="97"/>
      <c r="W1841" s="108"/>
      <c r="X1841" s="79"/>
    </row>
    <row r="1842" spans="1:24" s="72" customFormat="1" ht="30" customHeight="1" x14ac:dyDescent="0.35">
      <c r="A1842" s="78"/>
      <c r="B1842" s="87"/>
      <c r="C1842" s="87"/>
      <c r="D1842" s="88"/>
      <c r="E1842" s="87"/>
      <c r="F1842" s="87"/>
      <c r="G1842" s="87"/>
      <c r="H1842" s="89"/>
      <c r="I1842" s="87"/>
      <c r="J1842" s="87"/>
      <c r="K1842" s="87"/>
      <c r="L1842" s="90"/>
      <c r="M1842" s="103"/>
      <c r="N1842" s="95"/>
      <c r="O1842" s="87"/>
      <c r="P1842" s="87"/>
      <c r="Q1842" s="87"/>
      <c r="R1842" s="87"/>
      <c r="S1842" s="87"/>
      <c r="T1842" s="87"/>
      <c r="U1842" s="96"/>
      <c r="V1842" s="97"/>
      <c r="W1842" s="108"/>
      <c r="X1842" s="79"/>
    </row>
    <row r="1843" spans="1:24" s="72" customFormat="1" ht="30" customHeight="1" x14ac:dyDescent="0.35">
      <c r="A1843" s="78"/>
      <c r="B1843" s="87"/>
      <c r="C1843" s="87"/>
      <c r="D1843" s="88"/>
      <c r="E1843" s="87"/>
      <c r="F1843" s="87"/>
      <c r="G1843" s="87"/>
      <c r="H1843" s="89"/>
      <c r="I1843" s="87"/>
      <c r="J1843" s="87"/>
      <c r="K1843" s="87"/>
      <c r="L1843" s="90"/>
      <c r="M1843" s="103"/>
      <c r="N1843" s="95"/>
      <c r="O1843" s="87"/>
      <c r="P1843" s="87"/>
      <c r="Q1843" s="87"/>
      <c r="R1843" s="87"/>
      <c r="S1843" s="87"/>
      <c r="T1843" s="87"/>
      <c r="U1843" s="96"/>
      <c r="V1843" s="97"/>
      <c r="W1843" s="108"/>
      <c r="X1843" s="79"/>
    </row>
    <row r="1844" spans="1:24" s="72" customFormat="1" ht="30" customHeight="1" x14ac:dyDescent="0.35">
      <c r="A1844" s="78"/>
      <c r="B1844" s="87"/>
      <c r="C1844" s="87"/>
      <c r="D1844" s="88"/>
      <c r="E1844" s="87"/>
      <c r="F1844" s="87"/>
      <c r="G1844" s="87"/>
      <c r="H1844" s="89"/>
      <c r="I1844" s="87"/>
      <c r="J1844" s="87"/>
      <c r="K1844" s="87"/>
      <c r="L1844" s="90"/>
      <c r="M1844" s="103"/>
      <c r="N1844" s="95"/>
      <c r="O1844" s="87"/>
      <c r="P1844" s="87"/>
      <c r="Q1844" s="87"/>
      <c r="R1844" s="87"/>
      <c r="S1844" s="87"/>
      <c r="T1844" s="87"/>
      <c r="U1844" s="96"/>
      <c r="V1844" s="97"/>
      <c r="W1844" s="108"/>
      <c r="X1844" s="79"/>
    </row>
    <row r="1845" spans="1:24" s="72" customFormat="1" ht="30" customHeight="1" x14ac:dyDescent="0.35">
      <c r="A1845" s="78"/>
      <c r="B1845" s="87"/>
      <c r="C1845" s="87"/>
      <c r="D1845" s="88"/>
      <c r="E1845" s="87"/>
      <c r="F1845" s="87"/>
      <c r="G1845" s="87"/>
      <c r="H1845" s="89"/>
      <c r="I1845" s="87"/>
      <c r="J1845" s="87"/>
      <c r="K1845" s="87"/>
      <c r="L1845" s="90"/>
      <c r="M1845" s="103"/>
      <c r="N1845" s="95"/>
      <c r="O1845" s="87"/>
      <c r="P1845" s="87"/>
      <c r="Q1845" s="87"/>
      <c r="R1845" s="87"/>
      <c r="S1845" s="87"/>
      <c r="T1845" s="87"/>
      <c r="U1845" s="96"/>
      <c r="V1845" s="97"/>
      <c r="W1845" s="108"/>
      <c r="X1845" s="79"/>
    </row>
    <row r="1846" spans="1:24" s="72" customFormat="1" ht="30" customHeight="1" x14ac:dyDescent="0.35">
      <c r="A1846" s="78"/>
      <c r="B1846" s="87"/>
      <c r="C1846" s="87"/>
      <c r="D1846" s="88"/>
      <c r="E1846" s="87"/>
      <c r="F1846" s="87"/>
      <c r="G1846" s="87"/>
      <c r="H1846" s="89"/>
      <c r="I1846" s="87"/>
      <c r="J1846" s="87"/>
      <c r="K1846" s="87"/>
      <c r="L1846" s="90"/>
      <c r="M1846" s="103"/>
      <c r="N1846" s="95"/>
      <c r="O1846" s="87"/>
      <c r="P1846" s="87"/>
      <c r="Q1846" s="87"/>
      <c r="R1846" s="87"/>
      <c r="S1846" s="87"/>
      <c r="T1846" s="87"/>
      <c r="U1846" s="96"/>
      <c r="V1846" s="97"/>
      <c r="W1846" s="108"/>
      <c r="X1846" s="79"/>
    </row>
    <row r="1847" spans="1:24" s="72" customFormat="1" ht="30" customHeight="1" x14ac:dyDescent="0.35">
      <c r="A1847" s="78"/>
      <c r="B1847" s="87"/>
      <c r="C1847" s="87"/>
      <c r="D1847" s="88"/>
      <c r="E1847" s="87"/>
      <c r="F1847" s="87"/>
      <c r="G1847" s="87"/>
      <c r="H1847" s="89"/>
      <c r="I1847" s="87"/>
      <c r="J1847" s="87"/>
      <c r="K1847" s="87"/>
      <c r="L1847" s="90"/>
      <c r="M1847" s="103"/>
      <c r="N1847" s="95"/>
      <c r="O1847" s="87"/>
      <c r="P1847" s="87"/>
      <c r="Q1847" s="87"/>
      <c r="R1847" s="87"/>
      <c r="S1847" s="87"/>
      <c r="T1847" s="87"/>
      <c r="U1847" s="96"/>
      <c r="V1847" s="97"/>
      <c r="W1847" s="108"/>
      <c r="X1847" s="79"/>
    </row>
    <row r="1848" spans="1:24" s="72" customFormat="1" ht="30" customHeight="1" x14ac:dyDescent="0.35">
      <c r="A1848" s="78"/>
      <c r="B1848" s="87"/>
      <c r="C1848" s="87"/>
      <c r="D1848" s="88"/>
      <c r="E1848" s="87"/>
      <c r="F1848" s="87"/>
      <c r="G1848" s="87"/>
      <c r="H1848" s="89"/>
      <c r="I1848" s="87"/>
      <c r="J1848" s="87"/>
      <c r="K1848" s="87"/>
      <c r="L1848" s="90"/>
      <c r="M1848" s="103"/>
      <c r="N1848" s="95"/>
      <c r="O1848" s="87"/>
      <c r="P1848" s="87"/>
      <c r="Q1848" s="87"/>
      <c r="R1848" s="87"/>
      <c r="S1848" s="87"/>
      <c r="T1848" s="87"/>
      <c r="U1848" s="96"/>
      <c r="V1848" s="97"/>
      <c r="W1848" s="108"/>
      <c r="X1848" s="79"/>
    </row>
    <row r="1849" spans="1:24" s="72" customFormat="1" ht="30" customHeight="1" x14ac:dyDescent="0.35">
      <c r="A1849" s="78"/>
      <c r="B1849" s="87"/>
      <c r="C1849" s="87"/>
      <c r="D1849" s="88"/>
      <c r="E1849" s="87"/>
      <c r="F1849" s="87"/>
      <c r="G1849" s="87"/>
      <c r="H1849" s="89"/>
      <c r="I1849" s="87"/>
      <c r="J1849" s="87"/>
      <c r="K1849" s="87"/>
      <c r="L1849" s="90"/>
      <c r="M1849" s="103"/>
      <c r="N1849" s="95"/>
      <c r="O1849" s="87"/>
      <c r="P1849" s="87"/>
      <c r="Q1849" s="87"/>
      <c r="R1849" s="87"/>
      <c r="S1849" s="87"/>
      <c r="T1849" s="87"/>
      <c r="U1849" s="96"/>
      <c r="V1849" s="97"/>
      <c r="W1849" s="108"/>
      <c r="X1849" s="79"/>
    </row>
    <row r="1850" spans="1:24" s="72" customFormat="1" ht="30" customHeight="1" x14ac:dyDescent="0.35">
      <c r="A1850" s="78"/>
      <c r="B1850" s="87"/>
      <c r="C1850" s="87"/>
      <c r="D1850" s="88"/>
      <c r="E1850" s="87"/>
      <c r="F1850" s="87"/>
      <c r="G1850" s="87"/>
      <c r="H1850" s="89"/>
      <c r="I1850" s="87"/>
      <c r="J1850" s="87"/>
      <c r="K1850" s="87"/>
      <c r="L1850" s="90"/>
      <c r="M1850" s="103"/>
      <c r="N1850" s="95"/>
      <c r="O1850" s="87"/>
      <c r="P1850" s="87"/>
      <c r="Q1850" s="87"/>
      <c r="R1850" s="87"/>
      <c r="S1850" s="87"/>
      <c r="T1850" s="87"/>
      <c r="U1850" s="96"/>
      <c r="V1850" s="97"/>
      <c r="W1850" s="108"/>
      <c r="X1850" s="79"/>
    </row>
    <row r="1851" spans="1:24" s="72" customFormat="1" ht="30" customHeight="1" x14ac:dyDescent="0.35">
      <c r="A1851" s="78"/>
      <c r="B1851" s="87"/>
      <c r="C1851" s="87"/>
      <c r="D1851" s="88"/>
      <c r="E1851" s="87"/>
      <c r="F1851" s="87"/>
      <c r="G1851" s="87"/>
      <c r="H1851" s="89"/>
      <c r="I1851" s="87"/>
      <c r="J1851" s="87"/>
      <c r="K1851" s="87"/>
      <c r="L1851" s="90"/>
      <c r="M1851" s="103"/>
      <c r="N1851" s="95"/>
      <c r="O1851" s="87"/>
      <c r="P1851" s="87"/>
      <c r="Q1851" s="87"/>
      <c r="R1851" s="87"/>
      <c r="S1851" s="87"/>
      <c r="T1851" s="87"/>
      <c r="U1851" s="96"/>
      <c r="V1851" s="97"/>
      <c r="W1851" s="108"/>
      <c r="X1851" s="79"/>
    </row>
    <row r="1852" spans="1:24" s="72" customFormat="1" ht="30" customHeight="1" x14ac:dyDescent="0.35">
      <c r="A1852" s="78"/>
      <c r="B1852" s="87"/>
      <c r="C1852" s="87"/>
      <c r="D1852" s="88"/>
      <c r="E1852" s="87"/>
      <c r="F1852" s="87"/>
      <c r="G1852" s="87"/>
      <c r="H1852" s="89"/>
      <c r="I1852" s="87"/>
      <c r="J1852" s="87"/>
      <c r="K1852" s="87"/>
      <c r="L1852" s="90"/>
      <c r="M1852" s="103"/>
      <c r="N1852" s="95"/>
      <c r="O1852" s="87"/>
      <c r="P1852" s="87"/>
      <c r="Q1852" s="87"/>
      <c r="R1852" s="87"/>
      <c r="S1852" s="87"/>
      <c r="T1852" s="87"/>
      <c r="U1852" s="96"/>
      <c r="V1852" s="97"/>
      <c r="W1852" s="108"/>
      <c r="X1852" s="79"/>
    </row>
    <row r="1853" spans="1:24" s="72" customFormat="1" ht="30" customHeight="1" x14ac:dyDescent="0.35">
      <c r="A1853" s="73"/>
      <c r="B1853" s="98"/>
      <c r="C1853" s="99"/>
      <c r="D1853" s="98"/>
      <c r="E1853" s="99"/>
      <c r="F1853" s="98"/>
      <c r="G1853" s="98"/>
      <c r="H1853" s="98"/>
      <c r="I1853" s="98"/>
      <c r="J1853" s="98"/>
      <c r="K1853" s="98"/>
      <c r="L1853" s="100"/>
      <c r="M1853" s="99"/>
      <c r="N1853" s="98"/>
      <c r="O1853" s="98"/>
      <c r="P1853" s="98"/>
      <c r="Q1853" s="98"/>
      <c r="R1853" s="99"/>
      <c r="S1853" s="98"/>
      <c r="T1853" s="98"/>
      <c r="U1853" s="101"/>
      <c r="V1853" s="98"/>
      <c r="W1853" s="105"/>
      <c r="X1853" s="73"/>
    </row>
    <row r="1854" spans="1:24" s="72" customFormat="1" ht="30" customHeight="1" x14ac:dyDescent="0.35">
      <c r="A1854" s="73"/>
      <c r="B1854" s="98"/>
      <c r="C1854" s="99"/>
      <c r="D1854" s="98"/>
      <c r="E1854" s="99"/>
      <c r="F1854" s="98"/>
      <c r="G1854" s="98"/>
      <c r="H1854" s="98"/>
      <c r="I1854" s="98"/>
      <c r="J1854" s="98"/>
      <c r="K1854" s="98"/>
      <c r="L1854" s="100"/>
      <c r="M1854" s="99"/>
      <c r="N1854" s="98"/>
      <c r="O1854" s="98"/>
      <c r="P1854" s="98"/>
      <c r="Q1854" s="98"/>
      <c r="R1854" s="99"/>
      <c r="S1854" s="98"/>
      <c r="T1854" s="98"/>
      <c r="U1854" s="101"/>
      <c r="V1854" s="98"/>
      <c r="W1854" s="105"/>
      <c r="X1854" s="73"/>
    </row>
    <row r="1855" spans="1:24" s="72" customFormat="1" ht="30" customHeight="1" x14ac:dyDescent="0.35">
      <c r="A1855" s="73"/>
      <c r="B1855" s="98"/>
      <c r="C1855" s="99"/>
      <c r="D1855" s="98"/>
      <c r="E1855" s="99"/>
      <c r="F1855" s="98"/>
      <c r="G1855" s="98"/>
      <c r="H1855" s="98"/>
      <c r="I1855" s="98"/>
      <c r="J1855" s="98"/>
      <c r="K1855" s="98"/>
      <c r="L1855" s="100"/>
      <c r="M1855" s="99"/>
      <c r="N1855" s="98"/>
      <c r="O1855" s="98"/>
      <c r="P1855" s="98"/>
      <c r="Q1855" s="98"/>
      <c r="R1855" s="99"/>
      <c r="S1855" s="98"/>
      <c r="T1855" s="98"/>
      <c r="U1855" s="101"/>
      <c r="V1855" s="98"/>
      <c r="W1855" s="105"/>
      <c r="X1855" s="73"/>
    </row>
    <row r="1856" spans="1:24" s="72" customFormat="1" ht="30" customHeight="1" x14ac:dyDescent="0.35">
      <c r="A1856" s="73"/>
      <c r="B1856" s="98"/>
      <c r="C1856" s="99"/>
      <c r="D1856" s="98"/>
      <c r="E1856" s="99"/>
      <c r="F1856" s="98"/>
      <c r="G1856" s="98"/>
      <c r="H1856" s="98"/>
      <c r="I1856" s="98"/>
      <c r="J1856" s="98"/>
      <c r="K1856" s="98"/>
      <c r="L1856" s="100"/>
      <c r="M1856" s="99"/>
      <c r="N1856" s="98"/>
      <c r="O1856" s="98"/>
      <c r="P1856" s="98"/>
      <c r="Q1856" s="98"/>
      <c r="R1856" s="99"/>
      <c r="S1856" s="98"/>
      <c r="T1856" s="98"/>
      <c r="U1856" s="101"/>
      <c r="V1856" s="98"/>
      <c r="W1856" s="105"/>
      <c r="X1856" s="73"/>
    </row>
    <row r="1857" spans="1:24" s="72" customFormat="1" ht="30" customHeight="1" x14ac:dyDescent="0.35">
      <c r="A1857" s="73"/>
      <c r="B1857" s="98"/>
      <c r="C1857" s="99"/>
      <c r="D1857" s="98"/>
      <c r="E1857" s="99"/>
      <c r="F1857" s="98"/>
      <c r="G1857" s="98"/>
      <c r="H1857" s="98"/>
      <c r="I1857" s="98"/>
      <c r="J1857" s="98"/>
      <c r="K1857" s="98"/>
      <c r="L1857" s="100"/>
      <c r="M1857" s="99"/>
      <c r="N1857" s="98"/>
      <c r="O1857" s="98"/>
      <c r="P1857" s="98"/>
      <c r="Q1857" s="98"/>
      <c r="R1857" s="99"/>
      <c r="S1857" s="98"/>
      <c r="T1857" s="98"/>
      <c r="U1857" s="101"/>
      <c r="V1857" s="98"/>
      <c r="W1857" s="105"/>
      <c r="X1857" s="73"/>
    </row>
    <row r="1858" spans="1:24" s="72" customFormat="1" ht="30" customHeight="1" x14ac:dyDescent="0.35">
      <c r="A1858" s="73"/>
      <c r="B1858" s="98"/>
      <c r="C1858" s="99"/>
      <c r="D1858" s="98"/>
      <c r="E1858" s="99"/>
      <c r="F1858" s="98"/>
      <c r="G1858" s="98"/>
      <c r="H1858" s="98"/>
      <c r="I1858" s="98"/>
      <c r="J1858" s="98"/>
      <c r="K1858" s="98"/>
      <c r="L1858" s="100"/>
      <c r="M1858" s="99"/>
      <c r="N1858" s="98"/>
      <c r="O1858" s="98"/>
      <c r="P1858" s="98"/>
      <c r="Q1858" s="98"/>
      <c r="R1858" s="99"/>
      <c r="S1858" s="98"/>
      <c r="T1858" s="98"/>
      <c r="U1858" s="101"/>
      <c r="V1858" s="98"/>
      <c r="W1858" s="105"/>
      <c r="X1858" s="73"/>
    </row>
    <row r="1859" spans="1:24" s="72" customFormat="1" ht="30" customHeight="1" x14ac:dyDescent="0.35">
      <c r="A1859" s="73"/>
      <c r="B1859" s="98"/>
      <c r="C1859" s="99"/>
      <c r="D1859" s="98"/>
      <c r="E1859" s="99"/>
      <c r="F1859" s="98"/>
      <c r="G1859" s="98"/>
      <c r="H1859" s="98"/>
      <c r="I1859" s="98"/>
      <c r="J1859" s="98"/>
      <c r="K1859" s="98"/>
      <c r="L1859" s="100"/>
      <c r="M1859" s="99"/>
      <c r="N1859" s="98"/>
      <c r="O1859" s="98"/>
      <c r="P1859" s="98"/>
      <c r="Q1859" s="98"/>
      <c r="R1859" s="99"/>
      <c r="S1859" s="98"/>
      <c r="T1859" s="98"/>
      <c r="U1859" s="101"/>
      <c r="V1859" s="98"/>
      <c r="W1859" s="105"/>
      <c r="X1859" s="73"/>
    </row>
    <row r="1860" spans="1:24" s="72" customFormat="1" ht="30" customHeight="1" x14ac:dyDescent="0.35">
      <c r="A1860" s="73"/>
      <c r="B1860" s="98"/>
      <c r="C1860" s="99"/>
      <c r="D1860" s="98"/>
      <c r="E1860" s="99"/>
      <c r="F1860" s="98"/>
      <c r="G1860" s="98"/>
      <c r="H1860" s="98"/>
      <c r="I1860" s="98"/>
      <c r="J1860" s="98"/>
      <c r="K1860" s="98"/>
      <c r="L1860" s="100"/>
      <c r="M1860" s="99"/>
      <c r="N1860" s="98"/>
      <c r="O1860" s="98"/>
      <c r="P1860" s="98"/>
      <c r="Q1860" s="98"/>
      <c r="R1860" s="99"/>
      <c r="S1860" s="98"/>
      <c r="T1860" s="98"/>
      <c r="U1860" s="101"/>
      <c r="V1860" s="98"/>
      <c r="W1860" s="105"/>
      <c r="X1860" s="73"/>
    </row>
    <row r="1861" spans="1:24" s="72" customFormat="1" ht="30" customHeight="1" x14ac:dyDescent="0.35">
      <c r="A1861" s="73"/>
      <c r="B1861" s="98"/>
      <c r="C1861" s="99"/>
      <c r="D1861" s="98"/>
      <c r="E1861" s="99"/>
      <c r="F1861" s="98"/>
      <c r="G1861" s="98"/>
      <c r="H1861" s="98"/>
      <c r="I1861" s="98"/>
      <c r="J1861" s="98"/>
      <c r="K1861" s="98"/>
      <c r="L1861" s="100"/>
      <c r="M1861" s="99"/>
      <c r="N1861" s="98"/>
      <c r="O1861" s="98"/>
      <c r="P1861" s="98"/>
      <c r="Q1861" s="98"/>
      <c r="R1861" s="99"/>
      <c r="S1861" s="98"/>
      <c r="T1861" s="98"/>
      <c r="U1861" s="101"/>
      <c r="V1861" s="98"/>
      <c r="W1861" s="105"/>
      <c r="X1861" s="73"/>
    </row>
    <row r="1862" spans="1:24" s="72" customFormat="1" ht="30" customHeight="1" x14ac:dyDescent="0.35">
      <c r="A1862" s="73"/>
      <c r="B1862" s="98"/>
      <c r="C1862" s="99"/>
      <c r="D1862" s="98"/>
      <c r="E1862" s="99"/>
      <c r="F1862" s="98"/>
      <c r="G1862" s="98"/>
      <c r="H1862" s="98"/>
      <c r="I1862" s="98"/>
      <c r="J1862" s="98"/>
      <c r="K1862" s="98"/>
      <c r="L1862" s="100"/>
      <c r="M1862" s="99"/>
      <c r="N1862" s="98"/>
      <c r="O1862" s="98"/>
      <c r="P1862" s="98"/>
      <c r="Q1862" s="98"/>
      <c r="R1862" s="99"/>
      <c r="S1862" s="98"/>
      <c r="T1862" s="98"/>
      <c r="U1862" s="101"/>
      <c r="V1862" s="98"/>
      <c r="W1862" s="105"/>
      <c r="X1862" s="73"/>
    </row>
    <row r="1863" spans="1:24" s="72" customFormat="1" ht="30" customHeight="1" x14ac:dyDescent="0.35">
      <c r="A1863" s="73"/>
      <c r="B1863" s="98"/>
      <c r="C1863" s="99"/>
      <c r="D1863" s="98"/>
      <c r="E1863" s="99"/>
      <c r="F1863" s="98"/>
      <c r="G1863" s="98"/>
      <c r="H1863" s="98"/>
      <c r="I1863" s="98"/>
      <c r="J1863" s="98"/>
      <c r="K1863" s="98"/>
      <c r="L1863" s="100"/>
      <c r="M1863" s="99"/>
      <c r="N1863" s="98"/>
      <c r="O1863" s="98"/>
      <c r="P1863" s="98"/>
      <c r="Q1863" s="98"/>
      <c r="R1863" s="99"/>
      <c r="S1863" s="98"/>
      <c r="T1863" s="98"/>
      <c r="U1863" s="101"/>
      <c r="V1863" s="98"/>
      <c r="W1863" s="105"/>
      <c r="X1863" s="73"/>
    </row>
    <row r="1864" spans="1:24" ht="30" customHeight="1" x14ac:dyDescent="0.35"/>
    <row r="1865" spans="1:24" ht="30" customHeight="1" x14ac:dyDescent="0.35"/>
  </sheetData>
  <autoFilter ref="A7:X1103">
    <filterColumn colId="7" showButton="0"/>
  </autoFilter>
  <sortState ref="A8:X1984">
    <sortCondition ref="E8:E1984"/>
  </sortState>
  <mergeCells count="7">
    <mergeCell ref="Y19:AH23"/>
    <mergeCell ref="A5:X5"/>
    <mergeCell ref="A6:X6"/>
    <mergeCell ref="Y15:AH18"/>
    <mergeCell ref="Y8:AH9"/>
    <mergeCell ref="Y10:AH14"/>
    <mergeCell ref="H7:I7"/>
  </mergeCells>
  <conditionalFormatting sqref="A7:I7 K7:M7 K14:M1852 K10:M11">
    <cfRule type="cellIs" dxfId="57" priority="77" operator="equal">
      <formula>0</formula>
    </cfRule>
  </conditionalFormatting>
  <conditionalFormatting sqref="N7:X7">
    <cfRule type="cellIs" dxfId="56" priority="75" operator="equal">
      <formula>0</formula>
    </cfRule>
  </conditionalFormatting>
  <conditionalFormatting sqref="F7">
    <cfRule type="cellIs" dxfId="55" priority="73" operator="equal">
      <formula>"TH"</formula>
    </cfRule>
    <cfRule type="cellIs" dxfId="54" priority="74" operator="equal">
      <formula>"vđ"</formula>
    </cfRule>
  </conditionalFormatting>
  <conditionalFormatting sqref="L7">
    <cfRule type="cellIs" dxfId="53" priority="71" operator="equal">
      <formula>0</formula>
    </cfRule>
  </conditionalFormatting>
  <conditionalFormatting sqref="H14:H1852 H10:H11">
    <cfRule type="containsBlanks" dxfId="52" priority="2">
      <formula>LEN(TRIM(H10))=0</formula>
    </cfRule>
  </conditionalFormatting>
  <conditionalFormatting sqref="J14:J1852 J8:J11">
    <cfRule type="cellIs" dxfId="51" priority="58" operator="equal">
      <formula>4</formula>
    </cfRule>
    <cfRule type="cellIs" dxfId="50" priority="59" operator="equal">
      <formula>3</formula>
    </cfRule>
    <cfRule type="cellIs" dxfId="49" priority="60" operator="equal">
      <formula>2</formula>
    </cfRule>
    <cfRule type="cellIs" dxfId="48" priority="61" operator="equal">
      <formula>1</formula>
    </cfRule>
  </conditionalFormatting>
  <conditionalFormatting sqref="K8:M9">
    <cfRule type="cellIs" dxfId="47" priority="57" operator="equal">
      <formula>0</formula>
    </cfRule>
  </conditionalFormatting>
  <conditionalFormatting sqref="H8:H9">
    <cfRule type="containsBlanks" dxfId="46" priority="56">
      <formula>LEN(TRIM(H8))=0</formula>
    </cfRule>
  </conditionalFormatting>
  <conditionalFormatting sqref="F14:F1852 F8:F11">
    <cfRule type="cellIs" dxfId="45" priority="54" operator="equal">
      <formula>"VĐ"</formula>
    </cfRule>
    <cfRule type="cellIs" dxfId="44" priority="55" operator="equal">
      <formula>"TH"</formula>
    </cfRule>
  </conditionalFormatting>
  <conditionalFormatting sqref="N8:V9">
    <cfRule type="expression" dxfId="43" priority="53">
      <formula>$AE8&lt;0</formula>
    </cfRule>
  </conditionalFormatting>
  <conditionalFormatting sqref="K12:M12">
    <cfRule type="cellIs" dxfId="42" priority="34" operator="equal">
      <formula>0</formula>
    </cfRule>
  </conditionalFormatting>
  <conditionalFormatting sqref="F12">
    <cfRule type="cellIs" dxfId="41" priority="32" operator="equal">
      <formula>"VĐ"</formula>
    </cfRule>
    <cfRule type="cellIs" dxfId="40" priority="33" operator="equal">
      <formula>"TH"</formula>
    </cfRule>
  </conditionalFormatting>
  <conditionalFormatting sqref="N56:V60 N55:U55 N45:V49">
    <cfRule type="expression" dxfId="39" priority="31">
      <formula>$AE56&lt;0</formula>
    </cfRule>
  </conditionalFormatting>
  <conditionalFormatting sqref="J12">
    <cfRule type="cellIs" dxfId="38" priority="27" operator="equal">
      <formula>4</formula>
    </cfRule>
    <cfRule type="cellIs" dxfId="37" priority="28" operator="equal">
      <formula>3</formula>
    </cfRule>
    <cfRule type="cellIs" dxfId="36" priority="29" operator="equal">
      <formula>2</formula>
    </cfRule>
    <cfRule type="cellIs" dxfId="35" priority="30" operator="equal">
      <formula>1</formula>
    </cfRule>
  </conditionalFormatting>
  <conditionalFormatting sqref="H12">
    <cfRule type="containsBlanks" dxfId="34" priority="25">
      <formula>LEN(TRIM(H12))=0</formula>
    </cfRule>
  </conditionalFormatting>
  <conditionalFormatting sqref="K13:M13">
    <cfRule type="cellIs" dxfId="33" priority="24" operator="equal">
      <formula>0</formula>
    </cfRule>
  </conditionalFormatting>
  <conditionalFormatting sqref="F13">
    <cfRule type="cellIs" dxfId="32" priority="22" operator="equal">
      <formula>"VĐ"</formula>
    </cfRule>
    <cfRule type="cellIs" dxfId="31" priority="23" operator="equal">
      <formula>"TH"</formula>
    </cfRule>
  </conditionalFormatting>
  <conditionalFormatting sqref="N13:V15">
    <cfRule type="expression" dxfId="30" priority="21">
      <formula>$AE22&lt;0</formula>
    </cfRule>
  </conditionalFormatting>
  <conditionalFormatting sqref="J13">
    <cfRule type="cellIs" dxfId="29" priority="17" operator="equal">
      <formula>4</formula>
    </cfRule>
    <cfRule type="cellIs" dxfId="28" priority="18" operator="equal">
      <formula>3</formula>
    </cfRule>
    <cfRule type="cellIs" dxfId="27" priority="19" operator="equal">
      <formula>2</formula>
    </cfRule>
    <cfRule type="cellIs" dxfId="26" priority="20" operator="equal">
      <formula>1</formula>
    </cfRule>
  </conditionalFormatting>
  <conditionalFormatting sqref="H13">
    <cfRule type="containsBlanks" dxfId="25" priority="15">
      <formula>LEN(TRIM(H13))=0</formula>
    </cfRule>
  </conditionalFormatting>
  <conditionalFormatting sqref="N17:V17">
    <cfRule type="expression" dxfId="24" priority="174">
      <formula>$AE25&lt;0</formula>
    </cfRule>
  </conditionalFormatting>
  <conditionalFormatting sqref="N16:V16">
    <cfRule type="expression" dxfId="23" priority="175">
      <formula>#REF!&lt;0</formula>
    </cfRule>
  </conditionalFormatting>
  <conditionalFormatting sqref="N52:V54">
    <cfRule type="expression" dxfId="22" priority="197">
      <formula>$AE61&lt;0</formula>
    </cfRule>
  </conditionalFormatting>
  <conditionalFormatting sqref="N18:V18">
    <cfRule type="expression" dxfId="21" priority="198">
      <formula>#REF!&lt;0</formula>
    </cfRule>
  </conditionalFormatting>
  <conditionalFormatting sqref="N22:V23">
    <cfRule type="expression" dxfId="20" priority="221">
      <formula>#REF!&lt;0</formula>
    </cfRule>
  </conditionalFormatting>
  <conditionalFormatting sqref="N35:V37">
    <cfRule type="expression" dxfId="19" priority="259">
      <formula>$AE42&lt;0</formula>
    </cfRule>
  </conditionalFormatting>
  <conditionalFormatting sqref="N39:V40">
    <cfRule type="expression" dxfId="18" priority="263">
      <formula>$AE45&lt;0</formula>
    </cfRule>
  </conditionalFormatting>
  <conditionalFormatting sqref="N24:V25">
    <cfRule type="expression" dxfId="17" priority="264">
      <formula>#REF!&lt;0</formula>
    </cfRule>
  </conditionalFormatting>
  <conditionalFormatting sqref="N10:V11">
    <cfRule type="expression" dxfId="16" priority="268">
      <formula>$AE12&lt;0</formula>
    </cfRule>
  </conditionalFormatting>
  <conditionalFormatting sqref="N61:V1852">
    <cfRule type="expression" dxfId="15" priority="285">
      <formula>$AE74&lt;0</formula>
    </cfRule>
  </conditionalFormatting>
  <conditionalFormatting sqref="N31:V34 N27:V27">
    <cfRule type="expression" dxfId="14" priority="342">
      <formula>$AE32&lt;0</formula>
    </cfRule>
  </conditionalFormatting>
  <conditionalFormatting sqref="N28:V30">
    <cfRule type="expression" dxfId="13" priority="345">
      <formula>#REF!&lt;0</formula>
    </cfRule>
  </conditionalFormatting>
  <conditionalFormatting sqref="N43:V44">
    <cfRule type="expression" dxfId="12" priority="365">
      <formula>#REF!&lt;0</formula>
    </cfRule>
  </conditionalFormatting>
  <conditionalFormatting sqref="V55">
    <cfRule type="expression" dxfId="11" priority="1">
      <formula>$AE64&lt;0</formula>
    </cfRule>
  </conditionalFormatting>
  <conditionalFormatting sqref="N50:V51">
    <cfRule type="expression" dxfId="10" priority="384">
      <formula>#REF!&lt;0</formula>
    </cfRule>
  </conditionalFormatting>
  <conditionalFormatting sqref="N38:V38">
    <cfRule type="expression" dxfId="9" priority="404">
      <formula>#REF!&lt;0</formula>
    </cfRule>
  </conditionalFormatting>
  <conditionalFormatting sqref="N41:V42">
    <cfRule type="expression" dxfId="8" priority="406">
      <formula>$AE53&lt;0</formula>
    </cfRule>
  </conditionalFormatting>
  <conditionalFormatting sqref="N21:V21">
    <cfRule type="expression" dxfId="7" priority="424">
      <formula>#REF!&lt;0</formula>
    </cfRule>
  </conditionalFormatting>
  <conditionalFormatting sqref="N26:V26">
    <cfRule type="expression" dxfId="6" priority="426">
      <formula>$AE30&lt;0</formula>
    </cfRule>
  </conditionalFormatting>
  <conditionalFormatting sqref="N19:V20">
    <cfRule type="expression" dxfId="5" priority="445">
      <formula>$AE26&lt;0</formula>
    </cfRule>
  </conditionalFormatting>
  <conditionalFormatting sqref="N12:V12">
    <cfRule type="expression" dxfId="4" priority="462">
      <formula>#REF!&lt;0</formula>
    </cfRule>
  </conditionalFormatting>
  <pageMargins left="0.25" right="0.25" top="0.75" bottom="0.75" header="0.3" footer="0.3"/>
  <pageSetup scale="50" orientation="landscape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2" id="{A2BA805C-DDF2-4D04-B310-A5D356B1260E}">
            <xm:f>COUNTIF('C:\Users\Administrator\Documents\BANG TONG HOP\[14.11.xlsx]NOTE'!#REF!,$N8)=0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J8:J9</xm:sqref>
        </x14:conditionalFormatting>
        <x14:conditionalFormatting xmlns:xm="http://schemas.microsoft.com/office/excel/2006/main">
          <x14:cfRule type="expression" priority="43" id="{0EC2F7DE-F370-46CF-9D2D-BD7E904CD590}">
            <xm:f>COUNTIF('[Lich thi 2016-2017-2 -Dot 2.xlsx]NOTE'!#REF!,$N10)=0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J14:J1852 J10:J11</xm:sqref>
        </x14:conditionalFormatting>
        <x14:conditionalFormatting xmlns:xm="http://schemas.microsoft.com/office/excel/2006/main">
          <x14:cfRule type="expression" priority="26" id="{92A6DECB-0329-4B17-BC58-F99DC9585F21}">
            <xm:f>COUNTIF('[Lich thi 2016-2017-2 -Dot 2.xlsx]NOTE'!#REF!,$N12)=0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J12</xm:sqref>
        </x14:conditionalFormatting>
        <x14:conditionalFormatting xmlns:xm="http://schemas.microsoft.com/office/excel/2006/main">
          <x14:cfRule type="expression" priority="16" id="{59228564-287F-45AE-AC83-B76306D20068}">
            <xm:f>COUNTIF('[Lich thi 2016-2017-2 -Dot 2.xlsx]NOTE'!#REF!,$N13)=0</xm:f>
            <x14:dxf>
              <font>
                <b/>
                <i val="0"/>
                <strike/>
                <color rgb="FFFF0000"/>
              </font>
              <fill>
                <patternFill patternType="none">
                  <bgColor auto="1"/>
                </patternFill>
              </fill>
            </x14:dxf>
          </x14:cfRule>
          <xm:sqref>J13</xm:sqref>
        </x14:conditionalFormatting>
      </x14:conditionalFormatting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I5:O5"/>
  <sheetViews>
    <sheetView topLeftCell="D1" zoomScale="85" zoomScaleNormal="85" workbookViewId="0">
      <selection activeCell="I1" sqref="I1:Q1048576"/>
    </sheetView>
  </sheetViews>
  <sheetFormatPr defaultRowHeight="15" x14ac:dyDescent="0.25"/>
  <cols>
    <col min="6" max="6" width="41.140625" customWidth="1"/>
    <col min="9" max="17" width="19.42578125" customWidth="1"/>
  </cols>
  <sheetData>
    <row r="5" spans="9:15" x14ac:dyDescent="0.25">
      <c r="I5" t="s">
        <v>530</v>
      </c>
      <c r="J5" t="s">
        <v>537</v>
      </c>
      <c r="K5" t="s">
        <v>543</v>
      </c>
      <c r="L5" t="s">
        <v>546</v>
      </c>
      <c r="M5" t="s">
        <v>583</v>
      </c>
      <c r="N5" t="s">
        <v>589</v>
      </c>
      <c r="O5" t="s">
        <v>525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CCK64</vt:lpstr>
      <vt:lpstr>CCK65</vt:lpstr>
      <vt:lpstr>DCK63</vt:lpstr>
      <vt:lpstr>K66 Đợt 2</vt:lpstr>
      <vt:lpstr>DC66</vt:lpstr>
      <vt:lpstr>CC66</vt:lpstr>
      <vt:lpstr>DCK65</vt:lpstr>
      <vt:lpstr>Sheet2</vt:lpstr>
      <vt:lpstr>Sheet3</vt:lpstr>
      <vt:lpstr>KTVT</vt:lpstr>
      <vt:lpstr>Lịch thi toàn trường 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TungDuong</dc:creator>
  <cp:lastModifiedBy>Administrator_PC</cp:lastModifiedBy>
  <cp:lastPrinted>2017-08-28T09:39:37Z</cp:lastPrinted>
  <dcterms:created xsi:type="dcterms:W3CDTF">2015-11-11T09:16:34Z</dcterms:created>
  <dcterms:modified xsi:type="dcterms:W3CDTF">2018-04-12T07:48:25Z</dcterms:modified>
</cp:coreProperties>
</file>