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F:\_QL thi\20.21.1\Lich thi\"/>
    </mc:Choice>
  </mc:AlternateContent>
  <xr:revisionPtr revIDLastSave="0" documentId="13_ncr:1_{2D53275C-8ECB-45CE-AD3A-E445AECD75A4}" xr6:coauthVersionLast="45" xr6:coauthVersionMax="45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Sheet1!$A$1:$H$659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58" i="1" l="1"/>
  <c r="B659" i="1"/>
  <c r="B657" i="1"/>
  <c r="B656" i="1"/>
  <c r="B649" i="1"/>
  <c r="B650" i="1"/>
  <c r="B651" i="1"/>
  <c r="B652" i="1"/>
  <c r="B653" i="1"/>
  <c r="B654" i="1"/>
  <c r="B655" i="1"/>
  <c r="B648" i="1"/>
  <c r="B141" i="1"/>
  <c r="C141" i="1"/>
  <c r="D141" i="1"/>
  <c r="E141" i="1"/>
  <c r="F141" i="1"/>
  <c r="G141" i="1"/>
  <c r="B146" i="1"/>
  <c r="C146" i="1"/>
  <c r="D146" i="1"/>
  <c r="E146" i="1"/>
  <c r="F146" i="1"/>
  <c r="G14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0" i="1"/>
  <c r="C140" i="1"/>
  <c r="D140" i="1"/>
  <c r="E140" i="1"/>
  <c r="F140" i="1"/>
  <c r="G140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4" i="1"/>
  <c r="C144" i="1"/>
  <c r="D144" i="1"/>
  <c r="E144" i="1"/>
  <c r="F144" i="1"/>
  <c r="G144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9" i="1"/>
  <c r="C149" i="1"/>
  <c r="D149" i="1"/>
  <c r="E149" i="1"/>
  <c r="F149" i="1"/>
  <c r="G149" i="1"/>
  <c r="B145" i="1"/>
  <c r="C145" i="1"/>
  <c r="D145" i="1"/>
  <c r="E145" i="1"/>
  <c r="F145" i="1"/>
  <c r="G145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E166" i="1"/>
  <c r="F166" i="1"/>
  <c r="G166" i="1"/>
  <c r="B167" i="1"/>
  <c r="C167" i="1"/>
  <c r="D167" i="1"/>
  <c r="E167" i="1"/>
  <c r="F167" i="1"/>
  <c r="G167" i="1"/>
  <c r="B168" i="1"/>
  <c r="C168" i="1"/>
  <c r="D168" i="1"/>
  <c r="E168" i="1"/>
  <c r="F168" i="1"/>
  <c r="G168" i="1"/>
  <c r="B169" i="1"/>
  <c r="C169" i="1"/>
  <c r="D169" i="1"/>
  <c r="E169" i="1"/>
  <c r="F169" i="1"/>
  <c r="G169" i="1"/>
  <c r="B170" i="1"/>
  <c r="C170" i="1"/>
  <c r="D170" i="1"/>
  <c r="E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E179" i="1"/>
  <c r="F179" i="1"/>
  <c r="G179" i="1"/>
  <c r="B180" i="1"/>
  <c r="C180" i="1"/>
  <c r="D180" i="1"/>
  <c r="E180" i="1"/>
  <c r="F180" i="1"/>
  <c r="G180" i="1"/>
  <c r="B181" i="1"/>
  <c r="C181" i="1"/>
  <c r="D181" i="1"/>
  <c r="E181" i="1"/>
  <c r="F181" i="1"/>
  <c r="G181" i="1"/>
  <c r="B182" i="1"/>
  <c r="C182" i="1"/>
  <c r="D182" i="1"/>
  <c r="E182" i="1"/>
  <c r="F182" i="1"/>
  <c r="G182" i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E185" i="1"/>
  <c r="F185" i="1"/>
  <c r="G185" i="1"/>
  <c r="B186" i="1"/>
  <c r="C186" i="1"/>
  <c r="D186" i="1"/>
  <c r="E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E191" i="1"/>
  <c r="F191" i="1"/>
  <c r="G191" i="1"/>
  <c r="B192" i="1"/>
  <c r="C192" i="1"/>
  <c r="D192" i="1"/>
  <c r="E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E197" i="1"/>
  <c r="F197" i="1"/>
  <c r="G197" i="1"/>
  <c r="B198" i="1"/>
  <c r="C198" i="1"/>
  <c r="D198" i="1"/>
  <c r="E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E203" i="1"/>
  <c r="F203" i="1"/>
  <c r="G203" i="1"/>
  <c r="B204" i="1"/>
  <c r="C204" i="1"/>
  <c r="D204" i="1"/>
  <c r="E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E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E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22" i="1"/>
  <c r="C222" i="1"/>
  <c r="D222" i="1"/>
  <c r="E222" i="1"/>
  <c r="F222" i="1"/>
  <c r="G222" i="1"/>
  <c r="B231" i="1"/>
  <c r="C231" i="1"/>
  <c r="D231" i="1"/>
  <c r="E231" i="1"/>
  <c r="F231" i="1"/>
  <c r="G231" i="1"/>
  <c r="B223" i="1"/>
  <c r="C223" i="1"/>
  <c r="D223" i="1"/>
  <c r="E223" i="1"/>
  <c r="F223" i="1"/>
  <c r="G223" i="1"/>
  <c r="B232" i="1"/>
  <c r="C232" i="1"/>
  <c r="D232" i="1"/>
  <c r="E232" i="1"/>
  <c r="F232" i="1"/>
  <c r="G232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B229" i="1"/>
  <c r="C229" i="1"/>
  <c r="D229" i="1"/>
  <c r="E229" i="1"/>
  <c r="F229" i="1"/>
  <c r="G229" i="1"/>
  <c r="B230" i="1"/>
  <c r="C230" i="1"/>
  <c r="D230" i="1"/>
  <c r="E230" i="1"/>
  <c r="F230" i="1"/>
  <c r="G230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0" i="1"/>
  <c r="C240" i="1"/>
  <c r="D240" i="1"/>
  <c r="E240" i="1"/>
  <c r="F240" i="1"/>
  <c r="G240" i="1"/>
  <c r="B245" i="1"/>
  <c r="C245" i="1"/>
  <c r="D245" i="1"/>
  <c r="E245" i="1"/>
  <c r="F245" i="1"/>
  <c r="G245" i="1"/>
  <c r="B250" i="1"/>
  <c r="C250" i="1"/>
  <c r="D250" i="1"/>
  <c r="E250" i="1"/>
  <c r="F250" i="1"/>
  <c r="G250" i="1"/>
  <c r="B255" i="1"/>
  <c r="C255" i="1"/>
  <c r="D255" i="1"/>
  <c r="E255" i="1"/>
  <c r="F255" i="1"/>
  <c r="G255" i="1"/>
  <c r="B241" i="1"/>
  <c r="C241" i="1"/>
  <c r="D241" i="1"/>
  <c r="E241" i="1"/>
  <c r="F241" i="1"/>
  <c r="G241" i="1"/>
  <c r="B246" i="1"/>
  <c r="C246" i="1"/>
  <c r="D246" i="1"/>
  <c r="E246" i="1"/>
  <c r="F246" i="1"/>
  <c r="G246" i="1"/>
  <c r="B251" i="1"/>
  <c r="C251" i="1"/>
  <c r="D251" i="1"/>
  <c r="E251" i="1"/>
  <c r="F251" i="1"/>
  <c r="G251" i="1"/>
  <c r="B256" i="1"/>
  <c r="C256" i="1"/>
  <c r="D256" i="1"/>
  <c r="E256" i="1"/>
  <c r="F256" i="1"/>
  <c r="G256" i="1"/>
  <c r="B242" i="1"/>
  <c r="C242" i="1"/>
  <c r="D242" i="1"/>
  <c r="E242" i="1"/>
  <c r="F242" i="1"/>
  <c r="G242" i="1"/>
  <c r="B247" i="1"/>
  <c r="C247" i="1"/>
  <c r="D247" i="1"/>
  <c r="E247" i="1"/>
  <c r="F247" i="1"/>
  <c r="G247" i="1"/>
  <c r="B252" i="1"/>
  <c r="C252" i="1"/>
  <c r="D252" i="1"/>
  <c r="E252" i="1"/>
  <c r="F252" i="1"/>
  <c r="G252" i="1"/>
  <c r="B257" i="1"/>
  <c r="C257" i="1"/>
  <c r="D257" i="1"/>
  <c r="E257" i="1"/>
  <c r="F257" i="1"/>
  <c r="G257" i="1"/>
  <c r="B243" i="1"/>
  <c r="C243" i="1"/>
  <c r="D243" i="1"/>
  <c r="E243" i="1"/>
  <c r="F243" i="1"/>
  <c r="G243" i="1"/>
  <c r="B248" i="1"/>
  <c r="C248" i="1"/>
  <c r="D248" i="1"/>
  <c r="E248" i="1"/>
  <c r="F248" i="1"/>
  <c r="G248" i="1"/>
  <c r="B253" i="1"/>
  <c r="C253" i="1"/>
  <c r="D253" i="1"/>
  <c r="E253" i="1"/>
  <c r="F253" i="1"/>
  <c r="G253" i="1"/>
  <c r="B258" i="1"/>
  <c r="C258" i="1"/>
  <c r="D258" i="1"/>
  <c r="E258" i="1"/>
  <c r="F258" i="1"/>
  <c r="G258" i="1"/>
  <c r="B244" i="1"/>
  <c r="C244" i="1"/>
  <c r="D244" i="1"/>
  <c r="E244" i="1"/>
  <c r="F244" i="1"/>
  <c r="G244" i="1"/>
  <c r="B249" i="1"/>
  <c r="C249" i="1"/>
  <c r="D249" i="1"/>
  <c r="E249" i="1"/>
  <c r="F249" i="1"/>
  <c r="G249" i="1"/>
  <c r="B254" i="1"/>
  <c r="C254" i="1"/>
  <c r="D254" i="1"/>
  <c r="E254" i="1"/>
  <c r="F254" i="1"/>
  <c r="G254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2" i="1"/>
  <c r="C272" i="1"/>
  <c r="D272" i="1"/>
  <c r="E272" i="1"/>
  <c r="F272" i="1"/>
  <c r="G272" i="1"/>
  <c r="B280" i="1"/>
  <c r="C280" i="1"/>
  <c r="D280" i="1"/>
  <c r="E280" i="1"/>
  <c r="F280" i="1"/>
  <c r="G280" i="1"/>
  <c r="B273" i="1"/>
  <c r="C273" i="1"/>
  <c r="D273" i="1"/>
  <c r="E273" i="1"/>
  <c r="F273" i="1"/>
  <c r="G273" i="1"/>
  <c r="B281" i="1"/>
  <c r="C281" i="1"/>
  <c r="D281" i="1"/>
  <c r="E281" i="1"/>
  <c r="F281" i="1"/>
  <c r="G281" i="1"/>
  <c r="B274" i="1"/>
  <c r="C274" i="1"/>
  <c r="D274" i="1"/>
  <c r="E274" i="1"/>
  <c r="F274" i="1"/>
  <c r="G274" i="1"/>
  <c r="B282" i="1"/>
  <c r="C282" i="1"/>
  <c r="D282" i="1"/>
  <c r="E282" i="1"/>
  <c r="F282" i="1"/>
  <c r="G282" i="1"/>
  <c r="B275" i="1"/>
  <c r="C275" i="1"/>
  <c r="D275" i="1"/>
  <c r="E275" i="1"/>
  <c r="F275" i="1"/>
  <c r="G275" i="1"/>
  <c r="B283" i="1"/>
  <c r="C283" i="1"/>
  <c r="D283" i="1"/>
  <c r="E283" i="1"/>
  <c r="F283" i="1"/>
  <c r="G283" i="1"/>
  <c r="B276" i="1"/>
  <c r="C276" i="1"/>
  <c r="D276" i="1"/>
  <c r="E276" i="1"/>
  <c r="F276" i="1"/>
  <c r="G276" i="1"/>
  <c r="B277" i="1"/>
  <c r="C277" i="1"/>
  <c r="D277" i="1"/>
  <c r="E277" i="1"/>
  <c r="F277" i="1"/>
  <c r="G277" i="1"/>
  <c r="B278" i="1"/>
  <c r="C278" i="1"/>
  <c r="D278" i="1"/>
  <c r="E278" i="1"/>
  <c r="F278" i="1"/>
  <c r="G278" i="1"/>
  <c r="B279" i="1"/>
  <c r="C279" i="1"/>
  <c r="D279" i="1"/>
  <c r="E279" i="1"/>
  <c r="F279" i="1"/>
  <c r="G279" i="1"/>
  <c r="B284" i="1"/>
  <c r="C284" i="1"/>
  <c r="D284" i="1"/>
  <c r="E284" i="1"/>
  <c r="F284" i="1"/>
  <c r="G284" i="1"/>
  <c r="B285" i="1"/>
  <c r="C285" i="1"/>
  <c r="D285" i="1"/>
  <c r="E285" i="1"/>
  <c r="F285" i="1"/>
  <c r="G285" i="1"/>
  <c r="B286" i="1"/>
  <c r="C286" i="1"/>
  <c r="D286" i="1"/>
  <c r="E286" i="1"/>
  <c r="F286" i="1"/>
  <c r="G286" i="1"/>
  <c r="B287" i="1"/>
  <c r="C287" i="1"/>
  <c r="D287" i="1"/>
  <c r="E287" i="1"/>
  <c r="F287" i="1"/>
  <c r="G287" i="1"/>
  <c r="B288" i="1"/>
  <c r="C288" i="1"/>
  <c r="D288" i="1"/>
  <c r="E288" i="1"/>
  <c r="F288" i="1"/>
  <c r="G288" i="1"/>
  <c r="B296" i="1"/>
  <c r="C296" i="1"/>
  <c r="D296" i="1"/>
  <c r="E296" i="1"/>
  <c r="F296" i="1"/>
  <c r="G296" i="1"/>
  <c r="B289" i="1"/>
  <c r="C289" i="1"/>
  <c r="D289" i="1"/>
  <c r="E289" i="1"/>
  <c r="F289" i="1"/>
  <c r="G289" i="1"/>
  <c r="B297" i="1"/>
  <c r="C297" i="1"/>
  <c r="D297" i="1"/>
  <c r="E297" i="1"/>
  <c r="F297" i="1"/>
  <c r="G297" i="1"/>
  <c r="B290" i="1"/>
  <c r="C290" i="1"/>
  <c r="D290" i="1"/>
  <c r="E290" i="1"/>
  <c r="F290" i="1"/>
  <c r="G290" i="1"/>
  <c r="B298" i="1"/>
  <c r="C298" i="1"/>
  <c r="D298" i="1"/>
  <c r="E298" i="1"/>
  <c r="F298" i="1"/>
  <c r="G298" i="1"/>
  <c r="B291" i="1"/>
  <c r="C291" i="1"/>
  <c r="D291" i="1"/>
  <c r="E291" i="1"/>
  <c r="F291" i="1"/>
  <c r="G291" i="1"/>
  <c r="B299" i="1"/>
  <c r="C299" i="1"/>
  <c r="D299" i="1"/>
  <c r="E299" i="1"/>
  <c r="F299" i="1"/>
  <c r="G299" i="1"/>
  <c r="B292" i="1"/>
  <c r="C292" i="1"/>
  <c r="D292" i="1"/>
  <c r="E292" i="1"/>
  <c r="F292" i="1"/>
  <c r="G292" i="1"/>
  <c r="B300" i="1"/>
  <c r="C300" i="1"/>
  <c r="D300" i="1"/>
  <c r="E300" i="1"/>
  <c r="F300" i="1"/>
  <c r="G300" i="1"/>
  <c r="B293" i="1"/>
  <c r="C293" i="1"/>
  <c r="D293" i="1"/>
  <c r="E293" i="1"/>
  <c r="F293" i="1"/>
  <c r="G293" i="1"/>
  <c r="B301" i="1"/>
  <c r="C301" i="1"/>
  <c r="D301" i="1"/>
  <c r="E301" i="1"/>
  <c r="F301" i="1"/>
  <c r="G301" i="1"/>
  <c r="B294" i="1"/>
  <c r="C294" i="1"/>
  <c r="D294" i="1"/>
  <c r="E294" i="1"/>
  <c r="F294" i="1"/>
  <c r="G294" i="1"/>
  <c r="B302" i="1"/>
  <c r="C302" i="1"/>
  <c r="D302" i="1"/>
  <c r="E302" i="1"/>
  <c r="F302" i="1"/>
  <c r="G302" i="1"/>
  <c r="B295" i="1"/>
  <c r="C295" i="1"/>
  <c r="D295" i="1"/>
  <c r="E295" i="1"/>
  <c r="F295" i="1"/>
  <c r="G295" i="1"/>
  <c r="B303" i="1"/>
  <c r="C303" i="1"/>
  <c r="D303" i="1"/>
  <c r="E303" i="1"/>
  <c r="F303" i="1"/>
  <c r="G303" i="1"/>
  <c r="B304" i="1"/>
  <c r="C304" i="1"/>
  <c r="D304" i="1"/>
  <c r="E304" i="1"/>
  <c r="F304" i="1"/>
  <c r="G304" i="1"/>
  <c r="B305" i="1"/>
  <c r="C305" i="1"/>
  <c r="D305" i="1"/>
  <c r="E305" i="1"/>
  <c r="F305" i="1"/>
  <c r="G305" i="1"/>
  <c r="B306" i="1"/>
  <c r="C306" i="1"/>
  <c r="D306" i="1"/>
  <c r="E306" i="1"/>
  <c r="F306" i="1"/>
  <c r="G306" i="1"/>
  <c r="B307" i="1"/>
  <c r="C307" i="1"/>
  <c r="D307" i="1"/>
  <c r="E307" i="1"/>
  <c r="F307" i="1"/>
  <c r="G307" i="1"/>
  <c r="B308" i="1"/>
  <c r="C308" i="1"/>
  <c r="D308" i="1"/>
  <c r="E308" i="1"/>
  <c r="F308" i="1"/>
  <c r="G308" i="1"/>
  <c r="B309" i="1"/>
  <c r="C309" i="1"/>
  <c r="D309" i="1"/>
  <c r="E309" i="1"/>
  <c r="F309" i="1"/>
  <c r="G309" i="1"/>
  <c r="B310" i="1"/>
  <c r="C310" i="1"/>
  <c r="D310" i="1"/>
  <c r="E310" i="1"/>
  <c r="F310" i="1"/>
  <c r="G310" i="1"/>
  <c r="B311" i="1"/>
  <c r="C311" i="1"/>
  <c r="D311" i="1"/>
  <c r="E311" i="1"/>
  <c r="F311" i="1"/>
  <c r="G311" i="1"/>
  <c r="B312" i="1"/>
  <c r="C312" i="1"/>
  <c r="D312" i="1"/>
  <c r="E312" i="1"/>
  <c r="F312" i="1"/>
  <c r="G312" i="1"/>
  <c r="B313" i="1"/>
  <c r="C313" i="1"/>
  <c r="D313" i="1"/>
  <c r="E313" i="1"/>
  <c r="F313" i="1"/>
  <c r="G313" i="1"/>
  <c r="B314" i="1"/>
  <c r="C314" i="1"/>
  <c r="D314" i="1"/>
  <c r="E314" i="1"/>
  <c r="F314" i="1"/>
  <c r="G314" i="1"/>
  <c r="B315" i="1"/>
  <c r="C315" i="1"/>
  <c r="D315" i="1"/>
  <c r="E315" i="1"/>
  <c r="F315" i="1"/>
  <c r="G315" i="1"/>
  <c r="B316" i="1"/>
  <c r="C316" i="1"/>
  <c r="D316" i="1"/>
  <c r="E316" i="1"/>
  <c r="F316" i="1"/>
  <c r="G316" i="1"/>
  <c r="B317" i="1"/>
  <c r="C317" i="1"/>
  <c r="D317" i="1"/>
  <c r="E317" i="1"/>
  <c r="F317" i="1"/>
  <c r="G317" i="1"/>
  <c r="B318" i="1"/>
  <c r="C318" i="1"/>
  <c r="D318" i="1"/>
  <c r="E318" i="1"/>
  <c r="F318" i="1"/>
  <c r="G318" i="1"/>
  <c r="B319" i="1"/>
  <c r="C319" i="1"/>
  <c r="D319" i="1"/>
  <c r="E319" i="1"/>
  <c r="F319" i="1"/>
  <c r="G319" i="1"/>
  <c r="B320" i="1"/>
  <c r="C320" i="1"/>
  <c r="D320" i="1"/>
  <c r="E320" i="1"/>
  <c r="F320" i="1"/>
  <c r="G320" i="1"/>
  <c r="B321" i="1"/>
  <c r="C321" i="1"/>
  <c r="D321" i="1"/>
  <c r="E321" i="1"/>
  <c r="F321" i="1"/>
  <c r="G321" i="1"/>
  <c r="B322" i="1"/>
  <c r="C322" i="1"/>
  <c r="D322" i="1"/>
  <c r="E322" i="1"/>
  <c r="F322" i="1"/>
  <c r="G322" i="1"/>
  <c r="B323" i="1"/>
  <c r="C323" i="1"/>
  <c r="D323" i="1"/>
  <c r="E323" i="1"/>
  <c r="F323" i="1"/>
  <c r="G323" i="1"/>
  <c r="B324" i="1"/>
  <c r="C324" i="1"/>
  <c r="D324" i="1"/>
  <c r="E324" i="1"/>
  <c r="F324" i="1"/>
  <c r="G324" i="1"/>
  <c r="B325" i="1"/>
  <c r="C325" i="1"/>
  <c r="D325" i="1"/>
  <c r="E325" i="1"/>
  <c r="F325" i="1"/>
  <c r="G325" i="1"/>
  <c r="B326" i="1"/>
  <c r="C326" i="1"/>
  <c r="D326" i="1"/>
  <c r="E326" i="1"/>
  <c r="F326" i="1"/>
  <c r="G326" i="1"/>
  <c r="B327" i="1"/>
  <c r="C327" i="1"/>
  <c r="D327" i="1"/>
  <c r="E327" i="1"/>
  <c r="F327" i="1"/>
  <c r="G327" i="1"/>
  <c r="B328" i="1"/>
  <c r="C328" i="1"/>
  <c r="D328" i="1"/>
  <c r="E328" i="1"/>
  <c r="F328" i="1"/>
  <c r="G328" i="1"/>
  <c r="B329" i="1"/>
  <c r="C329" i="1"/>
  <c r="D329" i="1"/>
  <c r="E329" i="1"/>
  <c r="F329" i="1"/>
  <c r="G329" i="1"/>
  <c r="B330" i="1"/>
  <c r="C330" i="1"/>
  <c r="D330" i="1"/>
  <c r="E330" i="1"/>
  <c r="F330" i="1"/>
  <c r="G330" i="1"/>
  <c r="B331" i="1"/>
  <c r="C331" i="1"/>
  <c r="D331" i="1"/>
  <c r="E331" i="1"/>
  <c r="F331" i="1"/>
  <c r="G331" i="1"/>
  <c r="B332" i="1"/>
  <c r="C332" i="1"/>
  <c r="D332" i="1"/>
  <c r="E332" i="1"/>
  <c r="F332" i="1"/>
  <c r="G332" i="1"/>
  <c r="B333" i="1"/>
  <c r="C333" i="1"/>
  <c r="D333" i="1"/>
  <c r="E333" i="1"/>
  <c r="F333" i="1"/>
  <c r="G333" i="1"/>
  <c r="B334" i="1"/>
  <c r="C334" i="1"/>
  <c r="D334" i="1"/>
  <c r="E334" i="1"/>
  <c r="F334" i="1"/>
  <c r="G334" i="1"/>
  <c r="B335" i="1"/>
  <c r="C335" i="1"/>
  <c r="D335" i="1"/>
  <c r="E335" i="1"/>
  <c r="F335" i="1"/>
  <c r="G335" i="1"/>
  <c r="B336" i="1"/>
  <c r="C336" i="1"/>
  <c r="D336" i="1"/>
  <c r="E336" i="1"/>
  <c r="F336" i="1"/>
  <c r="G336" i="1"/>
  <c r="B337" i="1"/>
  <c r="C337" i="1"/>
  <c r="D337" i="1"/>
  <c r="E337" i="1"/>
  <c r="F337" i="1"/>
  <c r="G337" i="1"/>
  <c r="B338" i="1"/>
  <c r="C338" i="1"/>
  <c r="D338" i="1"/>
  <c r="E338" i="1"/>
  <c r="F338" i="1"/>
  <c r="G338" i="1"/>
  <c r="B339" i="1"/>
  <c r="C339" i="1"/>
  <c r="D339" i="1"/>
  <c r="E339" i="1"/>
  <c r="F339" i="1"/>
  <c r="G339" i="1"/>
  <c r="B340" i="1"/>
  <c r="C340" i="1"/>
  <c r="D340" i="1"/>
  <c r="E340" i="1"/>
  <c r="F340" i="1"/>
  <c r="G340" i="1"/>
  <c r="B341" i="1"/>
  <c r="C341" i="1"/>
  <c r="D341" i="1"/>
  <c r="E341" i="1"/>
  <c r="F341" i="1"/>
  <c r="G341" i="1"/>
  <c r="B342" i="1"/>
  <c r="C342" i="1"/>
  <c r="D342" i="1"/>
  <c r="E342" i="1"/>
  <c r="F342" i="1"/>
  <c r="G342" i="1"/>
  <c r="B343" i="1"/>
  <c r="C343" i="1"/>
  <c r="D343" i="1"/>
  <c r="E343" i="1"/>
  <c r="F343" i="1"/>
  <c r="G343" i="1"/>
  <c r="B344" i="1"/>
  <c r="C344" i="1"/>
  <c r="D344" i="1"/>
  <c r="E344" i="1"/>
  <c r="F344" i="1"/>
  <c r="G344" i="1"/>
  <c r="B345" i="1"/>
  <c r="C345" i="1"/>
  <c r="D345" i="1"/>
  <c r="E345" i="1"/>
  <c r="F345" i="1"/>
  <c r="G345" i="1"/>
  <c r="B346" i="1"/>
  <c r="C346" i="1"/>
  <c r="D346" i="1"/>
  <c r="E346" i="1"/>
  <c r="F346" i="1"/>
  <c r="G346" i="1"/>
  <c r="B347" i="1"/>
  <c r="C347" i="1"/>
  <c r="D347" i="1"/>
  <c r="E347" i="1"/>
  <c r="F347" i="1"/>
  <c r="G347" i="1"/>
  <c r="B348" i="1"/>
  <c r="C348" i="1"/>
  <c r="D348" i="1"/>
  <c r="E348" i="1"/>
  <c r="F348" i="1"/>
  <c r="G348" i="1"/>
  <c r="B357" i="1"/>
  <c r="C357" i="1"/>
  <c r="D357" i="1"/>
  <c r="E357" i="1"/>
  <c r="F357" i="1"/>
  <c r="G357" i="1"/>
  <c r="B349" i="1"/>
  <c r="C349" i="1"/>
  <c r="D349" i="1"/>
  <c r="E349" i="1"/>
  <c r="F349" i="1"/>
  <c r="G349" i="1"/>
  <c r="B358" i="1"/>
  <c r="C358" i="1"/>
  <c r="D358" i="1"/>
  <c r="E358" i="1"/>
  <c r="F358" i="1"/>
  <c r="G358" i="1"/>
  <c r="B350" i="1"/>
  <c r="C350" i="1"/>
  <c r="D350" i="1"/>
  <c r="E350" i="1"/>
  <c r="F350" i="1"/>
  <c r="G350" i="1"/>
  <c r="B359" i="1"/>
  <c r="C359" i="1"/>
  <c r="D359" i="1"/>
  <c r="E359" i="1"/>
  <c r="F359" i="1"/>
  <c r="G359" i="1"/>
  <c r="B351" i="1"/>
  <c r="C351" i="1"/>
  <c r="D351" i="1"/>
  <c r="E351" i="1"/>
  <c r="F351" i="1"/>
  <c r="G351" i="1"/>
  <c r="B352" i="1"/>
  <c r="C352" i="1"/>
  <c r="D352" i="1"/>
  <c r="E352" i="1"/>
  <c r="F352" i="1"/>
  <c r="G352" i="1"/>
  <c r="B353" i="1"/>
  <c r="C353" i="1"/>
  <c r="D353" i="1"/>
  <c r="E353" i="1"/>
  <c r="F353" i="1"/>
  <c r="G353" i="1"/>
  <c r="B354" i="1"/>
  <c r="C354" i="1"/>
  <c r="D354" i="1"/>
  <c r="E354" i="1"/>
  <c r="F354" i="1"/>
  <c r="G354" i="1"/>
  <c r="B355" i="1"/>
  <c r="C355" i="1"/>
  <c r="D355" i="1"/>
  <c r="E355" i="1"/>
  <c r="F355" i="1"/>
  <c r="G355" i="1"/>
  <c r="B356" i="1"/>
  <c r="C356" i="1"/>
  <c r="D356" i="1"/>
  <c r="E356" i="1"/>
  <c r="F356" i="1"/>
  <c r="G356" i="1"/>
  <c r="B360" i="1"/>
  <c r="C360" i="1"/>
  <c r="D360" i="1"/>
  <c r="E360" i="1"/>
  <c r="F360" i="1"/>
  <c r="G360" i="1"/>
  <c r="B361" i="1"/>
  <c r="C361" i="1"/>
  <c r="D361" i="1"/>
  <c r="E361" i="1"/>
  <c r="F361" i="1"/>
  <c r="G361" i="1"/>
  <c r="B362" i="1"/>
  <c r="C362" i="1"/>
  <c r="D362" i="1"/>
  <c r="E362" i="1"/>
  <c r="F362" i="1"/>
  <c r="G362" i="1"/>
  <c r="B363" i="1"/>
  <c r="C363" i="1"/>
  <c r="D363" i="1"/>
  <c r="E363" i="1"/>
  <c r="F363" i="1"/>
  <c r="G363" i="1"/>
  <c r="B364" i="1"/>
  <c r="C364" i="1"/>
  <c r="D364" i="1"/>
  <c r="E364" i="1"/>
  <c r="F364" i="1"/>
  <c r="G364" i="1"/>
  <c r="B365" i="1"/>
  <c r="C365" i="1"/>
  <c r="D365" i="1"/>
  <c r="E365" i="1"/>
  <c r="F365" i="1"/>
  <c r="G365" i="1"/>
  <c r="B366" i="1"/>
  <c r="C366" i="1"/>
  <c r="D366" i="1"/>
  <c r="E366" i="1"/>
  <c r="F366" i="1"/>
  <c r="G366" i="1"/>
  <c r="B371" i="1"/>
  <c r="C371" i="1"/>
  <c r="D371" i="1"/>
  <c r="E371" i="1"/>
  <c r="F371" i="1"/>
  <c r="G371" i="1"/>
  <c r="B367" i="1"/>
  <c r="C367" i="1"/>
  <c r="D367" i="1"/>
  <c r="E367" i="1"/>
  <c r="F367" i="1"/>
  <c r="G367" i="1"/>
  <c r="B372" i="1"/>
  <c r="C372" i="1"/>
  <c r="D372" i="1"/>
  <c r="E372" i="1"/>
  <c r="F372" i="1"/>
  <c r="G372" i="1"/>
  <c r="B368" i="1"/>
  <c r="C368" i="1"/>
  <c r="D368" i="1"/>
  <c r="E368" i="1"/>
  <c r="F368" i="1"/>
  <c r="G368" i="1"/>
  <c r="B373" i="1"/>
  <c r="C373" i="1"/>
  <c r="D373" i="1"/>
  <c r="E373" i="1"/>
  <c r="F373" i="1"/>
  <c r="G373" i="1"/>
  <c r="B369" i="1"/>
  <c r="C369" i="1"/>
  <c r="D369" i="1"/>
  <c r="E369" i="1"/>
  <c r="F369" i="1"/>
  <c r="G369" i="1"/>
  <c r="B374" i="1"/>
  <c r="C374" i="1"/>
  <c r="D374" i="1"/>
  <c r="E374" i="1"/>
  <c r="F374" i="1"/>
  <c r="G374" i="1"/>
  <c r="B370" i="1"/>
  <c r="C370" i="1"/>
  <c r="D370" i="1"/>
  <c r="E370" i="1"/>
  <c r="F370" i="1"/>
  <c r="G370" i="1"/>
  <c r="B375" i="1"/>
  <c r="C375" i="1"/>
  <c r="D375" i="1"/>
  <c r="E375" i="1"/>
  <c r="F375" i="1"/>
  <c r="G375" i="1"/>
  <c r="B376" i="1"/>
  <c r="C376" i="1"/>
  <c r="D376" i="1"/>
  <c r="E376" i="1"/>
  <c r="F376" i="1"/>
  <c r="G376" i="1"/>
  <c r="B384" i="1"/>
  <c r="C384" i="1"/>
  <c r="D384" i="1"/>
  <c r="E384" i="1"/>
  <c r="F384" i="1"/>
  <c r="G384" i="1"/>
  <c r="B392" i="1"/>
  <c r="C392" i="1"/>
  <c r="D392" i="1"/>
  <c r="E392" i="1"/>
  <c r="F392" i="1"/>
  <c r="G392" i="1"/>
  <c r="B377" i="1"/>
  <c r="C377" i="1"/>
  <c r="D377" i="1"/>
  <c r="E377" i="1"/>
  <c r="F377" i="1"/>
  <c r="G377" i="1"/>
  <c r="B385" i="1"/>
  <c r="C385" i="1"/>
  <c r="D385" i="1"/>
  <c r="E385" i="1"/>
  <c r="F385" i="1"/>
  <c r="G385" i="1"/>
  <c r="B393" i="1"/>
  <c r="C393" i="1"/>
  <c r="D393" i="1"/>
  <c r="E393" i="1"/>
  <c r="F393" i="1"/>
  <c r="G393" i="1"/>
  <c r="B378" i="1"/>
  <c r="C378" i="1"/>
  <c r="D378" i="1"/>
  <c r="E378" i="1"/>
  <c r="F378" i="1"/>
  <c r="G378" i="1"/>
  <c r="B386" i="1"/>
  <c r="C386" i="1"/>
  <c r="D386" i="1"/>
  <c r="E386" i="1"/>
  <c r="F386" i="1"/>
  <c r="G386" i="1"/>
  <c r="B394" i="1"/>
  <c r="C394" i="1"/>
  <c r="D394" i="1"/>
  <c r="E394" i="1"/>
  <c r="F394" i="1"/>
  <c r="G394" i="1"/>
  <c r="B379" i="1"/>
  <c r="C379" i="1"/>
  <c r="D379" i="1"/>
  <c r="E379" i="1"/>
  <c r="F379" i="1"/>
  <c r="G379" i="1"/>
  <c r="B387" i="1"/>
  <c r="C387" i="1"/>
  <c r="D387" i="1"/>
  <c r="E387" i="1"/>
  <c r="F387" i="1"/>
  <c r="G387" i="1"/>
  <c r="B395" i="1"/>
  <c r="C395" i="1"/>
  <c r="D395" i="1"/>
  <c r="E395" i="1"/>
  <c r="F395" i="1"/>
  <c r="G395" i="1"/>
  <c r="B380" i="1"/>
  <c r="C380" i="1"/>
  <c r="D380" i="1"/>
  <c r="E380" i="1"/>
  <c r="F380" i="1"/>
  <c r="G380" i="1"/>
  <c r="B381" i="1"/>
  <c r="C381" i="1"/>
  <c r="D381" i="1"/>
  <c r="E381" i="1"/>
  <c r="F381" i="1"/>
  <c r="G381" i="1"/>
  <c r="B382" i="1"/>
  <c r="C382" i="1"/>
  <c r="D382" i="1"/>
  <c r="E382" i="1"/>
  <c r="F382" i="1"/>
  <c r="G382" i="1"/>
  <c r="B383" i="1"/>
  <c r="C383" i="1"/>
  <c r="D383" i="1"/>
  <c r="E383" i="1"/>
  <c r="F383" i="1"/>
  <c r="G383" i="1"/>
  <c r="B388" i="1"/>
  <c r="C388" i="1"/>
  <c r="D388" i="1"/>
  <c r="E388" i="1"/>
  <c r="F388" i="1"/>
  <c r="G388" i="1"/>
  <c r="B389" i="1"/>
  <c r="C389" i="1"/>
  <c r="D389" i="1"/>
  <c r="E389" i="1"/>
  <c r="F389" i="1"/>
  <c r="G389" i="1"/>
  <c r="B390" i="1"/>
  <c r="C390" i="1"/>
  <c r="D390" i="1"/>
  <c r="E390" i="1"/>
  <c r="F390" i="1"/>
  <c r="G390" i="1"/>
  <c r="B391" i="1"/>
  <c r="C391" i="1"/>
  <c r="D391" i="1"/>
  <c r="E391" i="1"/>
  <c r="F391" i="1"/>
  <c r="G391" i="1"/>
  <c r="B396" i="1"/>
  <c r="C396" i="1"/>
  <c r="D396" i="1"/>
  <c r="E396" i="1"/>
  <c r="F396" i="1"/>
  <c r="G396" i="1"/>
  <c r="B397" i="1"/>
  <c r="C397" i="1"/>
  <c r="D397" i="1"/>
  <c r="E397" i="1"/>
  <c r="F397" i="1"/>
  <c r="G397" i="1"/>
  <c r="B398" i="1"/>
  <c r="C398" i="1"/>
  <c r="D398" i="1"/>
  <c r="E398" i="1"/>
  <c r="F398" i="1"/>
  <c r="G398" i="1"/>
  <c r="B399" i="1"/>
  <c r="C399" i="1"/>
  <c r="D399" i="1"/>
  <c r="E399" i="1"/>
  <c r="F399" i="1"/>
  <c r="G399" i="1"/>
  <c r="B400" i="1"/>
  <c r="C400" i="1"/>
  <c r="D400" i="1"/>
  <c r="E400" i="1"/>
  <c r="F400" i="1"/>
  <c r="G400" i="1"/>
  <c r="B401" i="1"/>
  <c r="C401" i="1"/>
  <c r="D401" i="1"/>
  <c r="E401" i="1"/>
  <c r="F401" i="1"/>
  <c r="G401" i="1"/>
  <c r="B402" i="1"/>
  <c r="C402" i="1"/>
  <c r="D402" i="1"/>
  <c r="E402" i="1"/>
  <c r="F402" i="1"/>
  <c r="G402" i="1"/>
  <c r="B403" i="1"/>
  <c r="C403" i="1"/>
  <c r="D403" i="1"/>
  <c r="E403" i="1"/>
  <c r="F403" i="1"/>
  <c r="G403" i="1"/>
  <c r="B404" i="1"/>
  <c r="C404" i="1"/>
  <c r="D404" i="1"/>
  <c r="E404" i="1"/>
  <c r="F404" i="1"/>
  <c r="G404" i="1"/>
  <c r="B405" i="1"/>
  <c r="C405" i="1"/>
  <c r="D405" i="1"/>
  <c r="E405" i="1"/>
  <c r="F405" i="1"/>
  <c r="G405" i="1"/>
  <c r="B406" i="1"/>
  <c r="C406" i="1"/>
  <c r="D406" i="1"/>
  <c r="E406" i="1"/>
  <c r="F406" i="1"/>
  <c r="G406" i="1"/>
  <c r="B407" i="1"/>
  <c r="C407" i="1"/>
  <c r="D407" i="1"/>
  <c r="E407" i="1"/>
  <c r="F407" i="1"/>
  <c r="G407" i="1"/>
  <c r="B408" i="1"/>
  <c r="C408" i="1"/>
  <c r="D408" i="1"/>
  <c r="E408" i="1"/>
  <c r="F408" i="1"/>
  <c r="G408" i="1"/>
  <c r="B411" i="1"/>
  <c r="C411" i="1"/>
  <c r="D411" i="1"/>
  <c r="E411" i="1"/>
  <c r="F411" i="1"/>
  <c r="G411" i="1"/>
  <c r="B413" i="1"/>
  <c r="C413" i="1"/>
  <c r="D413" i="1"/>
  <c r="E413" i="1"/>
  <c r="F413" i="1"/>
  <c r="G413" i="1"/>
  <c r="B409" i="1"/>
  <c r="C409" i="1"/>
  <c r="D409" i="1"/>
  <c r="E409" i="1"/>
  <c r="F409" i="1"/>
  <c r="G409" i="1"/>
  <c r="B410" i="1"/>
  <c r="C410" i="1"/>
  <c r="D410" i="1"/>
  <c r="E410" i="1"/>
  <c r="F410" i="1"/>
  <c r="G410" i="1"/>
  <c r="B412" i="1"/>
  <c r="C412" i="1"/>
  <c r="D412" i="1"/>
  <c r="E412" i="1"/>
  <c r="F412" i="1"/>
  <c r="G412" i="1"/>
  <c r="B414" i="1"/>
  <c r="C414" i="1"/>
  <c r="D414" i="1"/>
  <c r="E414" i="1"/>
  <c r="F414" i="1"/>
  <c r="G414" i="1"/>
  <c r="B415" i="1"/>
  <c r="C415" i="1"/>
  <c r="D415" i="1"/>
  <c r="E415" i="1"/>
  <c r="F415" i="1"/>
  <c r="G415" i="1"/>
  <c r="B416" i="1"/>
  <c r="C416" i="1"/>
  <c r="D416" i="1"/>
  <c r="E416" i="1"/>
  <c r="F416" i="1"/>
  <c r="G416" i="1"/>
  <c r="B417" i="1"/>
  <c r="C417" i="1"/>
  <c r="D417" i="1"/>
  <c r="E417" i="1"/>
  <c r="F417" i="1"/>
  <c r="G417" i="1"/>
  <c r="B418" i="1"/>
  <c r="C418" i="1"/>
  <c r="D418" i="1"/>
  <c r="E418" i="1"/>
  <c r="F418" i="1"/>
  <c r="G418" i="1"/>
  <c r="B419" i="1"/>
  <c r="C419" i="1"/>
  <c r="D419" i="1"/>
  <c r="E419" i="1"/>
  <c r="F419" i="1"/>
  <c r="G419" i="1"/>
  <c r="B420" i="1"/>
  <c r="C420" i="1"/>
  <c r="D420" i="1"/>
  <c r="E420" i="1"/>
  <c r="F420" i="1"/>
  <c r="G420" i="1"/>
  <c r="B421" i="1"/>
  <c r="C421" i="1"/>
  <c r="D421" i="1"/>
  <c r="E421" i="1"/>
  <c r="F421" i="1"/>
  <c r="G421" i="1"/>
  <c r="B422" i="1"/>
  <c r="C422" i="1"/>
  <c r="D422" i="1"/>
  <c r="E422" i="1"/>
  <c r="F422" i="1"/>
  <c r="G422" i="1"/>
  <c r="B423" i="1"/>
  <c r="C423" i="1"/>
  <c r="D423" i="1"/>
  <c r="E423" i="1"/>
  <c r="F423" i="1"/>
  <c r="G423" i="1"/>
  <c r="B426" i="1"/>
  <c r="C426" i="1"/>
  <c r="D426" i="1"/>
  <c r="E426" i="1"/>
  <c r="F426" i="1"/>
  <c r="G426" i="1"/>
  <c r="B429" i="1"/>
  <c r="C429" i="1"/>
  <c r="D429" i="1"/>
  <c r="E429" i="1"/>
  <c r="F429" i="1"/>
  <c r="G429" i="1"/>
  <c r="B424" i="1"/>
  <c r="C424" i="1"/>
  <c r="D424" i="1"/>
  <c r="E424" i="1"/>
  <c r="F424" i="1"/>
  <c r="G424" i="1"/>
  <c r="B427" i="1"/>
  <c r="C427" i="1"/>
  <c r="D427" i="1"/>
  <c r="E427" i="1"/>
  <c r="F427" i="1"/>
  <c r="G427" i="1"/>
  <c r="B430" i="1"/>
  <c r="C430" i="1"/>
  <c r="D430" i="1"/>
  <c r="E430" i="1"/>
  <c r="F430" i="1"/>
  <c r="G430" i="1"/>
  <c r="B425" i="1"/>
  <c r="C425" i="1"/>
  <c r="D425" i="1"/>
  <c r="E425" i="1"/>
  <c r="F425" i="1"/>
  <c r="G425" i="1"/>
  <c r="B428" i="1"/>
  <c r="C428" i="1"/>
  <c r="D428" i="1"/>
  <c r="E428" i="1"/>
  <c r="F428" i="1"/>
  <c r="G428" i="1"/>
  <c r="B431" i="1"/>
  <c r="C431" i="1"/>
  <c r="D431" i="1"/>
  <c r="E431" i="1"/>
  <c r="F431" i="1"/>
  <c r="G431" i="1"/>
  <c r="B432" i="1"/>
  <c r="C432" i="1"/>
  <c r="D432" i="1"/>
  <c r="E432" i="1"/>
  <c r="F432" i="1"/>
  <c r="G432" i="1"/>
  <c r="B439" i="1"/>
  <c r="C439" i="1"/>
  <c r="D439" i="1"/>
  <c r="E439" i="1"/>
  <c r="F439" i="1"/>
  <c r="G439" i="1"/>
  <c r="B446" i="1"/>
  <c r="C446" i="1"/>
  <c r="D446" i="1"/>
  <c r="E446" i="1"/>
  <c r="F446" i="1"/>
  <c r="G446" i="1"/>
  <c r="B453" i="1"/>
  <c r="C453" i="1"/>
  <c r="D453" i="1"/>
  <c r="E453" i="1"/>
  <c r="F453" i="1"/>
  <c r="G453" i="1"/>
  <c r="B460" i="1"/>
  <c r="C460" i="1"/>
  <c r="D460" i="1"/>
  <c r="E460" i="1"/>
  <c r="F460" i="1"/>
  <c r="G460" i="1"/>
  <c r="B433" i="1"/>
  <c r="C433" i="1"/>
  <c r="D433" i="1"/>
  <c r="E433" i="1"/>
  <c r="F433" i="1"/>
  <c r="G433" i="1"/>
  <c r="B440" i="1"/>
  <c r="C440" i="1"/>
  <c r="D440" i="1"/>
  <c r="E440" i="1"/>
  <c r="F440" i="1"/>
  <c r="G440" i="1"/>
  <c r="B447" i="1"/>
  <c r="C447" i="1"/>
  <c r="D447" i="1"/>
  <c r="E447" i="1"/>
  <c r="F447" i="1"/>
  <c r="G447" i="1"/>
  <c r="B454" i="1"/>
  <c r="C454" i="1"/>
  <c r="D454" i="1"/>
  <c r="E454" i="1"/>
  <c r="F454" i="1"/>
  <c r="G454" i="1"/>
  <c r="B461" i="1"/>
  <c r="C461" i="1"/>
  <c r="D461" i="1"/>
  <c r="E461" i="1"/>
  <c r="F461" i="1"/>
  <c r="G461" i="1"/>
  <c r="B434" i="1"/>
  <c r="C434" i="1"/>
  <c r="D434" i="1"/>
  <c r="E434" i="1"/>
  <c r="F434" i="1"/>
  <c r="G434" i="1"/>
  <c r="B435" i="1"/>
  <c r="C435" i="1"/>
  <c r="D435" i="1"/>
  <c r="E435" i="1"/>
  <c r="F435" i="1"/>
  <c r="G435" i="1"/>
  <c r="B436" i="1"/>
  <c r="C436" i="1"/>
  <c r="D436" i="1"/>
  <c r="E436" i="1"/>
  <c r="F436" i="1"/>
  <c r="G436" i="1"/>
  <c r="B437" i="1"/>
  <c r="C437" i="1"/>
  <c r="D437" i="1"/>
  <c r="E437" i="1"/>
  <c r="F437" i="1"/>
  <c r="G437" i="1"/>
  <c r="B438" i="1"/>
  <c r="C438" i="1"/>
  <c r="D438" i="1"/>
  <c r="E438" i="1"/>
  <c r="F438" i="1"/>
  <c r="G438" i="1"/>
  <c r="B441" i="1"/>
  <c r="C441" i="1"/>
  <c r="D441" i="1"/>
  <c r="E441" i="1"/>
  <c r="F441" i="1"/>
  <c r="G441" i="1"/>
  <c r="B442" i="1"/>
  <c r="C442" i="1"/>
  <c r="D442" i="1"/>
  <c r="E442" i="1"/>
  <c r="F442" i="1"/>
  <c r="G442" i="1"/>
  <c r="B443" i="1"/>
  <c r="C443" i="1"/>
  <c r="D443" i="1"/>
  <c r="E443" i="1"/>
  <c r="F443" i="1"/>
  <c r="G443" i="1"/>
  <c r="B444" i="1"/>
  <c r="C444" i="1"/>
  <c r="D444" i="1"/>
  <c r="E444" i="1"/>
  <c r="F444" i="1"/>
  <c r="G444" i="1"/>
  <c r="B445" i="1"/>
  <c r="C445" i="1"/>
  <c r="D445" i="1"/>
  <c r="E445" i="1"/>
  <c r="F445" i="1"/>
  <c r="G445" i="1"/>
  <c r="B448" i="1"/>
  <c r="C448" i="1"/>
  <c r="D448" i="1"/>
  <c r="E448" i="1"/>
  <c r="F448" i="1"/>
  <c r="G448" i="1"/>
  <c r="B449" i="1"/>
  <c r="C449" i="1"/>
  <c r="D449" i="1"/>
  <c r="E449" i="1"/>
  <c r="F449" i="1"/>
  <c r="G449" i="1"/>
  <c r="B450" i="1"/>
  <c r="C450" i="1"/>
  <c r="D450" i="1"/>
  <c r="E450" i="1"/>
  <c r="F450" i="1"/>
  <c r="G450" i="1"/>
  <c r="B451" i="1"/>
  <c r="C451" i="1"/>
  <c r="D451" i="1"/>
  <c r="E451" i="1"/>
  <c r="F451" i="1"/>
  <c r="G451" i="1"/>
  <c r="B452" i="1"/>
  <c r="C452" i="1"/>
  <c r="D452" i="1"/>
  <c r="E452" i="1"/>
  <c r="F452" i="1"/>
  <c r="G452" i="1"/>
  <c r="B455" i="1"/>
  <c r="C455" i="1"/>
  <c r="D455" i="1"/>
  <c r="E455" i="1"/>
  <c r="F455" i="1"/>
  <c r="G455" i="1"/>
  <c r="B456" i="1"/>
  <c r="C456" i="1"/>
  <c r="D456" i="1"/>
  <c r="E456" i="1"/>
  <c r="F456" i="1"/>
  <c r="G456" i="1"/>
  <c r="B457" i="1"/>
  <c r="C457" i="1"/>
  <c r="D457" i="1"/>
  <c r="E457" i="1"/>
  <c r="F457" i="1"/>
  <c r="G457" i="1"/>
  <c r="B458" i="1"/>
  <c r="C458" i="1"/>
  <c r="D458" i="1"/>
  <c r="E458" i="1"/>
  <c r="F458" i="1"/>
  <c r="G458" i="1"/>
  <c r="B459" i="1"/>
  <c r="C459" i="1"/>
  <c r="D459" i="1"/>
  <c r="E459" i="1"/>
  <c r="F459" i="1"/>
  <c r="G459" i="1"/>
  <c r="B462" i="1"/>
  <c r="C462" i="1"/>
  <c r="D462" i="1"/>
  <c r="E462" i="1"/>
  <c r="F462" i="1"/>
  <c r="G462" i="1"/>
  <c r="B463" i="1"/>
  <c r="C463" i="1"/>
  <c r="D463" i="1"/>
  <c r="E463" i="1"/>
  <c r="F463" i="1"/>
  <c r="G463" i="1"/>
  <c r="B464" i="1"/>
  <c r="C464" i="1"/>
  <c r="D464" i="1"/>
  <c r="E464" i="1"/>
  <c r="F464" i="1"/>
  <c r="G464" i="1"/>
  <c r="B465" i="1"/>
  <c r="C465" i="1"/>
  <c r="D465" i="1"/>
  <c r="E465" i="1"/>
  <c r="F465" i="1"/>
  <c r="G465" i="1"/>
  <c r="B466" i="1"/>
  <c r="C466" i="1"/>
  <c r="D466" i="1"/>
  <c r="E466" i="1"/>
  <c r="F466" i="1"/>
  <c r="G466" i="1"/>
  <c r="B95" i="1"/>
  <c r="C95" i="1"/>
  <c r="D95" i="1"/>
  <c r="E95" i="1"/>
  <c r="F95" i="1"/>
  <c r="G95" i="1"/>
  <c r="B96" i="1"/>
  <c r="C96" i="1"/>
  <c r="D96" i="1"/>
  <c r="E96" i="1"/>
  <c r="F96" i="1"/>
  <c r="G96" i="1"/>
  <c r="B97" i="1"/>
  <c r="C97" i="1"/>
  <c r="D97" i="1"/>
  <c r="E97" i="1"/>
  <c r="F97" i="1"/>
  <c r="G97" i="1"/>
  <c r="B467" i="1"/>
  <c r="C467" i="1"/>
  <c r="D467" i="1"/>
  <c r="E467" i="1"/>
  <c r="F467" i="1"/>
  <c r="G467" i="1"/>
  <c r="B475" i="1"/>
  <c r="C475" i="1"/>
  <c r="D475" i="1"/>
  <c r="E475" i="1"/>
  <c r="F475" i="1"/>
  <c r="G475" i="1"/>
  <c r="B483" i="1"/>
  <c r="C483" i="1"/>
  <c r="D483" i="1"/>
  <c r="E483" i="1"/>
  <c r="F483" i="1"/>
  <c r="G483" i="1"/>
  <c r="B491" i="1"/>
  <c r="C491" i="1"/>
  <c r="D491" i="1"/>
  <c r="E491" i="1"/>
  <c r="F491" i="1"/>
  <c r="G491" i="1"/>
  <c r="B468" i="1"/>
  <c r="C468" i="1"/>
  <c r="D468" i="1"/>
  <c r="E468" i="1"/>
  <c r="F468" i="1"/>
  <c r="G468" i="1"/>
  <c r="B476" i="1"/>
  <c r="C476" i="1"/>
  <c r="D476" i="1"/>
  <c r="E476" i="1"/>
  <c r="F476" i="1"/>
  <c r="G476" i="1"/>
  <c r="B484" i="1"/>
  <c r="C484" i="1"/>
  <c r="D484" i="1"/>
  <c r="E484" i="1"/>
  <c r="F484" i="1"/>
  <c r="G484" i="1"/>
  <c r="B492" i="1"/>
  <c r="C492" i="1"/>
  <c r="D492" i="1"/>
  <c r="E492" i="1"/>
  <c r="F492" i="1"/>
  <c r="G492" i="1"/>
  <c r="B469" i="1"/>
  <c r="C469" i="1"/>
  <c r="D469" i="1"/>
  <c r="E469" i="1"/>
  <c r="F469" i="1"/>
  <c r="G469" i="1"/>
  <c r="B477" i="1"/>
  <c r="C477" i="1"/>
  <c r="D477" i="1"/>
  <c r="E477" i="1"/>
  <c r="F477" i="1"/>
  <c r="G477" i="1"/>
  <c r="B485" i="1"/>
  <c r="C485" i="1"/>
  <c r="D485" i="1"/>
  <c r="E485" i="1"/>
  <c r="F485" i="1"/>
  <c r="G485" i="1"/>
  <c r="B493" i="1"/>
  <c r="C493" i="1"/>
  <c r="D493" i="1"/>
  <c r="E493" i="1"/>
  <c r="F493" i="1"/>
  <c r="G493" i="1"/>
  <c r="B470" i="1"/>
  <c r="C470" i="1"/>
  <c r="D470" i="1"/>
  <c r="E470" i="1"/>
  <c r="F470" i="1"/>
  <c r="G470" i="1"/>
  <c r="B478" i="1"/>
  <c r="C478" i="1"/>
  <c r="D478" i="1"/>
  <c r="E478" i="1"/>
  <c r="F478" i="1"/>
  <c r="G478" i="1"/>
  <c r="B486" i="1"/>
  <c r="C486" i="1"/>
  <c r="D486" i="1"/>
  <c r="E486" i="1"/>
  <c r="F486" i="1"/>
  <c r="G486" i="1"/>
  <c r="B494" i="1"/>
  <c r="C494" i="1"/>
  <c r="D494" i="1"/>
  <c r="E494" i="1"/>
  <c r="F494" i="1"/>
  <c r="G494" i="1"/>
  <c r="B471" i="1"/>
  <c r="C471" i="1"/>
  <c r="D471" i="1"/>
  <c r="E471" i="1"/>
  <c r="F471" i="1"/>
  <c r="G471" i="1"/>
  <c r="B472" i="1"/>
  <c r="C472" i="1"/>
  <c r="D472" i="1"/>
  <c r="E472" i="1"/>
  <c r="F472" i="1"/>
  <c r="G472" i="1"/>
  <c r="B473" i="1"/>
  <c r="C473" i="1"/>
  <c r="D473" i="1"/>
  <c r="E473" i="1"/>
  <c r="F473" i="1"/>
  <c r="G473" i="1"/>
  <c r="B474" i="1"/>
  <c r="C474" i="1"/>
  <c r="D474" i="1"/>
  <c r="E474" i="1"/>
  <c r="F474" i="1"/>
  <c r="G474" i="1"/>
  <c r="B479" i="1"/>
  <c r="C479" i="1"/>
  <c r="D479" i="1"/>
  <c r="E479" i="1"/>
  <c r="F479" i="1"/>
  <c r="G479" i="1"/>
  <c r="B480" i="1"/>
  <c r="C480" i="1"/>
  <c r="D480" i="1"/>
  <c r="E480" i="1"/>
  <c r="F480" i="1"/>
  <c r="G480" i="1"/>
  <c r="B481" i="1"/>
  <c r="C481" i="1"/>
  <c r="D481" i="1"/>
  <c r="E481" i="1"/>
  <c r="F481" i="1"/>
  <c r="G481" i="1"/>
  <c r="B482" i="1"/>
  <c r="C482" i="1"/>
  <c r="D482" i="1"/>
  <c r="E482" i="1"/>
  <c r="F482" i="1"/>
  <c r="G482" i="1"/>
  <c r="B487" i="1"/>
  <c r="C487" i="1"/>
  <c r="D487" i="1"/>
  <c r="E487" i="1"/>
  <c r="F487" i="1"/>
  <c r="G487" i="1"/>
  <c r="B488" i="1"/>
  <c r="C488" i="1"/>
  <c r="D488" i="1"/>
  <c r="E488" i="1"/>
  <c r="F488" i="1"/>
  <c r="G488" i="1"/>
  <c r="B489" i="1"/>
  <c r="C489" i="1"/>
  <c r="D489" i="1"/>
  <c r="E489" i="1"/>
  <c r="F489" i="1"/>
  <c r="G489" i="1"/>
  <c r="B495" i="1"/>
  <c r="C495" i="1"/>
  <c r="D495" i="1"/>
  <c r="E495" i="1"/>
  <c r="F495" i="1"/>
  <c r="G495" i="1"/>
  <c r="B496" i="1"/>
  <c r="C496" i="1"/>
  <c r="D496" i="1"/>
  <c r="E496" i="1"/>
  <c r="F496" i="1"/>
  <c r="G496" i="1"/>
  <c r="B497" i="1"/>
  <c r="C497" i="1"/>
  <c r="D497" i="1"/>
  <c r="E497" i="1"/>
  <c r="F497" i="1"/>
  <c r="G497" i="1"/>
  <c r="B498" i="1"/>
  <c r="C498" i="1"/>
  <c r="D498" i="1"/>
  <c r="E498" i="1"/>
  <c r="F498" i="1"/>
  <c r="G498" i="1"/>
  <c r="B490" i="1"/>
  <c r="C490" i="1"/>
  <c r="D490" i="1"/>
  <c r="E490" i="1"/>
  <c r="F490" i="1"/>
  <c r="G490" i="1"/>
  <c r="B499" i="1"/>
  <c r="C499" i="1"/>
  <c r="D499" i="1"/>
  <c r="E499" i="1"/>
  <c r="F499" i="1"/>
  <c r="G499" i="1"/>
  <c r="B500" i="1"/>
  <c r="C500" i="1"/>
  <c r="D500" i="1"/>
  <c r="E500" i="1"/>
  <c r="F500" i="1"/>
  <c r="G500" i="1"/>
  <c r="B501" i="1"/>
  <c r="C501" i="1"/>
  <c r="D501" i="1"/>
  <c r="E501" i="1"/>
  <c r="F501" i="1"/>
  <c r="G501" i="1"/>
  <c r="B502" i="1"/>
  <c r="C502" i="1"/>
  <c r="D502" i="1"/>
  <c r="E502" i="1"/>
  <c r="F502" i="1"/>
  <c r="G502" i="1"/>
  <c r="B503" i="1"/>
  <c r="C503" i="1"/>
  <c r="D503" i="1"/>
  <c r="E503" i="1"/>
  <c r="F503" i="1"/>
  <c r="G503" i="1"/>
  <c r="B504" i="1"/>
  <c r="C504" i="1"/>
  <c r="D504" i="1"/>
  <c r="E504" i="1"/>
  <c r="F504" i="1"/>
  <c r="G504" i="1"/>
  <c r="B505" i="1"/>
  <c r="C505" i="1"/>
  <c r="D505" i="1"/>
  <c r="E505" i="1"/>
  <c r="F505" i="1"/>
  <c r="G505" i="1"/>
  <c r="B506" i="1"/>
  <c r="C506" i="1"/>
  <c r="D506" i="1"/>
  <c r="E506" i="1"/>
  <c r="F506" i="1"/>
  <c r="G506" i="1"/>
  <c r="B507" i="1"/>
  <c r="C507" i="1"/>
  <c r="D507" i="1"/>
  <c r="E507" i="1"/>
  <c r="F507" i="1"/>
  <c r="G507" i="1"/>
  <c r="B508" i="1"/>
  <c r="C508" i="1"/>
  <c r="D508" i="1"/>
  <c r="E508" i="1"/>
  <c r="F508" i="1"/>
  <c r="G508" i="1"/>
  <c r="B509" i="1"/>
  <c r="C509" i="1"/>
  <c r="D509" i="1"/>
  <c r="E509" i="1"/>
  <c r="F509" i="1"/>
  <c r="G509" i="1"/>
  <c r="B510" i="1"/>
  <c r="C510" i="1"/>
  <c r="D510" i="1"/>
  <c r="E510" i="1"/>
  <c r="F510" i="1"/>
  <c r="G510" i="1"/>
  <c r="B511" i="1"/>
  <c r="C511" i="1"/>
  <c r="D511" i="1"/>
  <c r="E511" i="1"/>
  <c r="F511" i="1"/>
  <c r="G511" i="1"/>
  <c r="B512" i="1"/>
  <c r="C512" i="1"/>
  <c r="D512" i="1"/>
  <c r="E512" i="1"/>
  <c r="F512" i="1"/>
  <c r="G512" i="1"/>
  <c r="B520" i="1"/>
  <c r="C520" i="1"/>
  <c r="D520" i="1"/>
  <c r="E520" i="1"/>
  <c r="F520" i="1"/>
  <c r="G520" i="1"/>
  <c r="B528" i="1"/>
  <c r="C528" i="1"/>
  <c r="D528" i="1"/>
  <c r="E528" i="1"/>
  <c r="F528" i="1"/>
  <c r="G528" i="1"/>
  <c r="B536" i="1"/>
  <c r="C536" i="1"/>
  <c r="D536" i="1"/>
  <c r="E536" i="1"/>
  <c r="F536" i="1"/>
  <c r="G536" i="1"/>
  <c r="B513" i="1"/>
  <c r="C513" i="1"/>
  <c r="D513" i="1"/>
  <c r="E513" i="1"/>
  <c r="F513" i="1"/>
  <c r="G513" i="1"/>
  <c r="B521" i="1"/>
  <c r="C521" i="1"/>
  <c r="D521" i="1"/>
  <c r="E521" i="1"/>
  <c r="F521" i="1"/>
  <c r="G521" i="1"/>
  <c r="B529" i="1"/>
  <c r="C529" i="1"/>
  <c r="D529" i="1"/>
  <c r="E529" i="1"/>
  <c r="F529" i="1"/>
  <c r="G529" i="1"/>
  <c r="B537" i="1"/>
  <c r="C537" i="1"/>
  <c r="D537" i="1"/>
  <c r="E537" i="1"/>
  <c r="F537" i="1"/>
  <c r="G537" i="1"/>
  <c r="B522" i="1"/>
  <c r="C522" i="1"/>
  <c r="D522" i="1"/>
  <c r="E522" i="1"/>
  <c r="F522" i="1"/>
  <c r="G522" i="1"/>
  <c r="B530" i="1"/>
  <c r="C530" i="1"/>
  <c r="D530" i="1"/>
  <c r="E530" i="1"/>
  <c r="F530" i="1"/>
  <c r="G530" i="1"/>
  <c r="B538" i="1"/>
  <c r="C538" i="1"/>
  <c r="D538" i="1"/>
  <c r="E538" i="1"/>
  <c r="F538" i="1"/>
  <c r="G538" i="1"/>
  <c r="B514" i="1"/>
  <c r="C514" i="1"/>
  <c r="D514" i="1"/>
  <c r="E514" i="1"/>
  <c r="F514" i="1"/>
  <c r="G514" i="1"/>
  <c r="B515" i="1"/>
  <c r="C515" i="1"/>
  <c r="D515" i="1"/>
  <c r="E515" i="1"/>
  <c r="F515" i="1"/>
  <c r="G515" i="1"/>
  <c r="B516" i="1"/>
  <c r="C516" i="1"/>
  <c r="D516" i="1"/>
  <c r="E516" i="1"/>
  <c r="F516" i="1"/>
  <c r="G516" i="1"/>
  <c r="B523" i="1"/>
  <c r="C523" i="1"/>
  <c r="D523" i="1"/>
  <c r="E523" i="1"/>
  <c r="F523" i="1"/>
  <c r="G523" i="1"/>
  <c r="B524" i="1"/>
  <c r="C524" i="1"/>
  <c r="D524" i="1"/>
  <c r="E524" i="1"/>
  <c r="F524" i="1"/>
  <c r="G524" i="1"/>
  <c r="B531" i="1"/>
  <c r="C531" i="1"/>
  <c r="D531" i="1"/>
  <c r="E531" i="1"/>
  <c r="F531" i="1"/>
  <c r="G531" i="1"/>
  <c r="B532" i="1"/>
  <c r="C532" i="1"/>
  <c r="D532" i="1"/>
  <c r="E532" i="1"/>
  <c r="F532" i="1"/>
  <c r="G532" i="1"/>
  <c r="B539" i="1"/>
  <c r="C539" i="1"/>
  <c r="D539" i="1"/>
  <c r="E539" i="1"/>
  <c r="F539" i="1"/>
  <c r="G539" i="1"/>
  <c r="B540" i="1"/>
  <c r="C540" i="1"/>
  <c r="D540" i="1"/>
  <c r="E540" i="1"/>
  <c r="F540" i="1"/>
  <c r="G540" i="1"/>
  <c r="B517" i="1"/>
  <c r="C517" i="1"/>
  <c r="D517" i="1"/>
  <c r="E517" i="1"/>
  <c r="F517" i="1"/>
  <c r="G517" i="1"/>
  <c r="B525" i="1"/>
  <c r="C525" i="1"/>
  <c r="D525" i="1"/>
  <c r="E525" i="1"/>
  <c r="F525" i="1"/>
  <c r="G525" i="1"/>
  <c r="B533" i="1"/>
  <c r="C533" i="1"/>
  <c r="D533" i="1"/>
  <c r="E533" i="1"/>
  <c r="F533" i="1"/>
  <c r="G533" i="1"/>
  <c r="B541" i="1"/>
  <c r="C541" i="1"/>
  <c r="D541" i="1"/>
  <c r="E541" i="1"/>
  <c r="F541" i="1"/>
  <c r="G541" i="1"/>
  <c r="B518" i="1"/>
  <c r="C518" i="1"/>
  <c r="D518" i="1"/>
  <c r="E518" i="1"/>
  <c r="F518" i="1"/>
  <c r="G518" i="1"/>
  <c r="B526" i="1"/>
  <c r="C526" i="1"/>
  <c r="D526" i="1"/>
  <c r="E526" i="1"/>
  <c r="F526" i="1"/>
  <c r="G526" i="1"/>
  <c r="B534" i="1"/>
  <c r="C534" i="1"/>
  <c r="D534" i="1"/>
  <c r="E534" i="1"/>
  <c r="F534" i="1"/>
  <c r="G534" i="1"/>
  <c r="B542" i="1"/>
  <c r="C542" i="1"/>
  <c r="D542" i="1"/>
  <c r="E542" i="1"/>
  <c r="F542" i="1"/>
  <c r="G542" i="1"/>
  <c r="B519" i="1"/>
  <c r="C519" i="1"/>
  <c r="D519" i="1"/>
  <c r="E519" i="1"/>
  <c r="F519" i="1"/>
  <c r="G519" i="1"/>
  <c r="B527" i="1"/>
  <c r="C527" i="1"/>
  <c r="D527" i="1"/>
  <c r="E527" i="1"/>
  <c r="F527" i="1"/>
  <c r="G527" i="1"/>
  <c r="B535" i="1"/>
  <c r="C535" i="1"/>
  <c r="D535" i="1"/>
  <c r="E535" i="1"/>
  <c r="F535" i="1"/>
  <c r="G535" i="1"/>
  <c r="B543" i="1"/>
  <c r="C543" i="1"/>
  <c r="D543" i="1"/>
  <c r="E543" i="1"/>
  <c r="F543" i="1"/>
  <c r="G543" i="1"/>
  <c r="B544" i="1"/>
  <c r="C544" i="1"/>
  <c r="D544" i="1"/>
  <c r="E544" i="1"/>
  <c r="F544" i="1"/>
  <c r="G544" i="1"/>
  <c r="B545" i="1"/>
  <c r="C545" i="1"/>
  <c r="D545" i="1"/>
  <c r="E545" i="1"/>
  <c r="F545" i="1"/>
  <c r="G545" i="1"/>
  <c r="B546" i="1"/>
  <c r="C546" i="1"/>
  <c r="D546" i="1"/>
  <c r="E546" i="1"/>
  <c r="F546" i="1"/>
  <c r="G546" i="1"/>
  <c r="B547" i="1"/>
  <c r="C547" i="1"/>
  <c r="D547" i="1"/>
  <c r="E547" i="1"/>
  <c r="F547" i="1"/>
  <c r="G547" i="1"/>
  <c r="B548" i="1"/>
  <c r="C548" i="1"/>
  <c r="D548" i="1"/>
  <c r="E548" i="1"/>
  <c r="F548" i="1"/>
  <c r="G548" i="1"/>
  <c r="B549" i="1"/>
  <c r="C549" i="1"/>
  <c r="D549" i="1"/>
  <c r="E549" i="1"/>
  <c r="F549" i="1"/>
  <c r="G549" i="1"/>
  <c r="B550" i="1"/>
  <c r="C550" i="1"/>
  <c r="D550" i="1"/>
  <c r="E550" i="1"/>
  <c r="F550" i="1"/>
  <c r="G550" i="1"/>
  <c r="B551" i="1"/>
  <c r="C551" i="1"/>
  <c r="D551" i="1"/>
  <c r="E551" i="1"/>
  <c r="F551" i="1"/>
  <c r="G551" i="1"/>
  <c r="B552" i="1"/>
  <c r="C552" i="1"/>
  <c r="D552" i="1"/>
  <c r="E552" i="1"/>
  <c r="F552" i="1"/>
  <c r="G552" i="1"/>
  <c r="B553" i="1"/>
  <c r="C553" i="1"/>
  <c r="D553" i="1"/>
  <c r="E553" i="1"/>
  <c r="F553" i="1"/>
  <c r="G553" i="1"/>
  <c r="B562" i="1"/>
  <c r="C562" i="1"/>
  <c r="D562" i="1"/>
  <c r="E562" i="1"/>
  <c r="F562" i="1"/>
  <c r="G562" i="1"/>
  <c r="B554" i="1"/>
  <c r="C554" i="1"/>
  <c r="D554" i="1"/>
  <c r="E554" i="1"/>
  <c r="F554" i="1"/>
  <c r="G554" i="1"/>
  <c r="B563" i="1"/>
  <c r="C563" i="1"/>
  <c r="D563" i="1"/>
  <c r="E563" i="1"/>
  <c r="F563" i="1"/>
  <c r="G563" i="1"/>
  <c r="B555" i="1"/>
  <c r="C555" i="1"/>
  <c r="D555" i="1"/>
  <c r="E555" i="1"/>
  <c r="F555" i="1"/>
  <c r="G555" i="1"/>
  <c r="B564" i="1"/>
  <c r="C564" i="1"/>
  <c r="D564" i="1"/>
  <c r="E564" i="1"/>
  <c r="F564" i="1"/>
  <c r="G564" i="1"/>
  <c r="B556" i="1"/>
  <c r="C556" i="1"/>
  <c r="D556" i="1"/>
  <c r="E556" i="1"/>
  <c r="F556" i="1"/>
  <c r="G556" i="1"/>
  <c r="B557" i="1"/>
  <c r="C557" i="1"/>
  <c r="D557" i="1"/>
  <c r="E557" i="1"/>
  <c r="F557" i="1"/>
  <c r="G557" i="1"/>
  <c r="B558" i="1"/>
  <c r="C558" i="1"/>
  <c r="D558" i="1"/>
  <c r="E558" i="1"/>
  <c r="F558" i="1"/>
  <c r="G558" i="1"/>
  <c r="B559" i="1"/>
  <c r="C559" i="1"/>
  <c r="D559" i="1"/>
  <c r="E559" i="1"/>
  <c r="F559" i="1"/>
  <c r="G559" i="1"/>
  <c r="B560" i="1"/>
  <c r="C560" i="1"/>
  <c r="D560" i="1"/>
  <c r="E560" i="1"/>
  <c r="F560" i="1"/>
  <c r="G560" i="1"/>
  <c r="B561" i="1"/>
  <c r="C561" i="1"/>
  <c r="D561" i="1"/>
  <c r="E561" i="1"/>
  <c r="F561" i="1"/>
  <c r="G561" i="1"/>
  <c r="B565" i="1"/>
  <c r="C565" i="1"/>
  <c r="D565" i="1"/>
  <c r="E565" i="1"/>
  <c r="F565" i="1"/>
  <c r="G565" i="1"/>
  <c r="B566" i="1"/>
  <c r="C566" i="1"/>
  <c r="D566" i="1"/>
  <c r="E566" i="1"/>
  <c r="F566" i="1"/>
  <c r="G566" i="1"/>
  <c r="B567" i="1"/>
  <c r="C567" i="1"/>
  <c r="D567" i="1"/>
  <c r="E567" i="1"/>
  <c r="F567" i="1"/>
  <c r="G567" i="1"/>
  <c r="B568" i="1"/>
  <c r="C568" i="1"/>
  <c r="D568" i="1"/>
  <c r="E568" i="1"/>
  <c r="F568" i="1"/>
  <c r="G568" i="1"/>
  <c r="B569" i="1"/>
  <c r="C569" i="1"/>
  <c r="D569" i="1"/>
  <c r="E569" i="1"/>
  <c r="F569" i="1"/>
  <c r="G569" i="1"/>
  <c r="B570" i="1"/>
  <c r="C570" i="1"/>
  <c r="D570" i="1"/>
  <c r="E570" i="1"/>
  <c r="F570" i="1"/>
  <c r="G570" i="1"/>
  <c r="B571" i="1"/>
  <c r="C571" i="1"/>
  <c r="D571" i="1"/>
  <c r="E571" i="1"/>
  <c r="F571" i="1"/>
  <c r="G571" i="1"/>
  <c r="B572" i="1"/>
  <c r="C572" i="1"/>
  <c r="D572" i="1"/>
  <c r="E572" i="1"/>
  <c r="F572" i="1"/>
  <c r="G572" i="1"/>
  <c r="B573" i="1"/>
  <c r="C573" i="1"/>
  <c r="D573" i="1"/>
  <c r="E573" i="1"/>
  <c r="F573" i="1"/>
  <c r="G573" i="1"/>
  <c r="B98" i="1"/>
  <c r="C98" i="1"/>
  <c r="D98" i="1"/>
  <c r="E98" i="1"/>
  <c r="F98" i="1"/>
  <c r="G98" i="1"/>
  <c r="B574" i="1"/>
  <c r="C574" i="1"/>
  <c r="D574" i="1"/>
  <c r="E574" i="1"/>
  <c r="F574" i="1"/>
  <c r="G574" i="1"/>
  <c r="B99" i="1"/>
  <c r="C99" i="1"/>
  <c r="D99" i="1"/>
  <c r="E99" i="1"/>
  <c r="F99" i="1"/>
  <c r="G99" i="1"/>
  <c r="B575" i="1"/>
  <c r="C575" i="1"/>
  <c r="D575" i="1"/>
  <c r="E575" i="1"/>
  <c r="F575" i="1"/>
  <c r="G575" i="1"/>
  <c r="B576" i="1"/>
  <c r="C576" i="1"/>
  <c r="D576" i="1"/>
  <c r="E576" i="1"/>
  <c r="F576" i="1"/>
  <c r="G576" i="1"/>
  <c r="B577" i="1"/>
  <c r="C577" i="1"/>
  <c r="D577" i="1"/>
  <c r="E577" i="1"/>
  <c r="F577" i="1"/>
  <c r="G577" i="1"/>
  <c r="B578" i="1"/>
  <c r="C578" i="1"/>
  <c r="D578" i="1"/>
  <c r="E578" i="1"/>
  <c r="F578" i="1"/>
  <c r="G578" i="1"/>
  <c r="B579" i="1"/>
  <c r="C579" i="1"/>
  <c r="D579" i="1"/>
  <c r="E579" i="1"/>
  <c r="F579" i="1"/>
  <c r="G579" i="1"/>
  <c r="B580" i="1"/>
  <c r="C580" i="1"/>
  <c r="D580" i="1"/>
  <c r="E580" i="1"/>
  <c r="F580" i="1"/>
  <c r="G580" i="1"/>
  <c r="B581" i="1"/>
  <c r="C581" i="1"/>
  <c r="D581" i="1"/>
  <c r="E581" i="1"/>
  <c r="F581" i="1"/>
  <c r="G581" i="1"/>
  <c r="B582" i="1"/>
  <c r="C582" i="1"/>
  <c r="D582" i="1"/>
  <c r="E582" i="1"/>
  <c r="F582" i="1"/>
  <c r="G582" i="1"/>
  <c r="B583" i="1"/>
  <c r="C583" i="1"/>
  <c r="D583" i="1"/>
  <c r="E583" i="1"/>
  <c r="F583" i="1"/>
  <c r="G583" i="1"/>
  <c r="B584" i="1"/>
  <c r="C584" i="1"/>
  <c r="D584" i="1"/>
  <c r="E584" i="1"/>
  <c r="F584" i="1"/>
  <c r="G584" i="1"/>
  <c r="B585" i="1"/>
  <c r="C585" i="1"/>
  <c r="D585" i="1"/>
  <c r="E585" i="1"/>
  <c r="F585" i="1"/>
  <c r="G585" i="1"/>
  <c r="B586" i="1"/>
  <c r="C586" i="1"/>
  <c r="D586" i="1"/>
  <c r="E586" i="1"/>
  <c r="F586" i="1"/>
  <c r="G586" i="1"/>
  <c r="B587" i="1"/>
  <c r="C587" i="1"/>
  <c r="D587" i="1"/>
  <c r="E587" i="1"/>
  <c r="F587" i="1"/>
  <c r="G587" i="1"/>
  <c r="B593" i="1"/>
  <c r="C593" i="1"/>
  <c r="D593" i="1"/>
  <c r="E593" i="1"/>
  <c r="F593" i="1"/>
  <c r="G593" i="1"/>
  <c r="B588" i="1"/>
  <c r="C588" i="1"/>
  <c r="D588" i="1"/>
  <c r="E588" i="1"/>
  <c r="F588" i="1"/>
  <c r="G588" i="1"/>
  <c r="B594" i="1"/>
  <c r="C594" i="1"/>
  <c r="D594" i="1"/>
  <c r="E594" i="1"/>
  <c r="F594" i="1"/>
  <c r="G594" i="1"/>
  <c r="B589" i="1"/>
  <c r="C589" i="1"/>
  <c r="D589" i="1"/>
  <c r="E589" i="1"/>
  <c r="F589" i="1"/>
  <c r="G589" i="1"/>
  <c r="B595" i="1"/>
  <c r="C595" i="1"/>
  <c r="D595" i="1"/>
  <c r="E595" i="1"/>
  <c r="F595" i="1"/>
  <c r="G595" i="1"/>
  <c r="B590" i="1"/>
  <c r="C590" i="1"/>
  <c r="D590" i="1"/>
  <c r="E590" i="1"/>
  <c r="F590" i="1"/>
  <c r="G590" i="1"/>
  <c r="B596" i="1"/>
  <c r="C596" i="1"/>
  <c r="D596" i="1"/>
  <c r="E596" i="1"/>
  <c r="F596" i="1"/>
  <c r="G596" i="1"/>
  <c r="B591" i="1"/>
  <c r="C591" i="1"/>
  <c r="D591" i="1"/>
  <c r="E591" i="1"/>
  <c r="F591" i="1"/>
  <c r="G591" i="1"/>
  <c r="B597" i="1"/>
  <c r="C597" i="1"/>
  <c r="D597" i="1"/>
  <c r="E597" i="1"/>
  <c r="F597" i="1"/>
  <c r="G597" i="1"/>
  <c r="B592" i="1"/>
  <c r="C592" i="1"/>
  <c r="D592" i="1"/>
  <c r="E592" i="1"/>
  <c r="F592" i="1"/>
  <c r="G592" i="1"/>
  <c r="B598" i="1"/>
  <c r="C598" i="1"/>
  <c r="D598" i="1"/>
  <c r="E598" i="1"/>
  <c r="F598" i="1"/>
  <c r="G598" i="1"/>
  <c r="B599" i="1"/>
  <c r="C599" i="1"/>
  <c r="D599" i="1"/>
  <c r="E599" i="1"/>
  <c r="F599" i="1"/>
  <c r="G599" i="1"/>
  <c r="B606" i="1"/>
  <c r="C606" i="1"/>
  <c r="D606" i="1"/>
  <c r="E606" i="1"/>
  <c r="F606" i="1"/>
  <c r="G606" i="1"/>
  <c r="B613" i="1"/>
  <c r="C613" i="1"/>
  <c r="D613" i="1"/>
  <c r="E613" i="1"/>
  <c r="F613" i="1"/>
  <c r="G613" i="1"/>
  <c r="B620" i="1"/>
  <c r="C620" i="1"/>
  <c r="D620" i="1"/>
  <c r="E620" i="1"/>
  <c r="F620" i="1"/>
  <c r="G620" i="1"/>
  <c r="B627" i="1"/>
  <c r="C627" i="1"/>
  <c r="D627" i="1"/>
  <c r="E627" i="1"/>
  <c r="F627" i="1"/>
  <c r="G627" i="1"/>
  <c r="B600" i="1"/>
  <c r="C600" i="1"/>
  <c r="D600" i="1"/>
  <c r="E600" i="1"/>
  <c r="F600" i="1"/>
  <c r="G600" i="1"/>
  <c r="B607" i="1"/>
  <c r="C607" i="1"/>
  <c r="D607" i="1"/>
  <c r="E607" i="1"/>
  <c r="F607" i="1"/>
  <c r="G607" i="1"/>
  <c r="B614" i="1"/>
  <c r="C614" i="1"/>
  <c r="D614" i="1"/>
  <c r="E614" i="1"/>
  <c r="F614" i="1"/>
  <c r="G614" i="1"/>
  <c r="B621" i="1"/>
  <c r="C621" i="1"/>
  <c r="D621" i="1"/>
  <c r="E621" i="1"/>
  <c r="F621" i="1"/>
  <c r="G621" i="1"/>
  <c r="B628" i="1"/>
  <c r="C628" i="1"/>
  <c r="D628" i="1"/>
  <c r="E628" i="1"/>
  <c r="F628" i="1"/>
  <c r="G628" i="1"/>
  <c r="B601" i="1"/>
  <c r="C601" i="1"/>
  <c r="D601" i="1"/>
  <c r="E601" i="1"/>
  <c r="F601" i="1"/>
  <c r="G601" i="1"/>
  <c r="B608" i="1"/>
  <c r="C608" i="1"/>
  <c r="D608" i="1"/>
  <c r="E608" i="1"/>
  <c r="F608" i="1"/>
  <c r="G608" i="1"/>
  <c r="B615" i="1"/>
  <c r="C615" i="1"/>
  <c r="D615" i="1"/>
  <c r="E615" i="1"/>
  <c r="F615" i="1"/>
  <c r="G615" i="1"/>
  <c r="B622" i="1"/>
  <c r="C622" i="1"/>
  <c r="D622" i="1"/>
  <c r="E622" i="1"/>
  <c r="F622" i="1"/>
  <c r="G622" i="1"/>
  <c r="B629" i="1"/>
  <c r="C629" i="1"/>
  <c r="D629" i="1"/>
  <c r="E629" i="1"/>
  <c r="F629" i="1"/>
  <c r="G629" i="1"/>
  <c r="B602" i="1"/>
  <c r="C602" i="1"/>
  <c r="D602" i="1"/>
  <c r="E602" i="1"/>
  <c r="F602" i="1"/>
  <c r="G602" i="1"/>
  <c r="B603" i="1"/>
  <c r="C603" i="1"/>
  <c r="D603" i="1"/>
  <c r="E603" i="1"/>
  <c r="F603" i="1"/>
  <c r="G603" i="1"/>
  <c r="B604" i="1"/>
  <c r="C604" i="1"/>
  <c r="D604" i="1"/>
  <c r="E604" i="1"/>
  <c r="F604" i="1"/>
  <c r="G604" i="1"/>
  <c r="B605" i="1"/>
  <c r="C605" i="1"/>
  <c r="D605" i="1"/>
  <c r="E605" i="1"/>
  <c r="F605" i="1"/>
  <c r="G605" i="1"/>
  <c r="B609" i="1"/>
  <c r="C609" i="1"/>
  <c r="D609" i="1"/>
  <c r="E609" i="1"/>
  <c r="F609" i="1"/>
  <c r="G609" i="1"/>
  <c r="B610" i="1"/>
  <c r="C610" i="1"/>
  <c r="D610" i="1"/>
  <c r="E610" i="1"/>
  <c r="F610" i="1"/>
  <c r="G610" i="1"/>
  <c r="B611" i="1"/>
  <c r="C611" i="1"/>
  <c r="D611" i="1"/>
  <c r="E611" i="1"/>
  <c r="F611" i="1"/>
  <c r="G611" i="1"/>
  <c r="B612" i="1"/>
  <c r="C612" i="1"/>
  <c r="D612" i="1"/>
  <c r="E612" i="1"/>
  <c r="F612" i="1"/>
  <c r="G612" i="1"/>
  <c r="B616" i="1"/>
  <c r="C616" i="1"/>
  <c r="D616" i="1"/>
  <c r="E616" i="1"/>
  <c r="F616" i="1"/>
  <c r="G616" i="1"/>
  <c r="B617" i="1"/>
  <c r="C617" i="1"/>
  <c r="D617" i="1"/>
  <c r="E617" i="1"/>
  <c r="F617" i="1"/>
  <c r="G617" i="1"/>
  <c r="B618" i="1"/>
  <c r="C618" i="1"/>
  <c r="D618" i="1"/>
  <c r="E618" i="1"/>
  <c r="F618" i="1"/>
  <c r="G618" i="1"/>
  <c r="B619" i="1"/>
  <c r="C619" i="1"/>
  <c r="D619" i="1"/>
  <c r="E619" i="1"/>
  <c r="F619" i="1"/>
  <c r="G619" i="1"/>
  <c r="B623" i="1"/>
  <c r="C623" i="1"/>
  <c r="D623" i="1"/>
  <c r="E623" i="1"/>
  <c r="F623" i="1"/>
  <c r="G623" i="1"/>
  <c r="B624" i="1"/>
  <c r="C624" i="1"/>
  <c r="D624" i="1"/>
  <c r="E624" i="1"/>
  <c r="F624" i="1"/>
  <c r="G624" i="1"/>
  <c r="B625" i="1"/>
  <c r="C625" i="1"/>
  <c r="D625" i="1"/>
  <c r="E625" i="1"/>
  <c r="F625" i="1"/>
  <c r="G625" i="1"/>
  <c r="B626" i="1"/>
  <c r="C626" i="1"/>
  <c r="D626" i="1"/>
  <c r="E626" i="1"/>
  <c r="F626" i="1"/>
  <c r="G626" i="1"/>
  <c r="B630" i="1"/>
  <c r="C630" i="1"/>
  <c r="D630" i="1"/>
  <c r="E630" i="1"/>
  <c r="F630" i="1"/>
  <c r="G630" i="1"/>
  <c r="B631" i="1"/>
  <c r="C631" i="1"/>
  <c r="D631" i="1"/>
  <c r="E631" i="1"/>
  <c r="F631" i="1"/>
  <c r="G631" i="1"/>
  <c r="B632" i="1"/>
  <c r="C632" i="1"/>
  <c r="D632" i="1"/>
  <c r="E632" i="1"/>
  <c r="F632" i="1"/>
  <c r="G632" i="1"/>
  <c r="B633" i="1"/>
  <c r="C633" i="1"/>
  <c r="D633" i="1"/>
  <c r="E633" i="1"/>
  <c r="F633" i="1"/>
  <c r="G633" i="1"/>
  <c r="B634" i="1"/>
  <c r="C634" i="1"/>
  <c r="D634" i="1"/>
  <c r="E634" i="1"/>
  <c r="F634" i="1"/>
  <c r="G634" i="1"/>
  <c r="B641" i="1"/>
  <c r="C641" i="1"/>
  <c r="D641" i="1"/>
  <c r="E641" i="1"/>
  <c r="F641" i="1"/>
  <c r="G641" i="1"/>
  <c r="B635" i="1"/>
  <c r="C635" i="1"/>
  <c r="D635" i="1"/>
  <c r="E635" i="1"/>
  <c r="F635" i="1"/>
  <c r="G635" i="1"/>
  <c r="B642" i="1"/>
  <c r="C642" i="1"/>
  <c r="D642" i="1"/>
  <c r="E642" i="1"/>
  <c r="F642" i="1"/>
  <c r="G642" i="1"/>
  <c r="B636" i="1"/>
  <c r="C636" i="1"/>
  <c r="D636" i="1"/>
  <c r="E636" i="1"/>
  <c r="F636" i="1"/>
  <c r="G636" i="1"/>
  <c r="B643" i="1"/>
  <c r="C643" i="1"/>
  <c r="D643" i="1"/>
  <c r="E643" i="1"/>
  <c r="F643" i="1"/>
  <c r="G643" i="1"/>
  <c r="B637" i="1"/>
  <c r="C637" i="1"/>
  <c r="D637" i="1"/>
  <c r="E637" i="1"/>
  <c r="F637" i="1"/>
  <c r="G637" i="1"/>
  <c r="B638" i="1"/>
  <c r="C638" i="1"/>
  <c r="D638" i="1"/>
  <c r="E638" i="1"/>
  <c r="F638" i="1"/>
  <c r="G638" i="1"/>
  <c r="B639" i="1"/>
  <c r="C639" i="1"/>
  <c r="D639" i="1"/>
  <c r="E639" i="1"/>
  <c r="F639" i="1"/>
  <c r="G639" i="1"/>
  <c r="B640" i="1"/>
  <c r="C640" i="1"/>
  <c r="D640" i="1"/>
  <c r="E640" i="1"/>
  <c r="F640" i="1"/>
  <c r="G640" i="1"/>
  <c r="B644" i="1"/>
  <c r="C644" i="1"/>
  <c r="D644" i="1"/>
  <c r="E644" i="1"/>
  <c r="F644" i="1"/>
  <c r="G644" i="1"/>
  <c r="B645" i="1"/>
  <c r="C645" i="1"/>
  <c r="D645" i="1"/>
  <c r="E645" i="1"/>
  <c r="F645" i="1"/>
  <c r="G645" i="1"/>
  <c r="B646" i="1"/>
  <c r="C646" i="1"/>
  <c r="D646" i="1"/>
  <c r="E646" i="1"/>
  <c r="F646" i="1"/>
  <c r="G646" i="1"/>
  <c r="B647" i="1"/>
  <c r="C647" i="1"/>
  <c r="D647" i="1"/>
  <c r="E647" i="1"/>
  <c r="F647" i="1"/>
  <c r="G647" i="1"/>
  <c r="B103" i="1"/>
  <c r="C103" i="1"/>
  <c r="D103" i="1"/>
  <c r="E103" i="1"/>
  <c r="F103" i="1"/>
  <c r="G103" i="1"/>
  <c r="B85" i="1"/>
  <c r="C85" i="1"/>
  <c r="D85" i="1"/>
  <c r="E85" i="1"/>
  <c r="F85" i="1"/>
  <c r="G85" i="1"/>
  <c r="B86" i="1"/>
  <c r="C86" i="1"/>
  <c r="D86" i="1"/>
  <c r="E86" i="1"/>
  <c r="F86" i="1"/>
  <c r="G86" i="1"/>
  <c r="B87" i="1"/>
  <c r="C87" i="1"/>
  <c r="D87" i="1"/>
  <c r="E87" i="1"/>
  <c r="F87" i="1"/>
  <c r="G87" i="1"/>
  <c r="B88" i="1"/>
  <c r="C88" i="1"/>
  <c r="D88" i="1"/>
  <c r="E88" i="1"/>
  <c r="F88" i="1"/>
  <c r="G88" i="1"/>
  <c r="B89" i="1"/>
  <c r="C89" i="1"/>
  <c r="D89" i="1"/>
  <c r="E89" i="1"/>
  <c r="F89" i="1"/>
  <c r="G89" i="1"/>
  <c r="B90" i="1"/>
  <c r="C90" i="1"/>
  <c r="D90" i="1"/>
  <c r="E90" i="1"/>
  <c r="F90" i="1"/>
  <c r="G90" i="1"/>
  <c r="B91" i="1"/>
  <c r="C91" i="1"/>
  <c r="D91" i="1"/>
  <c r="E91" i="1"/>
  <c r="F91" i="1"/>
  <c r="G91" i="1"/>
  <c r="B92" i="1"/>
  <c r="C92" i="1"/>
  <c r="D92" i="1"/>
  <c r="E92" i="1"/>
  <c r="F92" i="1"/>
  <c r="G92" i="1"/>
  <c r="B93" i="1"/>
  <c r="C93" i="1"/>
  <c r="D93" i="1"/>
  <c r="E93" i="1"/>
  <c r="F93" i="1"/>
  <c r="G93" i="1"/>
  <c r="B94" i="1"/>
  <c r="C94" i="1"/>
  <c r="D94" i="1"/>
  <c r="E94" i="1"/>
  <c r="F94" i="1"/>
  <c r="G94" i="1"/>
  <c r="B100" i="1"/>
  <c r="C100" i="1"/>
  <c r="D100" i="1"/>
  <c r="E100" i="1"/>
  <c r="F100" i="1"/>
  <c r="G100" i="1"/>
  <c r="B101" i="1"/>
  <c r="C101" i="1"/>
  <c r="D101" i="1"/>
  <c r="E101" i="1"/>
  <c r="F101" i="1"/>
  <c r="G101" i="1"/>
  <c r="B102" i="1"/>
  <c r="C102" i="1"/>
  <c r="D102" i="1"/>
  <c r="E102" i="1"/>
  <c r="F102" i="1"/>
  <c r="G102" i="1"/>
  <c r="B104" i="1"/>
  <c r="C104" i="1"/>
  <c r="D104" i="1"/>
  <c r="E104" i="1"/>
  <c r="F104" i="1"/>
  <c r="G104" i="1"/>
  <c r="B105" i="1"/>
  <c r="C105" i="1"/>
  <c r="D105" i="1"/>
  <c r="E105" i="1"/>
  <c r="F105" i="1"/>
  <c r="G105" i="1"/>
  <c r="B106" i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58" i="1"/>
  <c r="C58" i="1"/>
  <c r="D58" i="1"/>
  <c r="E58" i="1"/>
  <c r="F58" i="1"/>
  <c r="G58" i="1"/>
  <c r="B59" i="1"/>
  <c r="C59" i="1"/>
  <c r="D59" i="1"/>
  <c r="E59" i="1"/>
  <c r="F59" i="1"/>
  <c r="G59" i="1"/>
  <c r="B60" i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G68" i="1"/>
  <c r="B69" i="1"/>
  <c r="C69" i="1"/>
  <c r="D69" i="1"/>
  <c r="E69" i="1"/>
  <c r="F69" i="1"/>
  <c r="G69" i="1"/>
  <c r="B70" i="1"/>
  <c r="C70" i="1"/>
  <c r="D70" i="1"/>
  <c r="E70" i="1"/>
  <c r="F70" i="1"/>
  <c r="G70" i="1"/>
  <c r="B71" i="1"/>
  <c r="C71" i="1"/>
  <c r="D71" i="1"/>
  <c r="E71" i="1"/>
  <c r="F71" i="1"/>
  <c r="G71" i="1"/>
  <c r="B72" i="1"/>
  <c r="C72" i="1"/>
  <c r="D72" i="1"/>
  <c r="E72" i="1"/>
  <c r="F72" i="1"/>
  <c r="G72" i="1"/>
  <c r="B73" i="1"/>
  <c r="C73" i="1"/>
  <c r="D73" i="1"/>
  <c r="E73" i="1"/>
  <c r="F73" i="1"/>
  <c r="G73" i="1"/>
  <c r="B74" i="1"/>
  <c r="C74" i="1"/>
  <c r="D74" i="1"/>
  <c r="E74" i="1"/>
  <c r="F74" i="1"/>
  <c r="G74" i="1"/>
  <c r="B75" i="1"/>
  <c r="C75" i="1"/>
  <c r="D75" i="1"/>
  <c r="E75" i="1"/>
  <c r="F75" i="1"/>
  <c r="G75" i="1"/>
  <c r="B76" i="1"/>
  <c r="C76" i="1"/>
  <c r="D76" i="1"/>
  <c r="E76" i="1"/>
  <c r="F76" i="1"/>
  <c r="G76" i="1"/>
  <c r="B77" i="1"/>
  <c r="C77" i="1"/>
  <c r="D77" i="1"/>
  <c r="E77" i="1"/>
  <c r="F77" i="1"/>
  <c r="G77" i="1"/>
  <c r="B78" i="1"/>
  <c r="C78" i="1"/>
  <c r="D78" i="1"/>
  <c r="E78" i="1"/>
  <c r="F78" i="1"/>
  <c r="G78" i="1"/>
  <c r="B79" i="1"/>
  <c r="C79" i="1"/>
  <c r="D79" i="1"/>
  <c r="E79" i="1"/>
  <c r="F79" i="1"/>
  <c r="G79" i="1"/>
  <c r="B80" i="1"/>
  <c r="C80" i="1"/>
  <c r="D80" i="1"/>
  <c r="E80" i="1"/>
  <c r="F80" i="1"/>
  <c r="G80" i="1"/>
  <c r="B81" i="1"/>
  <c r="C81" i="1"/>
  <c r="D81" i="1"/>
  <c r="E81" i="1"/>
  <c r="F81" i="1"/>
  <c r="G81" i="1"/>
  <c r="B82" i="1"/>
  <c r="C82" i="1"/>
  <c r="D82" i="1"/>
  <c r="E82" i="1"/>
  <c r="F82" i="1"/>
  <c r="G82" i="1"/>
  <c r="B83" i="1"/>
  <c r="C83" i="1"/>
  <c r="D83" i="1"/>
  <c r="E83" i="1"/>
  <c r="F83" i="1"/>
  <c r="G83" i="1"/>
  <c r="B84" i="1"/>
  <c r="C84" i="1"/>
  <c r="D84" i="1"/>
  <c r="E84" i="1"/>
  <c r="F84" i="1"/>
  <c r="G84" i="1"/>
  <c r="B22" i="1" l="1"/>
  <c r="C22" i="1"/>
  <c r="D22" i="1"/>
  <c r="E22" i="1"/>
  <c r="F22" i="1"/>
  <c r="G22" i="1"/>
  <c r="B23" i="1"/>
  <c r="C23" i="1"/>
  <c r="D23" i="1"/>
  <c r="E23" i="1"/>
  <c r="F23" i="1"/>
  <c r="G23" i="1"/>
  <c r="B19" i="1"/>
  <c r="C19" i="1"/>
  <c r="D19" i="1"/>
  <c r="E19" i="1"/>
  <c r="F19" i="1"/>
  <c r="G19" i="1"/>
  <c r="B18" i="1"/>
  <c r="C18" i="1"/>
  <c r="D18" i="1"/>
  <c r="E18" i="1"/>
  <c r="F18" i="1"/>
  <c r="G18" i="1"/>
  <c r="B20" i="1"/>
  <c r="C20" i="1"/>
  <c r="D20" i="1"/>
  <c r="E20" i="1"/>
  <c r="F20" i="1"/>
  <c r="G20" i="1"/>
  <c r="B21" i="1"/>
  <c r="C21" i="1"/>
  <c r="D21" i="1"/>
  <c r="E21" i="1"/>
  <c r="F21" i="1"/>
  <c r="G21" i="1"/>
  <c r="B16" i="1"/>
  <c r="C16" i="1"/>
  <c r="D16" i="1"/>
  <c r="E16" i="1"/>
  <c r="F16" i="1"/>
  <c r="G16" i="1"/>
  <c r="B48" i="1"/>
  <c r="C48" i="1"/>
  <c r="D48" i="1"/>
  <c r="E48" i="1"/>
  <c r="F48" i="1"/>
  <c r="G48" i="1"/>
  <c r="B50" i="1"/>
  <c r="C50" i="1"/>
  <c r="D50" i="1"/>
  <c r="E50" i="1"/>
  <c r="F50" i="1"/>
  <c r="G50" i="1"/>
  <c r="C656" i="1"/>
  <c r="D656" i="1"/>
  <c r="E656" i="1"/>
  <c r="F656" i="1"/>
  <c r="G656" i="1"/>
  <c r="B7" i="1"/>
  <c r="C7" i="1"/>
  <c r="D7" i="1"/>
  <c r="E7" i="1"/>
  <c r="F7" i="1"/>
  <c r="G7" i="1"/>
  <c r="B9" i="1"/>
  <c r="C9" i="1"/>
  <c r="D9" i="1"/>
  <c r="E9" i="1"/>
  <c r="F9" i="1"/>
  <c r="G9" i="1"/>
  <c r="B14" i="1"/>
  <c r="C14" i="1"/>
  <c r="D14" i="1"/>
  <c r="E14" i="1"/>
  <c r="F14" i="1"/>
  <c r="G14" i="1"/>
  <c r="B34" i="1"/>
  <c r="C34" i="1"/>
  <c r="D34" i="1"/>
  <c r="E34" i="1"/>
  <c r="F34" i="1"/>
  <c r="G34" i="1"/>
  <c r="B36" i="1"/>
  <c r="C36" i="1"/>
  <c r="D36" i="1"/>
  <c r="E36" i="1"/>
  <c r="F36" i="1"/>
  <c r="G36" i="1"/>
  <c r="B38" i="1"/>
  <c r="C38" i="1"/>
  <c r="D38" i="1"/>
  <c r="E38" i="1"/>
  <c r="F38" i="1"/>
  <c r="G38" i="1"/>
  <c r="B40" i="1"/>
  <c r="C40" i="1"/>
  <c r="D40" i="1"/>
  <c r="E40" i="1"/>
  <c r="F40" i="1"/>
  <c r="G40" i="1"/>
  <c r="B42" i="1"/>
  <c r="C42" i="1"/>
  <c r="D42" i="1"/>
  <c r="E42" i="1"/>
  <c r="F42" i="1"/>
  <c r="G42" i="1"/>
  <c r="B44" i="1"/>
  <c r="C44" i="1"/>
  <c r="D44" i="1"/>
  <c r="E44" i="1"/>
  <c r="F44" i="1"/>
  <c r="G44" i="1"/>
  <c r="B46" i="1"/>
  <c r="C46" i="1"/>
  <c r="D46" i="1"/>
  <c r="E46" i="1"/>
  <c r="F46" i="1"/>
  <c r="G46" i="1"/>
  <c r="B49" i="1"/>
  <c r="C49" i="1"/>
  <c r="D49" i="1"/>
  <c r="E49" i="1"/>
  <c r="F49" i="1"/>
  <c r="G49" i="1"/>
  <c r="B51" i="1"/>
  <c r="C51" i="1"/>
  <c r="D51" i="1"/>
  <c r="E51" i="1"/>
  <c r="F51" i="1"/>
  <c r="G51" i="1"/>
  <c r="C657" i="1"/>
  <c r="D657" i="1"/>
  <c r="E657" i="1"/>
  <c r="F657" i="1"/>
  <c r="G657" i="1"/>
  <c r="B8" i="1"/>
  <c r="C8" i="1"/>
  <c r="D8" i="1"/>
  <c r="E8" i="1"/>
  <c r="F8" i="1"/>
  <c r="G8" i="1"/>
  <c r="B10" i="1"/>
  <c r="C10" i="1"/>
  <c r="D10" i="1"/>
  <c r="E10" i="1"/>
  <c r="F10" i="1"/>
  <c r="G10" i="1"/>
  <c r="B15" i="1"/>
  <c r="C15" i="1"/>
  <c r="D15" i="1"/>
  <c r="E15" i="1"/>
  <c r="F15" i="1"/>
  <c r="G15" i="1"/>
  <c r="B35" i="1"/>
  <c r="C35" i="1"/>
  <c r="D35" i="1"/>
  <c r="E35" i="1"/>
  <c r="F35" i="1"/>
  <c r="G35" i="1"/>
  <c r="B37" i="1"/>
  <c r="C37" i="1"/>
  <c r="D37" i="1"/>
  <c r="E37" i="1"/>
  <c r="F37" i="1"/>
  <c r="G37" i="1"/>
  <c r="B39" i="1"/>
  <c r="C39" i="1"/>
  <c r="D39" i="1"/>
  <c r="E39" i="1"/>
  <c r="F39" i="1"/>
  <c r="G39" i="1"/>
  <c r="B41" i="1"/>
  <c r="C41" i="1"/>
  <c r="D41" i="1"/>
  <c r="E41" i="1"/>
  <c r="F41" i="1"/>
  <c r="G41" i="1"/>
  <c r="B43" i="1"/>
  <c r="C43" i="1"/>
  <c r="D43" i="1"/>
  <c r="E43" i="1"/>
  <c r="F43" i="1"/>
  <c r="G43" i="1"/>
  <c r="B45" i="1"/>
  <c r="C45" i="1"/>
  <c r="D45" i="1"/>
  <c r="E45" i="1"/>
  <c r="F45" i="1"/>
  <c r="G45" i="1"/>
  <c r="B47" i="1"/>
  <c r="C47" i="1"/>
  <c r="D47" i="1"/>
  <c r="E47" i="1"/>
  <c r="F47" i="1"/>
  <c r="G47" i="1"/>
  <c r="C658" i="1"/>
  <c r="D658" i="1"/>
  <c r="E658" i="1"/>
  <c r="F658" i="1"/>
  <c r="G658" i="1"/>
  <c r="B52" i="1"/>
  <c r="C52" i="1"/>
  <c r="D52" i="1"/>
  <c r="E52" i="1"/>
  <c r="F52" i="1"/>
  <c r="G52" i="1"/>
  <c r="B54" i="1"/>
  <c r="C54" i="1"/>
  <c r="D54" i="1"/>
  <c r="E54" i="1"/>
  <c r="F54" i="1"/>
  <c r="G54" i="1"/>
  <c r="B12" i="1"/>
  <c r="C12" i="1"/>
  <c r="D12" i="1"/>
  <c r="E12" i="1"/>
  <c r="F12" i="1"/>
  <c r="G12" i="1"/>
  <c r="B13" i="1"/>
  <c r="C13" i="1"/>
  <c r="D13" i="1"/>
  <c r="E13" i="1"/>
  <c r="F13" i="1"/>
  <c r="G13" i="1"/>
  <c r="B56" i="1"/>
  <c r="C56" i="1"/>
  <c r="D56" i="1"/>
  <c r="E56" i="1"/>
  <c r="F56" i="1"/>
  <c r="G56" i="1"/>
  <c r="B57" i="1"/>
  <c r="C57" i="1"/>
  <c r="D57" i="1"/>
  <c r="E57" i="1"/>
  <c r="F57" i="1"/>
  <c r="G57" i="1"/>
  <c r="B24" i="1"/>
  <c r="C24" i="1"/>
  <c r="D24" i="1"/>
  <c r="E24" i="1"/>
  <c r="F24" i="1"/>
  <c r="G24" i="1"/>
  <c r="B26" i="1"/>
  <c r="C26" i="1"/>
  <c r="D26" i="1"/>
  <c r="E26" i="1"/>
  <c r="F26" i="1"/>
  <c r="G26" i="1"/>
  <c r="C649" i="1"/>
  <c r="D649" i="1"/>
  <c r="E649" i="1"/>
  <c r="F649" i="1"/>
  <c r="G649" i="1"/>
  <c r="C651" i="1"/>
  <c r="D651" i="1"/>
  <c r="E651" i="1"/>
  <c r="F651" i="1"/>
  <c r="G651" i="1"/>
  <c r="C653" i="1"/>
  <c r="D653" i="1"/>
  <c r="E653" i="1"/>
  <c r="F653" i="1"/>
  <c r="G653" i="1"/>
  <c r="C655" i="1"/>
  <c r="D655" i="1"/>
  <c r="E655" i="1"/>
  <c r="F655" i="1"/>
  <c r="G655" i="1"/>
  <c r="B30" i="1"/>
  <c r="C30" i="1"/>
  <c r="D30" i="1"/>
  <c r="E30" i="1"/>
  <c r="F30" i="1"/>
  <c r="G30" i="1"/>
  <c r="B32" i="1"/>
  <c r="C32" i="1"/>
  <c r="D32" i="1"/>
  <c r="E32" i="1"/>
  <c r="F32" i="1"/>
  <c r="G32" i="1"/>
  <c r="B5" i="1"/>
  <c r="C5" i="1"/>
  <c r="D5" i="1"/>
  <c r="E5" i="1"/>
  <c r="F5" i="1"/>
  <c r="G5" i="1"/>
  <c r="B6" i="1"/>
  <c r="C6" i="1"/>
  <c r="D6" i="1"/>
  <c r="E6" i="1"/>
  <c r="F6" i="1"/>
  <c r="G6" i="1"/>
  <c r="B28" i="1"/>
  <c r="C28" i="1"/>
  <c r="D28" i="1"/>
  <c r="E28" i="1"/>
  <c r="F28" i="1"/>
  <c r="G28" i="1"/>
  <c r="C659" i="1"/>
  <c r="D659" i="1"/>
  <c r="E659" i="1"/>
  <c r="F659" i="1"/>
  <c r="G659" i="1"/>
  <c r="B53" i="1"/>
  <c r="C53" i="1"/>
  <c r="D53" i="1"/>
  <c r="E53" i="1"/>
  <c r="F53" i="1"/>
  <c r="G53" i="1"/>
  <c r="B55" i="1"/>
  <c r="C55" i="1"/>
  <c r="D55" i="1"/>
  <c r="E55" i="1"/>
  <c r="F55" i="1"/>
  <c r="G55" i="1"/>
  <c r="B11" i="1"/>
  <c r="C11" i="1"/>
  <c r="D11" i="1"/>
  <c r="E11" i="1"/>
  <c r="F11" i="1"/>
  <c r="G11" i="1"/>
  <c r="B25" i="1"/>
  <c r="C25" i="1"/>
  <c r="D25" i="1"/>
  <c r="E25" i="1"/>
  <c r="F25" i="1"/>
  <c r="G25" i="1"/>
  <c r="C650" i="1"/>
  <c r="D650" i="1"/>
  <c r="E650" i="1"/>
  <c r="F650" i="1"/>
  <c r="G650" i="1"/>
  <c r="C652" i="1"/>
  <c r="D652" i="1"/>
  <c r="E652" i="1"/>
  <c r="F652" i="1"/>
  <c r="G652" i="1"/>
  <c r="C654" i="1"/>
  <c r="D654" i="1"/>
  <c r="E654" i="1"/>
  <c r="F654" i="1"/>
  <c r="G654" i="1"/>
  <c r="B27" i="1"/>
  <c r="C27" i="1"/>
  <c r="D27" i="1"/>
  <c r="E27" i="1"/>
  <c r="F27" i="1"/>
  <c r="G27" i="1"/>
  <c r="B31" i="1"/>
  <c r="C31" i="1"/>
  <c r="D31" i="1"/>
  <c r="E31" i="1"/>
  <c r="F31" i="1"/>
  <c r="G31" i="1"/>
  <c r="B33" i="1"/>
  <c r="C33" i="1"/>
  <c r="D33" i="1"/>
  <c r="E33" i="1"/>
  <c r="F33" i="1"/>
  <c r="G33" i="1"/>
  <c r="C648" i="1"/>
  <c r="D648" i="1"/>
  <c r="E648" i="1"/>
  <c r="F648" i="1"/>
  <c r="G648" i="1"/>
  <c r="B29" i="1"/>
  <c r="C29" i="1"/>
  <c r="D29" i="1"/>
  <c r="E29" i="1"/>
  <c r="F29" i="1"/>
  <c r="G29" i="1"/>
  <c r="G17" i="1"/>
  <c r="F17" i="1"/>
  <c r="E17" i="1"/>
  <c r="D17" i="1"/>
  <c r="C17" i="1"/>
  <c r="B17" i="1"/>
</calcChain>
</file>

<file path=xl/sharedStrings.xml><?xml version="1.0" encoding="utf-8"?>
<sst xmlns="http://schemas.openxmlformats.org/spreadsheetml/2006/main" count="6210" uniqueCount="1762">
  <si>
    <t>3</t>
  </si>
  <si>
    <t>Khoa cơ khí</t>
  </si>
  <si>
    <t>K68DHCQ</t>
  </si>
  <si>
    <t>(Thứ 2)</t>
  </si>
  <si>
    <t>2</t>
  </si>
  <si>
    <t>Nguyễn Thị Nam</t>
  </si>
  <si>
    <t>(Thứ 5)</t>
  </si>
  <si>
    <t>Yên Văn Thực</t>
  </si>
  <si>
    <t>Khoa công nghệ thông tin</t>
  </si>
  <si>
    <t>4</t>
  </si>
  <si>
    <t>Ngoại ngữ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</si>
  <si>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</si>
  <si>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</si>
  <si>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</si>
  <si>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</si>
  <si>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</si>
  <si>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</si>
  <si>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</si>
  <si>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</si>
  <si>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</si>
  <si>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Đầu máy toa xe</t>
  </si>
  <si>
    <t>(Thứ 6)</t>
  </si>
  <si>
    <t>Chú ý: Những môn có ngày thi là "BM", SV liên hệ với Bộ môn (Thông qua GV dậy) để được xếp lịch thi.</t>
  </si>
  <si>
    <t>Khoa công trình</t>
  </si>
  <si>
    <t>K69DHCQ</t>
  </si>
  <si>
    <t>S,C</t>
  </si>
  <si>
    <t>Nguyễn Xuân Hành</t>
  </si>
  <si>
    <t>Quản trị</t>
  </si>
  <si>
    <t>Khoa kinh tế vận tải</t>
  </si>
  <si>
    <t>(Thứ 3)</t>
  </si>
  <si>
    <t>Dân dụng</t>
  </si>
  <si>
    <t>Vũ Thị Hương Lan</t>
  </si>
  <si>
    <t>Kế toán - kiểm toán</t>
  </si>
  <si>
    <t>Chu Thị Bích Hạnh</t>
  </si>
  <si>
    <t>Vũ Quang Dũng</t>
  </si>
  <si>
    <t>Lương Quý Hiệp</t>
  </si>
  <si>
    <t>Máy xây dựng</t>
  </si>
  <si>
    <t>Vũ Phi Long</t>
  </si>
  <si>
    <t>Phạm Như Nam</t>
  </si>
  <si>
    <t>Kinh tế xây dựng</t>
  </si>
  <si>
    <t>Máy thủy</t>
  </si>
  <si>
    <t>Nguyễn Thị Thu Hiền</t>
  </si>
  <si>
    <t>Trần Trọng Tuấn</t>
  </si>
  <si>
    <t>Ninh Thị Thu Trang</t>
  </si>
  <si>
    <t>Tài chính ngân hàng</t>
  </si>
  <si>
    <t>Nguyễn Minh Nguyệt</t>
  </si>
  <si>
    <t>Tạ Tuấn Hưng</t>
  </si>
  <si>
    <t>(Thứ 4)</t>
  </si>
  <si>
    <t>Bùi Thị Hằng</t>
  </si>
  <si>
    <t>Phan Thùy Dương</t>
  </si>
  <si>
    <t>Phạm Công Giang</t>
  </si>
  <si>
    <t>Bùi Thị Như</t>
  </si>
  <si>
    <t>Thống kê kinh doanh</t>
  </si>
  <si>
    <t>Lê Thu Hiền</t>
  </si>
  <si>
    <t>Điện toán đám mây</t>
  </si>
  <si>
    <t>Đường sắt</t>
  </si>
  <si>
    <t>Ngô Thị Lành</t>
  </si>
  <si>
    <t>Dương Quang Khánh</t>
  </si>
  <si>
    <t>Nguyễn Thị Trang</t>
  </si>
  <si>
    <t>Công Vũ Hà My</t>
  </si>
  <si>
    <t>Định giá sản phẩm xây dựng</t>
  </si>
  <si>
    <t>Nguyễn Thị Nga (B)</t>
  </si>
  <si>
    <t>Nguyễn Công Đoàn</t>
  </si>
  <si>
    <t>Nguyễn Thái Sơn</t>
  </si>
  <si>
    <t>Lã Quang Trung</t>
  </si>
  <si>
    <t>Mạc Văn Quang</t>
  </si>
  <si>
    <t>Giao tiếp và đàm phán trong KD</t>
  </si>
  <si>
    <t>Tiếng anh chuyên ngành</t>
  </si>
  <si>
    <t>Lê Thị Liễu</t>
  </si>
  <si>
    <t>Nguyễn Thị Dung</t>
  </si>
  <si>
    <t>Nguyên lý kế toán</t>
  </si>
  <si>
    <t>Đỗ Bảo Sơn</t>
  </si>
  <si>
    <t>Hoàng Thị Hồng Lê</t>
  </si>
  <si>
    <t>Đỗ Xuân Thu</t>
  </si>
  <si>
    <t>Bảo hiểm trong GTVT</t>
  </si>
  <si>
    <t>Nghiệp vụ đầu máy toa xe</t>
  </si>
  <si>
    <t>Công trình đường sắt</t>
  </si>
  <si>
    <t>Nguyễn Thị Thanh Xuân</t>
  </si>
  <si>
    <t>Logistics và VT ĐPT</t>
  </si>
  <si>
    <t>Thương mại quốc tế</t>
  </si>
  <si>
    <t>Cơ điện tử</t>
  </si>
  <si>
    <t>Điện tử viễn thông</t>
  </si>
  <si>
    <t>Hệ thống thông tin</t>
  </si>
  <si>
    <t>Tài chính doanh nghiệp</t>
  </si>
  <si>
    <t>Quản trị quan hệ khách hàng</t>
  </si>
  <si>
    <t>Truyền thông - Mạng MT</t>
  </si>
  <si>
    <t>An toàn và bảo mật hệ thống thông tin</t>
  </si>
  <si>
    <t>Phần mềm mã nguồn mở</t>
  </si>
  <si>
    <t>K70DHCQ</t>
  </si>
  <si>
    <t>Hoàng Mai Chi</t>
  </si>
  <si>
    <t>Lịch thi học kỳ 1 năm học 2020-2021
( Lịch thi dành cho Sinh viên)</t>
  </si>
  <si>
    <t>DC3DS77-1-20 (01)</t>
  </si>
  <si>
    <t>Công trình đường sắt-1-20 (01)/68DCCD21</t>
  </si>
  <si>
    <t>Nguyễn Văn Đăng</t>
  </si>
  <si>
    <t>DC3CA68-1-20 (01)</t>
  </si>
  <si>
    <t>Đồ án Thiết kế cầu-1-20 (01)/68DCCD21</t>
  </si>
  <si>
    <t>Đồ án Thiết kế cầu</t>
  </si>
  <si>
    <t>1</t>
  </si>
  <si>
    <t>Cầu</t>
  </si>
  <si>
    <t>Lại Vân Anh</t>
  </si>
  <si>
    <t>DC3DB68-1-20 (01)</t>
  </si>
  <si>
    <t>Đồ án Thiết kế đường-1-20 (01)/68DCCD21</t>
  </si>
  <si>
    <t>Đồ án Thiết kế đường</t>
  </si>
  <si>
    <t>Đường</t>
  </si>
  <si>
    <t>Nguyễn Thu Trang</t>
  </si>
  <si>
    <t>DC3CT59-1-20 (01)</t>
  </si>
  <si>
    <t>Quản lý dự án đầu tư XD công trình-1-20 (01)/68DCCD21</t>
  </si>
  <si>
    <t>Quản lý dự án đầu tư XD công trình</t>
  </si>
  <si>
    <t>DC3CA69-1-20 (01)</t>
  </si>
  <si>
    <t>Xây dựng cầu 1-1-20 (01)/68DCCD21</t>
  </si>
  <si>
    <t>Xây dựng cầu 1</t>
  </si>
  <si>
    <t>Nguyễn Tiến Hưng</t>
  </si>
  <si>
    <t>DC3DB86-1-20 (01)</t>
  </si>
  <si>
    <t>Xây dựng mặt đường-1-20 (01)/68DCCD21</t>
  </si>
  <si>
    <t>Xây dựng mặt đường</t>
  </si>
  <si>
    <t>Đào Phúc Lâm</t>
  </si>
  <si>
    <t>DC3DB85-1-20 (01)</t>
  </si>
  <si>
    <t>Xây dựng nền đường-1-20 (01)/68DCCD21</t>
  </si>
  <si>
    <t>Xây dựng nền đường</t>
  </si>
  <si>
    <t>Phạm Trung Hiếu</t>
  </si>
  <si>
    <t>DC3DS77-1-20 (02)</t>
  </si>
  <si>
    <t>Công trình đường sắt-1-20 (02)/68DCCD22</t>
  </si>
  <si>
    <t>DC3CA68-1-20 (02)</t>
  </si>
  <si>
    <t>Đồ án Thiết kế cầu-1-20 (02)/68DCCD22</t>
  </si>
  <si>
    <t>Nguyễn Quang Huy</t>
  </si>
  <si>
    <t>DC3DB68-1-20 (02)</t>
  </si>
  <si>
    <t>Đồ án Thiết kế đường-1-20 (02)/68DCCD22</t>
  </si>
  <si>
    <t>Hoàng Thị Hương Giang</t>
  </si>
  <si>
    <t>DC3CT59-1-20 (02)</t>
  </si>
  <si>
    <t>Quản lý dự án đầu tư XD công trình-1-20 (02)/68DCCD22</t>
  </si>
  <si>
    <t>Bạch Thị Diệp Phương</t>
  </si>
  <si>
    <t>DC3CA69-1-20 (02)</t>
  </si>
  <si>
    <t>Xây dựng cầu 1-1-20 (02)/68DCCD22</t>
  </si>
  <si>
    <t>Nguyễn Anh Tuấn</t>
  </si>
  <si>
    <t>DC3DB86-1-20 (02)</t>
  </si>
  <si>
    <t>Xây dựng mặt đường-1-20 (02)/68DCCD22</t>
  </si>
  <si>
    <t>Phạm Thanh Hiếu</t>
  </si>
  <si>
    <t>DC3DB85-1-20 (02)</t>
  </si>
  <si>
    <t>Xây dựng nền đường-1-20 (02)/68DCCD22</t>
  </si>
  <si>
    <t>DC3DS77-1-20 (04)</t>
  </si>
  <si>
    <t>Công trình đường sắt-1-20 (04)/68DCCDA1</t>
  </si>
  <si>
    <t>DC3CA68-1-20 (03)</t>
  </si>
  <si>
    <t>Đồ án Thiết kế cầu-1-20 (03)/68DCCDA1</t>
  </si>
  <si>
    <t>Đào Quang Huy</t>
  </si>
  <si>
    <t>DC3DB68-1-20 (03)</t>
  </si>
  <si>
    <t>Đồ án Thiết kế đường-1-20 (03)/68DCCDA1</t>
  </si>
  <si>
    <t>Nguyễn Tuyển Tâm</t>
  </si>
  <si>
    <t>DC3CT59-1-20 (03)</t>
  </si>
  <si>
    <t>Quản lý dự án đầu tư XD công trình-1-20 (03)/68DCCDA1</t>
  </si>
  <si>
    <t>Dương Tất Sinh</t>
  </si>
  <si>
    <t>DC3CD18-1-20 (03)</t>
  </si>
  <si>
    <t>Tiếng anh chuyên ngành-1-20 (03)/68DCCDA1</t>
  </si>
  <si>
    <t>Nguyễn Thị Mỹ Trang</t>
  </si>
  <si>
    <t>DC3CA69-1-20 (03)</t>
  </si>
  <si>
    <t>Xây dựng cầu 1-1-20 (03)/68DCCDA1</t>
  </si>
  <si>
    <t>Trần Anh Tuấn</t>
  </si>
  <si>
    <t>DC3DB86-1-20 (04)</t>
  </si>
  <si>
    <t>Xây dựng mặt đường-1-20 (04)/68DCCDA1</t>
  </si>
  <si>
    <t>DC3DB85-1-20 (03)</t>
  </si>
  <si>
    <t>Xây dựng nền đường-1-20 (03)/68DCCDA1</t>
  </si>
  <si>
    <t>Trần Trung Hiếu</t>
  </si>
  <si>
    <t>DC3DS77-1-20 (03)</t>
  </si>
  <si>
    <t>Công trình đường sắt-1-20 (03)/68DCCD-FECON</t>
  </si>
  <si>
    <t>DC3CA68-1-20 (04)</t>
  </si>
  <si>
    <t>Đồ án Thiết kế cầu-1-20 (04)/68DCCD-FECON</t>
  </si>
  <si>
    <t>Nguyễn Thị Phương</t>
  </si>
  <si>
    <t>DC3DB68-1-20 (04)</t>
  </si>
  <si>
    <t>Đồ án Thiết kế đường-1-20 (04)/68DCCD-FECON</t>
  </si>
  <si>
    <t>Mai Thị Hải Vân</t>
  </si>
  <si>
    <t>DC3CT59-1-20 (04)</t>
  </si>
  <si>
    <t>Quản lý dự án đầu tư XD công trình-1-20 (04)/68DCCD-FECON</t>
  </si>
  <si>
    <t>Lê Hoàng Anh</t>
  </si>
  <si>
    <t>DC3CD18-1-20 (04)</t>
  </si>
  <si>
    <t>Tiếng anh chuyên ngành-1-20 (04)/68DCCD-FECON</t>
  </si>
  <si>
    <t>Trần Thị Ngọc Hà</t>
  </si>
  <si>
    <t>DC3CA69-1-20 (04)</t>
  </si>
  <si>
    <t>Xây dựng cầu 1-1-20 (04)/68DCCD-FECON</t>
  </si>
  <si>
    <t>Nguyễn Hữu Giang</t>
  </si>
  <si>
    <t>DC3DB86-1-20 (03)</t>
  </si>
  <si>
    <t>Xây dựng mặt đường-1-20 (03)/68DCCD-FECON</t>
  </si>
  <si>
    <t>DC3DB85-1-20 (04)</t>
  </si>
  <si>
    <t>Xây dựng nền đường-1-20 (04)/68DCCD-FECON</t>
  </si>
  <si>
    <t>Vũ Thành Long</t>
  </si>
  <si>
    <t>DC3ME23-1-20 (01)</t>
  </si>
  <si>
    <t>Đồ án Kỹ thuật vi điều khiển-1-20 (01)/68DCCO21</t>
  </si>
  <si>
    <t>Đồ án Kỹ thuật vi điều khiển</t>
  </si>
  <si>
    <t>Nguyễn Công Nam</t>
  </si>
  <si>
    <t>DC3ME27-1-20 (01)</t>
  </si>
  <si>
    <t>Hệ thống cơ điện tử 1-1-20 (01)/68DCCO21</t>
  </si>
  <si>
    <t>Hệ thống cơ điện tử 1</t>
  </si>
  <si>
    <t>DC3ME23-1-20 (02)</t>
  </si>
  <si>
    <t>Đồ án Kỹ thuật vi điều khiển-1-20 (02)/68DCCO22</t>
  </si>
  <si>
    <t>Hoàng Thế Phương</t>
  </si>
  <si>
    <t>DC3ME27-1-20 (02)</t>
  </si>
  <si>
    <t>Hệ thống cơ điện tử 1-1-20 (02)/68DCCO22</t>
  </si>
  <si>
    <t>DC3DD51-1-20 (01)</t>
  </si>
  <si>
    <t>Kỹ thuật thi công 1-1-20 (01)/68DCDD21</t>
  </si>
  <si>
    <t>Kỹ thuật thi công 1</t>
  </si>
  <si>
    <t>Mai Văn Chiến</t>
  </si>
  <si>
    <t>DC3DD52-1-20 (01)</t>
  </si>
  <si>
    <t>Kỹ thuật thi công 2-1-20 (01)/68DCDD21</t>
  </si>
  <si>
    <t>Kỹ thuật thi công 2</t>
  </si>
  <si>
    <t>Phạm Tuấn Anh</t>
  </si>
  <si>
    <t>DC3DD18-1-20 (01)</t>
  </si>
  <si>
    <t>Tiếng Anh chuyên ngành-1-20 (01)/68DCDD21</t>
  </si>
  <si>
    <t>Tiếng Anh chuyên ngành</t>
  </si>
  <si>
    <t>Mai Lê Thủy</t>
  </si>
  <si>
    <t>DC3DD51-1-20 (02)</t>
  </si>
  <si>
    <t>Kỹ thuật thi công 1-1-20 (02)/68DCDD22</t>
  </si>
  <si>
    <t>Bùi Gia Linh</t>
  </si>
  <si>
    <t>DC3DD52-1-20 (02)</t>
  </si>
  <si>
    <t>Kỹ thuật thi công 2-1-20 (02)/68DCDD22</t>
  </si>
  <si>
    <t>Giáp Văn Lợi</t>
  </si>
  <si>
    <t>DC3DD18-1-20 (02)</t>
  </si>
  <si>
    <t>Tiếng Anh chuyên ngành-1-20 (02)/68DCDD22</t>
  </si>
  <si>
    <t>Dương Thị Hồng Anh</t>
  </si>
  <si>
    <t>DC3DM37-1-20 (01)</t>
  </si>
  <si>
    <t>Cơ điện tử trên đoàn tàu-1-20 (01)/68DCDM21</t>
  </si>
  <si>
    <t>Cơ điện tử trên đoàn tàu</t>
  </si>
  <si>
    <t>DC3DM35-1-20 (01)</t>
  </si>
  <si>
    <t>Động lực học đoàn tàu-1-20 (01)/68DCDM21</t>
  </si>
  <si>
    <t>Động lực học đoàn tàu</t>
  </si>
  <si>
    <t>DC3DM65-1-20 (01)</t>
  </si>
  <si>
    <t>Hãm đoàn tàu-1-20 (01)/68DCDM21</t>
  </si>
  <si>
    <t>Hãm đoàn tàu</t>
  </si>
  <si>
    <t>Vũ Văn Hiệp</t>
  </si>
  <si>
    <t>DC3DM38-1-20 (01)</t>
  </si>
  <si>
    <t>Hệ thống cung cấp điện đoàn tàu-1-20 (01)/68DCDM21</t>
  </si>
  <si>
    <t>Hệ thống cung cấp điện đoàn tàu</t>
  </si>
  <si>
    <t>DC3DM61-1-20 (01)</t>
  </si>
  <si>
    <t>Nghiệp vụ đầu máy toa xe-1-20 (01)/68DCDM21</t>
  </si>
  <si>
    <t>DC3MT61-1-20 (01)</t>
  </si>
  <si>
    <t>Đồ án công nghệ đóng tàu và công trình nổi-1-20 (01)/68DCMT21</t>
  </si>
  <si>
    <t>Đồ án công nghệ đóng tàu và công trình nổi</t>
  </si>
  <si>
    <t>DC3MT52-1-20 (01)</t>
  </si>
  <si>
    <t>Đồ án Quy trình công nghệ sửa chữa máy tàu thủy-1-20 (01)/68DCMT21</t>
  </si>
  <si>
    <t>Đồ án Quy trình công nghệ sửa chữa máy tàu thủy</t>
  </si>
  <si>
    <t>DC3MT39-1-20 (01)</t>
  </si>
  <si>
    <t>Đồ án Thiết kế trang trí hệ thống động lực tàu thủy-1-20 (01)/68DCMT21</t>
  </si>
  <si>
    <t>Đồ án Thiết kế trang trí hệ thống động lực tàu thủy</t>
  </si>
  <si>
    <t>DC1LL04-1-20 (05)_1AB</t>
  </si>
  <si>
    <t>Đường lối cách mạng của Đảng cộng sản Việt Nam-1-20 (05)/68DCMT21</t>
  </si>
  <si>
    <t>Đường lối cách mạng của Đảng cộng sản Việt Nam</t>
  </si>
  <si>
    <t>Đường lối</t>
  </si>
  <si>
    <t>Khoa lý luận chính trị - QPAN - GDTC</t>
  </si>
  <si>
    <t>Nguyễn Thị Thơm</t>
  </si>
  <si>
    <t>DC3MT35-1-20 (01)</t>
  </si>
  <si>
    <t>Quy trình  công nghệ lắp ráp hệ thống động lực tàu thủy-1-20 (01)/68DCMT21</t>
  </si>
  <si>
    <t>Quy trình  công nghệ lắp ráp hệ thống động lực tàu thủy</t>
  </si>
  <si>
    <t>Hoàng Tú</t>
  </si>
  <si>
    <t>DC3MT18-1-20 (01)</t>
  </si>
  <si>
    <t>Tiếng Anh chuyên ngành-1-20 (01)/68DCMT21</t>
  </si>
  <si>
    <t>Bùi Thị Phương Thảo</t>
  </si>
  <si>
    <t>DC3MX46-1-20 (01)</t>
  </si>
  <si>
    <t>Đồ án Máy nâng vận chuyển-1-20 (01)/68DCMX21</t>
  </si>
  <si>
    <t>Đồ án Máy nâng vận chuyển</t>
  </si>
  <si>
    <t>Đỗ Hữu Tuấn</t>
  </si>
  <si>
    <t>DC3MX55-1-20 (01)</t>
  </si>
  <si>
    <t>Máy sản xuất vật liệu xây dựng-1-20 (01)/68DCMX21</t>
  </si>
  <si>
    <t>Máy sản xuất vật liệu xây dựng</t>
  </si>
  <si>
    <t>Nguyễn Thành Thu</t>
  </si>
  <si>
    <t>Đồ án Máy nâng vận chuyển-1-20 (01)/68DCMX22</t>
  </si>
  <si>
    <t>Máy sản xuất vật liệu xây dựng-1-20 (01)/68DCMX22</t>
  </si>
  <si>
    <t>DC3MX46-1-20 (03)</t>
  </si>
  <si>
    <t>Đồ án Máy nâng vận chuyển-1-20 (03)/68DCMX-FECON</t>
  </si>
  <si>
    <t>Nguyễn Xuân Hòa</t>
  </si>
  <si>
    <t>DC3MX55-1-20 (03)</t>
  </si>
  <si>
    <t>Máy sản xuất vật liệu xây dựng-1-20 (03)/68DCMX-FECON</t>
  </si>
  <si>
    <t>Phùng Công Dũng</t>
  </si>
  <si>
    <t>DC3MX46-1-20 (04)</t>
  </si>
  <si>
    <t>Đồ án Máy nâng vận chuyển-1-20 (04)/68DCMX-LICOGI</t>
  </si>
  <si>
    <t>Nguyễn Đăng Điệm</t>
  </si>
  <si>
    <t>DC3MX55-1-20 (04)</t>
  </si>
  <si>
    <t>Máy sản xuất vật liệu xây dựng-1-20 (04)/68DCMX-LICOGI</t>
  </si>
  <si>
    <t>DC3OT51-1-20 (03)</t>
  </si>
  <si>
    <t>Chẩn đoán và kiểm định kỹ thuật ô tô-1-20 (03)/68DCOT23</t>
  </si>
  <si>
    <t>Chẩn đoán và kiểm định kỹ thuật ô tô</t>
  </si>
  <si>
    <t>Bộ môn ô tô</t>
  </si>
  <si>
    <t>Vũ Quảng Đại</t>
  </si>
  <si>
    <t>DC3OT52-1-20 (03)</t>
  </si>
  <si>
    <t>Công nghệ bảo dưỡng, sửa chữa ô tô-1-20 (03)/68DCOT23</t>
  </si>
  <si>
    <t>Công nghệ bảo dưỡng, sửa chữa ô tô</t>
  </si>
  <si>
    <t>DC3CK42-1-20 (03)</t>
  </si>
  <si>
    <t>Đồ án Kết cấu - tính toán động cơ-1-20 (03)/68DCOT23</t>
  </si>
  <si>
    <t>Đồ án Kết cấu - tính toán động cơ</t>
  </si>
  <si>
    <t>Chu Văn Huỳnh</t>
  </si>
  <si>
    <t>DC3OT54-1-20 (03)</t>
  </si>
  <si>
    <t>Thí nghiệm ô tô-1-20 (03)/68DCOT23</t>
  </si>
  <si>
    <t>Thí nghiệm ô tô</t>
  </si>
  <si>
    <t>Lê Quỳnh Mai</t>
  </si>
  <si>
    <t>DC3OT18-1-20 (03)</t>
  </si>
  <si>
    <t>Tiếng Anh chuyên ngành-1-20 (03)/68DCOT23</t>
  </si>
  <si>
    <t>Cao Thị Thu Nga</t>
  </si>
  <si>
    <t>DC3OT51-1-20 (04)</t>
  </si>
  <si>
    <t>Chẩn đoán và kiểm định kỹ thuật ô tô-1-20 (04)/68DCOT24</t>
  </si>
  <si>
    <t>DC3OT52-1-20 (04)</t>
  </si>
  <si>
    <t>Công nghệ bảo dưỡng, sửa chữa ô tô-1-20 (04)/68DCOT24</t>
  </si>
  <si>
    <t>Nguyễn Văn Hiệp</t>
  </si>
  <si>
    <t>DC3CK42-1-20 (04)</t>
  </si>
  <si>
    <t>Đồ án Kết cấu - tính toán động cơ-1-20 (04)/68DCOT24</t>
  </si>
  <si>
    <t>Nguyễn Văn Tuân</t>
  </si>
  <si>
    <t>DC3OT54-1-20 (04)</t>
  </si>
  <si>
    <t>Thí nghiệm ô tô-1-20 (04)/68DCOT24</t>
  </si>
  <si>
    <t>Lê Quang Thắng</t>
  </si>
  <si>
    <t>DC3OT18-1-20 (04)</t>
  </si>
  <si>
    <t>Tiếng Anh chuyên ngành-1-20 (04)/68DCOT24</t>
  </si>
  <si>
    <t>DC3OT51-1-20 (05)</t>
  </si>
  <si>
    <t>Chẩn đoán và kiểm định kỹ thuật ô tô-1-20 (05)/68DCOT25</t>
  </si>
  <si>
    <t>DC3OT52-1-20 (05)</t>
  </si>
  <si>
    <t>Công nghệ bảo dưỡng, sửa chữa ô tô-1-20 (05)/68DCOT25</t>
  </si>
  <si>
    <t>DC3CK42-1-20 (05)</t>
  </si>
  <si>
    <t>Đồ án Kết cấu - tính toán động cơ-1-20 (05)/68DCOT25</t>
  </si>
  <si>
    <t>DC3OT54-1-20 (05)</t>
  </si>
  <si>
    <t>Thí nghiệm ô tô-1-20 (05)/68DCOT25</t>
  </si>
  <si>
    <t>DC3OT18-1-20 (05)</t>
  </si>
  <si>
    <t>Tiếng Anh chuyên ngành-1-20 (05)/68DCOT25</t>
  </si>
  <si>
    <t>Tô Vân Hòa</t>
  </si>
  <si>
    <t>DC3QA14-1-20 (01)</t>
  </si>
  <si>
    <t>Đồ án Định giá sản phẩm xây dựng-1-20 (01)/68DCQA21</t>
  </si>
  <si>
    <t>Đồ án Định giá sản phẩm xây dựng</t>
  </si>
  <si>
    <t>DC3QA15-1-20 (01)</t>
  </si>
  <si>
    <t>Lựa chọn nhà thầu trong xây dựng-1-20 (01)/68DCQA21</t>
  </si>
  <si>
    <t>Lựa chọn nhà thầu trong xây dựng</t>
  </si>
  <si>
    <t>DC3KX63-1-20 (01)</t>
  </si>
  <si>
    <t>Quản trị kinh doanh xây dựng-1-20 (01)/68DCQA21</t>
  </si>
  <si>
    <t>Quản trị kinh doanh xây dựng</t>
  </si>
  <si>
    <t>Phạm Đức Tấn</t>
  </si>
  <si>
    <t>DC3KX37-1-20 (01)</t>
  </si>
  <si>
    <t>Tài chính doanh nghiệp xây dựng-1-20 (01)/68DCQA21</t>
  </si>
  <si>
    <t>Tài chính doanh nghiệp xây dựng</t>
  </si>
  <si>
    <t>DC3QA18-1-20 (01)</t>
  </si>
  <si>
    <t>Tiếng Anh chuyên ngành-1-20 (01)/68DCQA21</t>
  </si>
  <si>
    <t>DC2CT24-1-20 (01)</t>
  </si>
  <si>
    <t>Cơ học kết cấu 2-1-20 (01)/69DCCD21</t>
  </si>
  <si>
    <t>Cơ học kết cấu 2</t>
  </si>
  <si>
    <t>CSKT1</t>
  </si>
  <si>
    <t>Tổ Cơ sở kỹ thuật</t>
  </si>
  <si>
    <t>Cao Minh Quyền</t>
  </si>
  <si>
    <t>DC2GT54-1-20 (01)</t>
  </si>
  <si>
    <t>Đồ án kết cấu BTCT-1-20 (01)/69DCCD21</t>
  </si>
  <si>
    <t>Đồ án kết cấu BTCT</t>
  </si>
  <si>
    <t>Kết cấu - Vật liệu</t>
  </si>
  <si>
    <t>Trần Thị Lý</t>
  </si>
  <si>
    <t>CH</t>
  </si>
  <si>
    <t>DC2GT34-1-20 (01)</t>
  </si>
  <si>
    <t>Đồ án nền và móng-1-20 (01)/69DCCD21</t>
  </si>
  <si>
    <t>Đồ án nền và móng</t>
  </si>
  <si>
    <t>Cơ đất</t>
  </si>
  <si>
    <t>Nguyễn Thị Bích Hạnh</t>
  </si>
  <si>
    <t>DC2GT52-1-20 (01)</t>
  </si>
  <si>
    <t>Kết cấu BTCT-1-20 (01)/69DCCD21</t>
  </si>
  <si>
    <t>Kết cấu BTCT</t>
  </si>
  <si>
    <t>DC2GT51-1-20 (01)</t>
  </si>
  <si>
    <t>Kết cấu thép-1-20 (01)/69DCCD21</t>
  </si>
  <si>
    <t>Kết cấu thép</t>
  </si>
  <si>
    <t>Ngô Thị Hồng Quế</t>
  </si>
  <si>
    <t>DC2GT42-1-20 (01)</t>
  </si>
  <si>
    <t>Máy xây dựng-1-20 (01)/69DCCD21</t>
  </si>
  <si>
    <t>Bùi Văn Trầm</t>
  </si>
  <si>
    <t>DC2GT33-1-20 (01)</t>
  </si>
  <si>
    <t>Nền và móng-1-20 (01)/69DCCD21</t>
  </si>
  <si>
    <t>Nền và móng</t>
  </si>
  <si>
    <t>Ngô Thị Thanh Hương</t>
  </si>
  <si>
    <t>DC3DB80-1-20 (01)</t>
  </si>
  <si>
    <t>Thiết kế đường ô tô 1-1-20 (01)/69DCCD21</t>
  </si>
  <si>
    <t>Thiết kế đường ô tô 1</t>
  </si>
  <si>
    <t>Lê Quang Huy</t>
  </si>
  <si>
    <t>DC3CA65-1-20 (01)</t>
  </si>
  <si>
    <t>Tổng luận và mố trụ cầu-1-20 (01)/69DCCD21</t>
  </si>
  <si>
    <t>Tổng luận và mố trụ cầu</t>
  </si>
  <si>
    <t>DC2CT24-1-20 (02)</t>
  </si>
  <si>
    <t>Cơ học kết cấu 2-1-20 (02)/69DCCD22</t>
  </si>
  <si>
    <t>Nguyễn Thùy Anh</t>
  </si>
  <si>
    <t>DC2GT54-1-20 (02)</t>
  </si>
  <si>
    <t>Đồ án kết cấu BTCT-1-20 (02)/69DCCD22</t>
  </si>
  <si>
    <t>Trịnh Hoàng Sơn</t>
  </si>
  <si>
    <t>DC2GT34-1-20 (02)</t>
  </si>
  <si>
    <t>Đồ án nền và móng-1-20 (02)/69DCCD22</t>
  </si>
  <si>
    <t>DC2GT52-1-20 (02)</t>
  </si>
  <si>
    <t>Kết cấu BTCT-1-20 (02)/69DCCD22</t>
  </si>
  <si>
    <t>Nguyễn Thị Hương Giang</t>
  </si>
  <si>
    <t>DC2GT51-1-20 (02)</t>
  </si>
  <si>
    <t>Kết cấu thép-1-20 (02)/69DCCD22</t>
  </si>
  <si>
    <t>Vũ Thọ Hưng</t>
  </si>
  <si>
    <t>DC2GT42-1-20 (02)</t>
  </si>
  <si>
    <t>Máy xây dựng-1-20 (02)/69DCCD22</t>
  </si>
  <si>
    <t>Đặng Đức Thuận</t>
  </si>
  <si>
    <t>DC2GT33-1-20 (02)</t>
  </si>
  <si>
    <t>Nền và móng-1-20 (02)/69DCCD22</t>
  </si>
  <si>
    <t>DC3DB80-1-20 (02)</t>
  </si>
  <si>
    <t>Thiết kế đường ô tô 1-1-20 (02)/69DCCD22</t>
  </si>
  <si>
    <t>Nguyễn Minh Khoa</t>
  </si>
  <si>
    <t>DC3CA65-1-20 (02)</t>
  </si>
  <si>
    <t>Tổng luận và mố trụ cầu-1-20 (02)/69DCCD22</t>
  </si>
  <si>
    <t>DC3CN23-1-20 (01)</t>
  </si>
  <si>
    <t>Cảm biến và cơ cấu chấp hành-1-20 (01)/69DCCN21</t>
  </si>
  <si>
    <t>Cảm biến và cơ cấu chấp hành</t>
  </si>
  <si>
    <t>Võ Thanh Được</t>
  </si>
  <si>
    <t>DC3CN22-1-20 (01)</t>
  </si>
  <si>
    <t>Công nghệ vi cơ điện tử-1-20 (01)/69DCCN21</t>
  </si>
  <si>
    <t>Công nghệ vi cơ điện tử</t>
  </si>
  <si>
    <t>DC2CK63-1-20 (01)</t>
  </si>
  <si>
    <t>Đồ án chi tiết máy-1-20 (01)/69DCCN21</t>
  </si>
  <si>
    <t>Đồ án chi tiết máy</t>
  </si>
  <si>
    <t>DC3ME27-1-20 (03)</t>
  </si>
  <si>
    <t>Hệ thống cơ điện tử 1-1-20 (03)/69DCCN21</t>
  </si>
  <si>
    <t>DC3ME22-1-20 (01)</t>
  </si>
  <si>
    <t>Kỹ thuật vi điều khiển-1-20 (01)/69DCCN21</t>
  </si>
  <si>
    <t>Kỹ thuật vi điều khiển</t>
  </si>
  <si>
    <t>DC2CK59-1-20 (01)</t>
  </si>
  <si>
    <t>Cơ sở thiết kế trên máy tính-1-20 (01)/69DCCO21</t>
  </si>
  <si>
    <t>Cơ sở thiết kế trên máy tính</t>
  </si>
  <si>
    <t>DC1LL04-1-20 (14)</t>
  </si>
  <si>
    <t>Đường lối cách mạng của Đảng cộng sản Việt Nam-1-20 (14)/69DCCO21</t>
  </si>
  <si>
    <t>Đỗ Như Hồng</t>
  </si>
  <si>
    <t>DC2DT42-1-20 (01)</t>
  </si>
  <si>
    <t>Lý thuyết mạch-1-20 (01)/69DCCO21</t>
  </si>
  <si>
    <t>Lý thuyết mạch</t>
  </si>
  <si>
    <t>DC2CT24-1-20 (03)</t>
  </si>
  <si>
    <t>Cơ học kết cấu 2-1-20 (03)/69DCDD21</t>
  </si>
  <si>
    <t>DC2DD54-1-20 (01)</t>
  </si>
  <si>
    <t>Đồ án kết cấu BTCT-1-20 (01)/69DCDD21</t>
  </si>
  <si>
    <t>Lê Nguyên Khương</t>
  </si>
  <si>
    <t>DC3DD66-1-20 (01)</t>
  </si>
  <si>
    <t>Đồ án kiến trúc dân dụng và công nghiệp-1-20 (01)/69DCDD21</t>
  </si>
  <si>
    <t>Đồ án kiến trúc dân dụng và công nghiệp</t>
  </si>
  <si>
    <t>DC2DD34-1-20 (01)</t>
  </si>
  <si>
    <t>Đồ án Nền và móng-1-20 (01)/69DCDD21</t>
  </si>
  <si>
    <t>Đồ án Nền và móng</t>
  </si>
  <si>
    <t>Lê Văn Hiệp</t>
  </si>
  <si>
    <t>DC2DD52-1-20 (01)</t>
  </si>
  <si>
    <t>Kết cấu BTCT-1-20 (01)/69DCDD21</t>
  </si>
  <si>
    <t>DC2DD53-1-20 (01)</t>
  </si>
  <si>
    <t>Kết cấu gạch, đá và gỗ-1-20 (01)/69DCDD21</t>
  </si>
  <si>
    <t>Kết cấu gạch, đá và gỗ</t>
  </si>
  <si>
    <t>Vũ Đình Phiên</t>
  </si>
  <si>
    <t>DC2DD51-1-20 (01)</t>
  </si>
  <si>
    <t>Kết cấu thép-1-20 (01)/69DCDD21</t>
  </si>
  <si>
    <t>Trịnh Thị Hoa</t>
  </si>
  <si>
    <t>DC3DD41-1-20 (01)</t>
  </si>
  <si>
    <t>Kiến trúc dân dụng và công nghiệp-1-20 (01)/69DCDD21</t>
  </si>
  <si>
    <t>Kiến trúc dân dụng và công nghiệp</t>
  </si>
  <si>
    <t>DC2DD33-1-20 (01)</t>
  </si>
  <si>
    <t>Nền và móng-1-20 (01)/69DCDD21</t>
  </si>
  <si>
    <t>DC2CT24-1-20 (04)</t>
  </si>
  <si>
    <t>Cơ học kết cấu 2-1-20 (04)/69DCDD22</t>
  </si>
  <si>
    <t>DC2DD54-1-20 (02)</t>
  </si>
  <si>
    <t>Đồ án kết cấu BTCT-1-20 (02)/69DCDD22</t>
  </si>
  <si>
    <t>DC3DD66-1-20 (02)</t>
  </si>
  <si>
    <t>Đồ án kiến trúc dân dụng và công nghiệp-1-20 (02)/69DCDD22</t>
  </si>
  <si>
    <t>DC2DD34-1-20 (02)</t>
  </si>
  <si>
    <t>Đồ án Nền và móng-1-20 (02)/69DCDD22</t>
  </si>
  <si>
    <t>Đỗ Minh Ngọc</t>
  </si>
  <si>
    <t>DC2DD52-1-20 (02)</t>
  </si>
  <si>
    <t>Kết cấu BTCT-1-20 (02)/69DCDD22</t>
  </si>
  <si>
    <t>DC2DD53-1-20 (02)</t>
  </si>
  <si>
    <t>Kết cấu gạch, đá và gỗ-1-20 (02)/69DCDD22</t>
  </si>
  <si>
    <t>DC2DD51-1-20 (02)</t>
  </si>
  <si>
    <t>Kết cấu thép-1-20 (02)/69DCDD22</t>
  </si>
  <si>
    <t>DC3DD41-1-20 (02)</t>
  </si>
  <si>
    <t>Kiến trúc dân dụng và công nghiệp-1-20 (02)/69DCDD22</t>
  </si>
  <si>
    <t>DC2DD33-1-20 (02)</t>
  </si>
  <si>
    <t>Nền và móng-1-20 (02)/69DCDD22</t>
  </si>
  <si>
    <t>DC2CK63-1-20 (05)</t>
  </si>
  <si>
    <t>Đồ án chi tiết máy-1-20 (05)/69DCDM21</t>
  </si>
  <si>
    <t>Nguyễn Tuấn Hải</t>
  </si>
  <si>
    <t>DC3DM67-1-20 (01)</t>
  </si>
  <si>
    <t>Đồ án Kết cấu tính toán đầu máy toa xe-1-20 (01)/69DCDM21</t>
  </si>
  <si>
    <t>Đồ án Kết cấu tính toán đầu máy toa xe</t>
  </si>
  <si>
    <t>DC3DM66-1-20 (01)</t>
  </si>
  <si>
    <t>Kết cấu tính toán đầu máy điện và diesel-1-20 (01)/69DCDM21</t>
  </si>
  <si>
    <t>Kết cấu tính toán đầu máy điện và diesel</t>
  </si>
  <si>
    <t>DC3DM42-1-20 (01)</t>
  </si>
  <si>
    <t>Kết cấu tính toán toa xe-1-20 (01)/69DCDM21</t>
  </si>
  <si>
    <t>Kết cấu tính toán toa xe</t>
  </si>
  <si>
    <t>DC3DM34-1-20 (01)</t>
  </si>
  <si>
    <t>Sức kéo đoàn tàu-1-20 (01)/69DCDM21</t>
  </si>
  <si>
    <t>Sức kéo đoàn tàu</t>
  </si>
  <si>
    <t>DC3DM70-1-20 (01)</t>
  </si>
  <si>
    <t>Thông tin tín hiệu đường sắt-1-20 (01)/69DCDM21</t>
  </si>
  <si>
    <t>Thông tin tín hiệu đường sắt</t>
  </si>
  <si>
    <t>Trần Văn Hiếu</t>
  </si>
  <si>
    <t>DC3DT63-1-20 (01)</t>
  </si>
  <si>
    <t>Hệ thống viễn thông-1-20 (01)/69DCDT21</t>
  </si>
  <si>
    <t>Hệ thống viễn thông</t>
  </si>
  <si>
    <t>DC3DT36-1-20 (01)</t>
  </si>
  <si>
    <t>Mạng viễn thông-1-20 (01)/69DCDT21</t>
  </si>
  <si>
    <t>Mạng viễn thông</t>
  </si>
  <si>
    <t>DC3DT37-1-20 (01)</t>
  </si>
  <si>
    <t>Ứng dụng điện tử truyền thông trong ITS-1-20 (01)/69DCDT21</t>
  </si>
  <si>
    <t>Ứng dụng điện tử truyền thông trong ITS</t>
  </si>
  <si>
    <t>Vũ Văn Linh</t>
  </si>
  <si>
    <t>DC3DT73-1-20 (01)</t>
  </si>
  <si>
    <t>Thông tin di động-1-20 (01)/69DCDT21</t>
  </si>
  <si>
    <t>Thông tin di động</t>
  </si>
  <si>
    <t>DC3DT63-1-20 (02)</t>
  </si>
  <si>
    <t>Hệ thống viễn thông-1-20 (02)/69DCDT22</t>
  </si>
  <si>
    <t>DC3DT36-1-20 (02)</t>
  </si>
  <si>
    <t>Mạng viễn thông-1-20 (02)/69DCDT22</t>
  </si>
  <si>
    <t>DC3DT37-1-20 (02)</t>
  </si>
  <si>
    <t>Ứng dụng điện tử truyền thông trong ITS-1-20 (02)/69DCDT22</t>
  </si>
  <si>
    <t>DC3DT73-1-20 (02)</t>
  </si>
  <si>
    <t>Thông tin di động-1-20 (02)/69DCDT22</t>
  </si>
  <si>
    <t>Đỗ Quang Hưng</t>
  </si>
  <si>
    <t>DC1LL04-1-20 (09)</t>
  </si>
  <si>
    <t>Đường lối cách mạng của Đảng cộng sản Việt Nam-1-20 (09)/69DCHT21</t>
  </si>
  <si>
    <t>DC1LL04-1-20 (12)</t>
  </si>
  <si>
    <t>Đường lối cách mạng của Đảng cộng sản Việt Nam-1-20 (12)/69DCHT22</t>
  </si>
  <si>
    <t>DC1LL04-1-20 (11)</t>
  </si>
  <si>
    <t>Đường lối cách mạng của Đảng cộng sản Việt Nam-1-20 (11)/69DCHT23</t>
  </si>
  <si>
    <t>Nguyễn Thị Thu Hằng</t>
  </si>
  <si>
    <t>DC3HT51-1-20 (01)</t>
  </si>
  <si>
    <t>An toàn và bảo mật hệ thống thông tin-1-20 (01)/69DCHT21</t>
  </si>
  <si>
    <t>DC2HT38-1-20 (01)</t>
  </si>
  <si>
    <t>Công nghệ phần mềm-1-20 (01)/69DCHT21</t>
  </si>
  <si>
    <t>Công nghệ phần mềm</t>
  </si>
  <si>
    <t>Vũ Thị Thu Hà</t>
  </si>
  <si>
    <t>DC2HT34-1-20 (01)</t>
  </si>
  <si>
    <t>Lập trình trực quan C#-1-20 (01)/69DCHT21</t>
  </si>
  <si>
    <t>Lập trình trực quan C#</t>
  </si>
  <si>
    <t>Phạm Thị Thuận</t>
  </si>
  <si>
    <t>DC3HT46-1-20 (01)</t>
  </si>
  <si>
    <t>Thiết kế mạng máy tính-1-20 (01)/69DCHT21</t>
  </si>
  <si>
    <t>Thiết kế mạng máy tính</t>
  </si>
  <si>
    <t>Phan Như Minh</t>
  </si>
  <si>
    <t>DC3HT51-1-20 (02)</t>
  </si>
  <si>
    <t>An toàn và bảo mật hệ thống thông tin-1-20 (02)/69DCHT22</t>
  </si>
  <si>
    <t>DC2HT34-1-20 (02)</t>
  </si>
  <si>
    <t>Lập trình trực quan C#-1-20 (02)/69DCHT22</t>
  </si>
  <si>
    <t>Trần Thị Xuân Hương</t>
  </si>
  <si>
    <t>DC3HT46-1-20 (02)</t>
  </si>
  <si>
    <t>Thiết kế mạng máy tính-1-20 (02)/69DCHT22</t>
  </si>
  <si>
    <t>Lê Thanh Tấn</t>
  </si>
  <si>
    <t>DC3HT51-1-20 (03)</t>
  </si>
  <si>
    <t>An toàn và bảo mật hệ thống thông tin-1-20 (03)/69DCHT23</t>
  </si>
  <si>
    <t>DC2HT34-1-20 (03)</t>
  </si>
  <si>
    <t>Lập trình trực quan C#-1-20 (03)/69DCHT23</t>
  </si>
  <si>
    <t>Phạm Đức Anh</t>
  </si>
  <si>
    <t>DC3HT46-1-20 (03)</t>
  </si>
  <si>
    <t>Thiết kế mạng máy tính-1-20 (03)/69DCHT23</t>
  </si>
  <si>
    <t>DC2HT38-1-20 (02)</t>
  </si>
  <si>
    <t>Công nghệ phần mềm-1-20 (02)/69DCHT22</t>
  </si>
  <si>
    <t>DC2HT38-1-20 (03)</t>
  </si>
  <si>
    <t>Công nghệ phần mềm-1-20 (03)/69DCHT23</t>
  </si>
  <si>
    <t>Nguyễn Hữu Mùi</t>
  </si>
  <si>
    <t>DC3QT12-1-20 (01)</t>
  </si>
  <si>
    <t>Giao tiếp và đàm phán trong KD-1-20 (01)/69DCKT21</t>
  </si>
  <si>
    <t>Nguyễn Thị Hạnh</t>
  </si>
  <si>
    <t>DC3KT26-1-20 (01)</t>
  </si>
  <si>
    <t>Kế toán quản trị-1-20 (01)/69DCKT21</t>
  </si>
  <si>
    <t>Kế toán quản trị</t>
  </si>
  <si>
    <t>Nguyễn Thị Thái An</t>
  </si>
  <si>
    <t>DC3KT24-1-20 (01)</t>
  </si>
  <si>
    <t>Kế toán tổng hợp-1-20 (01)/69DCKT21</t>
  </si>
  <si>
    <t>Kế toán tổng hợp</t>
  </si>
  <si>
    <t>DC3KT29-1-20 (01)</t>
  </si>
  <si>
    <t>Kế toán xây dựng cơ bản-1-20 (01)/69DCKT21</t>
  </si>
  <si>
    <t>Kế toán xây dựng cơ bản</t>
  </si>
  <si>
    <t>Trần Thị Lan Hương</t>
  </si>
  <si>
    <t>DC2KV81-1-20 (01)</t>
  </si>
  <si>
    <t>Kiểm toán căn bản-1-20 (01)/69DCKT21</t>
  </si>
  <si>
    <t>Kiểm toán căn bản</t>
  </si>
  <si>
    <t>Đặng Thị Huế</t>
  </si>
  <si>
    <t>DC3KV31-1-20 (01)</t>
  </si>
  <si>
    <t>Thống kê kinh doanh-1-20 (01)/69DCKT21</t>
  </si>
  <si>
    <t>DC4KT21-1-20 (01)</t>
  </si>
  <si>
    <t>Thực hành nghiệp vụ kế toán 1-1-20 (01)/69DCKT21</t>
  </si>
  <si>
    <t>Thực hành nghiệp vụ kế toán 1</t>
  </si>
  <si>
    <t>DC3QT12-1-20 (02)</t>
  </si>
  <si>
    <t>Giao tiếp và đàm phán trong KD-1-20 (02)/69DCKT22</t>
  </si>
  <si>
    <t>DC3KT26-1-20 (02)</t>
  </si>
  <si>
    <t>Kế toán quản trị-1-20 (02)/69DCKT22</t>
  </si>
  <si>
    <t>Nguyễn Thị Diệu Thu</t>
  </si>
  <si>
    <t>DC3KT24-1-20 (02)</t>
  </si>
  <si>
    <t>Kế toán tổng hợp-1-20 (02)/69DCKT22</t>
  </si>
  <si>
    <t>Ngô Thị Hường</t>
  </si>
  <si>
    <t>DC3KT29-1-20 (02)</t>
  </si>
  <si>
    <t>Kế toán xây dựng cơ bản-1-20 (02)/69DCKT22</t>
  </si>
  <si>
    <t>DC2KV81-1-20 (02)</t>
  </si>
  <si>
    <t>Kiểm toán căn bản-1-20 (02)/69DCKT22</t>
  </si>
  <si>
    <t>DC3KV31-1-20 (02)</t>
  </si>
  <si>
    <t>Thống kê kinh doanh-1-20 (02)/69DCKT22</t>
  </si>
  <si>
    <t>DC4KT21-1-20 (02)</t>
  </si>
  <si>
    <t>Thực hành nghiệp vụ kế toán 1-1-20 (02)/69DCKT22</t>
  </si>
  <si>
    <t>DC3QT12-1-20 (03)</t>
  </si>
  <si>
    <t>Giao tiếp và đàm phán trong KD-1-20 (03)/69DCKT23</t>
  </si>
  <si>
    <t>DC3KT26-1-20 (03)</t>
  </si>
  <si>
    <t>Kế toán quản trị-1-20 (03)/69DCKT23</t>
  </si>
  <si>
    <t>Nguyễn Thị Huyền Trang</t>
  </si>
  <si>
    <t>DC3KT24-1-20 (03)</t>
  </si>
  <si>
    <t>Kế toán tổng hợp-1-20 (03)/69DCKT23</t>
  </si>
  <si>
    <t>DC3KT29-1-20 (03)</t>
  </si>
  <si>
    <t>Kế toán xây dựng cơ bản-1-20 (03)/69DCKT23</t>
  </si>
  <si>
    <t>DC2KV81-1-20 (03)</t>
  </si>
  <si>
    <t>Kiểm toán căn bản-1-20 (03)/69DCKT23</t>
  </si>
  <si>
    <t>Đỗ Thị Huyền</t>
  </si>
  <si>
    <t>DC3KV31-1-20 (03)</t>
  </si>
  <si>
    <t>Thống kê kinh doanh-1-20 (03)/69DCKT23</t>
  </si>
  <si>
    <t>DC4KT21-1-20 (03)</t>
  </si>
  <si>
    <t>Thực hành nghiệp vụ kế toán 1-1-20 (03)/69DCKT23</t>
  </si>
  <si>
    <t>DC3QT12-1-20 (04)</t>
  </si>
  <si>
    <t>Giao tiếp và đàm phán trong KD-1-20 (04)/69DCKT24</t>
  </si>
  <si>
    <t>Hoàng Đình Thi</t>
  </si>
  <si>
    <t>DC3KT26-1-20 (04)</t>
  </si>
  <si>
    <t>Kế toán quản trị-1-20 (04)/69DCKT24</t>
  </si>
  <si>
    <t>DC3KT24-1-20 (04)</t>
  </si>
  <si>
    <t>Kế toán tổng hợp-1-20 (04)/69DCKT24</t>
  </si>
  <si>
    <t>Nguyễn Thị Thuận</t>
  </si>
  <si>
    <t>DC3KT29-1-20 (04)</t>
  </si>
  <si>
    <t>Kế toán xây dựng cơ bản-1-20 (04)/69DCKT24</t>
  </si>
  <si>
    <t>Nguyễn Thị Quỳnh Trang</t>
  </si>
  <si>
    <t>DC2KV81-1-20 (04)</t>
  </si>
  <si>
    <t>Kiểm toán căn bản-1-20 (04)/69DCKT24</t>
  </si>
  <si>
    <t>DC3KV31-1-20 (04)</t>
  </si>
  <si>
    <t>Thống kê kinh doanh-1-20 (04)/69DCKT24</t>
  </si>
  <si>
    <t>DC4KT21-1-20 (04)</t>
  </si>
  <si>
    <t>Thực hành nghiệp vụ kế toán 1-1-20 (04)/69DCKT24</t>
  </si>
  <si>
    <t>Lê Tuyết Nhung</t>
  </si>
  <si>
    <t>DC3QT12-1-20 (05)</t>
  </si>
  <si>
    <t>Giao tiếp và đàm phán trong KD-1-20 (05)/69DCKT25</t>
  </si>
  <si>
    <t>DC3KT26-1-20 (05)</t>
  </si>
  <si>
    <t>Kế toán quản trị-1-20 (05)/69DCKT25</t>
  </si>
  <si>
    <t>DC3KT24-1-20 (05)</t>
  </si>
  <si>
    <t>Kế toán tổng hợp-1-20 (05)/69DCKT25</t>
  </si>
  <si>
    <t>DC3KT29-1-20 (05)</t>
  </si>
  <si>
    <t>Kế toán xây dựng cơ bản-1-20 (05)/69DCKT25</t>
  </si>
  <si>
    <t>DC2KV81-1-20 (05)</t>
  </si>
  <si>
    <t>Kiểm toán căn bản-1-20 (05)/69DCKT25</t>
  </si>
  <si>
    <t>DC3KV31-1-20 (05)</t>
  </si>
  <si>
    <t>Thống kê kinh doanh-1-20 (05)/69DCKT25</t>
  </si>
  <si>
    <t>DC4KT21-1-20 (05)</t>
  </si>
  <si>
    <t>Thực hành nghiệp vụ kế toán 1-1-20 (05)/69DCKT25</t>
  </si>
  <si>
    <t>(Thứ 7)</t>
  </si>
  <si>
    <t>DC3KX76-1-20 (01)</t>
  </si>
  <si>
    <t>Định giá sản phẩm xây dựng-1-20 (01)/69DCKX21</t>
  </si>
  <si>
    <t>DC3KX70-1-20 (01)</t>
  </si>
  <si>
    <t>Đồ án Định mức kinh tế kỹ thuật xây dựng-1-20 (01)/69DCKX21</t>
  </si>
  <si>
    <t>Đồ án Định mức kinh tế kỹ thuật xây dựng</t>
  </si>
  <si>
    <t>Trần Trung Kiên</t>
  </si>
  <si>
    <t>DC1LL04-1-20 (17)</t>
  </si>
  <si>
    <t>Đường lối cách mạng của Đảng cộng sản Việt Nam-1-20 (17)/69DCKX21</t>
  </si>
  <si>
    <t>DC3KX72-1-20 (01)</t>
  </si>
  <si>
    <t>Kinh tế đầu tư-1-20 (01)/69DCKX21</t>
  </si>
  <si>
    <t>Kinh tế đầu tư</t>
  </si>
  <si>
    <t>DC2KV68-1-20 (01)</t>
  </si>
  <si>
    <t>Nguyên lý kế toán-1-20 (01)/69DCKX21</t>
  </si>
  <si>
    <t>Vương Thị Bạch Tuyết</t>
  </si>
  <si>
    <t>DC3KX37-1-20 (02)</t>
  </si>
  <si>
    <t>Tài chính doanh nghiệp xây dựng-1-20 (02)/69DCKX21</t>
  </si>
  <si>
    <t>DC3KX93-1-20 (01)</t>
  </si>
  <si>
    <t>Tin học ứng dụng-1-20 (01)/69DCKX21</t>
  </si>
  <si>
    <t>Tin học ứng dụng</t>
  </si>
  <si>
    <t>DC2KX17-1-20 (01)</t>
  </si>
  <si>
    <t>Trắc địa-1-20 (01)/69DCKX21</t>
  </si>
  <si>
    <t>Trắc địa</t>
  </si>
  <si>
    <t>Trắc lượng</t>
  </si>
  <si>
    <t>Hoàng Văn Chung</t>
  </si>
  <si>
    <t>DC3KX76-1-20 (02)</t>
  </si>
  <si>
    <t>Định giá sản phẩm xây dựng-1-20 (02)/69DCKX22</t>
  </si>
  <si>
    <t>DC3KX70-1-20 (02)</t>
  </si>
  <si>
    <t>Đồ án Định mức kinh tế kỹ thuật xây dựng-1-20 (02)/69DCKX22</t>
  </si>
  <si>
    <t>Nguyễn Thị Nga (A)</t>
  </si>
  <si>
    <t>DC1LL04-1-20 (05)</t>
  </si>
  <si>
    <t>Đường lối cách mạng của Đảng cộng sản Việt Nam-1-20 (05)/69DCKX22</t>
  </si>
  <si>
    <t>DC3KX72-1-20 (02)</t>
  </si>
  <si>
    <t>Kinh tế đầu tư-1-20 (02)/69DCKX22</t>
  </si>
  <si>
    <t>DC2KV68-1-20 (02)</t>
  </si>
  <si>
    <t>Nguyên lý kế toán-1-20 (02)/69DCKX22</t>
  </si>
  <si>
    <t>DC3KX37-1-20 (03)</t>
  </si>
  <si>
    <t>Tài chính doanh nghiệp xây dựng-1-20 (03)/69DCKX22</t>
  </si>
  <si>
    <t>DC3KX93-1-20 (02)</t>
  </si>
  <si>
    <t>Tin học ứng dụng-1-20 (02)/69DCKX22</t>
  </si>
  <si>
    <t>DC2KX17-1-20 (02)</t>
  </si>
  <si>
    <t>Trắc địa-1-20 (02)/69DCKX22</t>
  </si>
  <si>
    <t>DC3LG22-1-20 (01)</t>
  </si>
  <si>
    <t>Đồ án Quản trị kho hàng-1-20 (01)/69DCLG21</t>
  </si>
  <si>
    <t>Đồ án Quản trị kho hàng</t>
  </si>
  <si>
    <t>Hà Nguyên Khánh</t>
  </si>
  <si>
    <t>DC3VL34-1-20 (01)</t>
  </si>
  <si>
    <t>Quản trị chuỗi cung ứng-1-20 (01)/69DCLG21</t>
  </si>
  <si>
    <t>Quản trị chuỗi cung ứng</t>
  </si>
  <si>
    <t>DC3VL28-1-20 (01)</t>
  </si>
  <si>
    <t>Quản trị Logistics-1-20 (01)/69DCLG21</t>
  </si>
  <si>
    <t>Quản trị Logistics</t>
  </si>
  <si>
    <t>Nguyễn Thị Bích Thủy</t>
  </si>
  <si>
    <t>DC3VL41-1-20 (03)</t>
  </si>
  <si>
    <t>Thương mại quốc tế-1-20 (03)/69DCLG21</t>
  </si>
  <si>
    <t>DC3VL27-1-20 (01)</t>
  </si>
  <si>
    <t>Vận tải hàng hóa quốc tế-1-20 (01)/69DCLG21</t>
  </si>
  <si>
    <t>Vận tải hàng hóa quốc tế</t>
  </si>
  <si>
    <t>DC3LG22-1-20 (02)</t>
  </si>
  <si>
    <t>Đồ án Quản trị kho hàng-1-20 (02)/69DCLG22</t>
  </si>
  <si>
    <t>Dương Thị Thu Hương</t>
  </si>
  <si>
    <t>DC3VL34-1-20 (02)</t>
  </si>
  <si>
    <t>Quản trị chuỗi cung ứng-1-20 (02)/69DCLG22</t>
  </si>
  <si>
    <t>Lê Thu Sao</t>
  </si>
  <si>
    <t>DC3VL28-1-20 (02)</t>
  </si>
  <si>
    <t>Quản trị Logistics-1-20 (02)/69DCLG22</t>
  </si>
  <si>
    <t>DC3VL41-1-20 (04)</t>
  </si>
  <si>
    <t>Thương mại quốc tế-1-20 (04)/69DCLG22</t>
  </si>
  <si>
    <t>DC3VL27-1-20 (02)</t>
  </si>
  <si>
    <t>Vận tải hàng hóa quốc tế-1-20 (02)/69DCLG22</t>
  </si>
  <si>
    <t>DC2MO24-1-20 (01)</t>
  </si>
  <si>
    <t>Trắc địa môi trường-1-20 (01)/69DCMO21</t>
  </si>
  <si>
    <t>Trắc địa môi trường</t>
  </si>
  <si>
    <t>Nguyễn Thanh Hòa</t>
  </si>
  <si>
    <t>DC4MO15-1-20 (01)</t>
  </si>
  <si>
    <t>Thực hành Hóa môi trường-1-20 (01)/69DCMO21</t>
  </si>
  <si>
    <t>Thực hành Hóa môi trường</t>
  </si>
  <si>
    <t>Môi trường</t>
  </si>
  <si>
    <t>Phạm Thị Ngọc Thùy</t>
  </si>
  <si>
    <t>DC1CB25-1-20 (01)</t>
  </si>
  <si>
    <t>Lý thuyết xác suất - thống kê-1-20 (01)/69DCMO21</t>
  </si>
  <si>
    <t>Lý thuyết xác suất - thống kê</t>
  </si>
  <si>
    <t>Lý Hóa</t>
  </si>
  <si>
    <t>Nguyễn Đức Hùng</t>
  </si>
  <si>
    <t>DC3MO34-1-20 (01)</t>
  </si>
  <si>
    <t>Đánh giá tác động môi trường-1-20 (01)/69DCMO21</t>
  </si>
  <si>
    <t>Đánh giá tác động môi trường</t>
  </si>
  <si>
    <t>Nguyễn Thị Phương Dung</t>
  </si>
  <si>
    <t>DC3MO30-1-20 (01)</t>
  </si>
  <si>
    <t>Công nghệ xử lý khí thải và tiếng ồn-1-20 (01)/69DCMO21</t>
  </si>
  <si>
    <t>Công nghệ xử lý khí thải và tiếng ồn</t>
  </si>
  <si>
    <t>Phạm Thị Huế</t>
  </si>
  <si>
    <t>DC2MO17-1-20 (01)</t>
  </si>
  <si>
    <t>Quan trắc môi trường-1-20 (01)/69DCMO21</t>
  </si>
  <si>
    <t>Quan trắc môi trường</t>
  </si>
  <si>
    <t>DC1MO21-1-20 (01)</t>
  </si>
  <si>
    <t>Luật và chính sách môi trường-1-20 (01)/69DCMO21</t>
  </si>
  <si>
    <t>Luật và chính sách môi trường</t>
  </si>
  <si>
    <t>Lê Xuân Thái</t>
  </si>
  <si>
    <t>DC3MO31-1-20 (01)</t>
  </si>
  <si>
    <t>Đồ án Công nghệ xử lý khí thải và tiếng ồn-1-20 (01)/69DCMO21</t>
  </si>
  <si>
    <t>Đồ án Công nghệ xử lý khí thải và tiếng ồn</t>
  </si>
  <si>
    <t>Chu Phương Nhung</t>
  </si>
  <si>
    <t>DC2MO38-1-20 (01)</t>
  </si>
  <si>
    <t>Công nghệ sản xuất sạch hơn-1-20 (01)/69DCMO21</t>
  </si>
  <si>
    <t>Công nghệ sản xuất sạch hơn</t>
  </si>
  <si>
    <t>(Cnhật)</t>
  </si>
  <si>
    <t>DC2CK63-1-20 (06)</t>
  </si>
  <si>
    <t>Đồ án chi tiết máy-1-20 (06)/69DCMT21</t>
  </si>
  <si>
    <t>DC2CK63-1-20 (03)</t>
  </si>
  <si>
    <t>Đồ án chi tiết máy-1-20 (03)/69DCMX21</t>
  </si>
  <si>
    <t>DC2CK63-1-20 (04)</t>
  </si>
  <si>
    <t>Đồ án chi tiết máy-1-20 (04)/69DCMX22</t>
  </si>
  <si>
    <t>DC2CK59-1-20 (03)</t>
  </si>
  <si>
    <t>Cơ sở thiết kế trên máy tính-1-20 (03)/69DCMX21</t>
  </si>
  <si>
    <t>DC2CK59-1-20 (04)</t>
  </si>
  <si>
    <t>Cơ sở thiết kế trên máy tính-1-20 (04)/69DCMX22</t>
  </si>
  <si>
    <t>DC3CK62-1-20 (01)</t>
  </si>
  <si>
    <t>Đồ án Động cơ đốt trong-1-20 (01)/69DCMX21</t>
  </si>
  <si>
    <t>Đồ án Động cơ đốt trong</t>
  </si>
  <si>
    <t>DC3CK61-1-20 (01)</t>
  </si>
  <si>
    <t>Động cơ đốt trong-1-20 (01)/69DCMX21</t>
  </si>
  <si>
    <t>Động cơ đốt trong</t>
  </si>
  <si>
    <t>DC3MX57-1-20 (01)</t>
  </si>
  <si>
    <t>Lý thuyết máy kéo-1-20 (01)/69DCMX21</t>
  </si>
  <si>
    <t>Lý thuyết máy kéo</t>
  </si>
  <si>
    <t>DC3MX21-1-20 (01)</t>
  </si>
  <si>
    <t>Máy cơ sở-1-20 (01)/69DCMX21</t>
  </si>
  <si>
    <t>Máy cơ sở</t>
  </si>
  <si>
    <t>DC3MX43-1-20 (01)</t>
  </si>
  <si>
    <t>Máy nâng vận chuyển-1-20 (01)/69DCMX21</t>
  </si>
  <si>
    <t>Máy nâng vận chuyển</t>
  </si>
  <si>
    <t>DC2MX30-1-20 (01)</t>
  </si>
  <si>
    <t>Truyền động máy xây dựng 1-1-20 (01)/69DCMX21</t>
  </si>
  <si>
    <t>Truyền động máy xây dựng 1</t>
  </si>
  <si>
    <t>DC2MX31-1-20 (01)</t>
  </si>
  <si>
    <t>Truyền động máy xây dựng 2-1-20 (01)/69DCMX21</t>
  </si>
  <si>
    <t>Truyền động máy xây dựng 2</t>
  </si>
  <si>
    <t>DC3CK62-1-20 (02)</t>
  </si>
  <si>
    <t>Đồ án Động cơ đốt trong-1-20 (02)/69DCMX22</t>
  </si>
  <si>
    <t>DC3CK61-1-20 (02)</t>
  </si>
  <si>
    <t>Động cơ đốt trong-1-20 (02)/69DCMX22</t>
  </si>
  <si>
    <t>DC3MX57-1-20 (02)</t>
  </si>
  <si>
    <t>Lý thuyết máy kéo-1-20 (02)/69DCMX22</t>
  </si>
  <si>
    <t>DC3MX21-1-20 (02)</t>
  </si>
  <si>
    <t>Máy cơ sở-1-20 (02)/69DCMX22</t>
  </si>
  <si>
    <t>DC3MX43-1-20 (02)</t>
  </si>
  <si>
    <t>Máy nâng vận chuyển-1-20 (02)/69DCMX22</t>
  </si>
  <si>
    <t>DC2MX30-1-20 (02)</t>
  </si>
  <si>
    <t>Truyền động máy xây dựng 1-1-20 (02)/69DCMX22</t>
  </si>
  <si>
    <t>DC2MX31-1-20 (02)</t>
  </si>
  <si>
    <t>Truyền động máy xây dựng 2-1-20 (02)/69DCMX22</t>
  </si>
  <si>
    <t>Trần Thanh An</t>
  </si>
  <si>
    <t>DC3OT38-1-20 (01)</t>
  </si>
  <si>
    <t>Trang bị điện và các thiết bị điều khiển tự động trên ô tô 1-1-20 (01)/69DCOT21</t>
  </si>
  <si>
    <t>Trang bị điện và các thiết bị điều khiển tự động trên ô tô 1</t>
  </si>
  <si>
    <t>DC3OT38-1-20 (02)</t>
  </si>
  <si>
    <t>Trang bị điện và các thiết bị điều khiển tự động trên ô tô 1-1-20 (02)/69DCOT22</t>
  </si>
  <si>
    <t>DC3OT38-1-20 (03)</t>
  </si>
  <si>
    <t>Trang bị điện và các thiết bị điều khiển tự động trên ô tô 1-1-20 (03)/69DCOT23</t>
  </si>
  <si>
    <t>DC3OT38-1-20 (04)</t>
  </si>
  <si>
    <t>Trang bị điện và các thiết bị điều khiển tự động trên ô tô 1-1-20 (04)/69DCOT24</t>
  </si>
  <si>
    <t>Nguyễn Văn Nhu</t>
  </si>
  <si>
    <t>DC2CK60-1-20 (01)</t>
  </si>
  <si>
    <t>Tin học ứng dụng-1-20 (01)/69DCOT21</t>
  </si>
  <si>
    <t>DC2CK60-1-20 (02)</t>
  </si>
  <si>
    <t>Tin học ứng dụng-1-20 (02)/69DCOT22</t>
  </si>
  <si>
    <t>Trương Tất Anh</t>
  </si>
  <si>
    <t>DC2CK60-1-20 (03)</t>
  </si>
  <si>
    <t>Tin học ứng dụng-1-20 (03)/69DCOT23</t>
  </si>
  <si>
    <t>DC2CK60-1-20 (04)</t>
  </si>
  <si>
    <t>Tin học ứng dụng-1-20 (04)/69DCOT24</t>
  </si>
  <si>
    <t>DC3ME29-1-20 (01)</t>
  </si>
  <si>
    <t>Nguyên lý động cơ-1-20 (01)/69DCOT21</t>
  </si>
  <si>
    <t>Nguyên lý động cơ</t>
  </si>
  <si>
    <t>DC3ME29-1-20 (02)</t>
  </si>
  <si>
    <t>Nguyên lý động cơ-1-20 (02)/69DCOT22</t>
  </si>
  <si>
    <t>DC3ME29-1-20 (03)</t>
  </si>
  <si>
    <t>Nguyên lý động cơ-1-20 (03)/69DCOT23</t>
  </si>
  <si>
    <t>DC3ME29-1-20 (04)</t>
  </si>
  <si>
    <t>Nguyên lý động cơ-1-20 (04)/69DCOT24</t>
  </si>
  <si>
    <t>DC3CK41-1-20 (01)</t>
  </si>
  <si>
    <t>Kết cấu - tính toán động cơ-1-20 (01)/69DCOT21</t>
  </si>
  <si>
    <t>Kết cấu - tính toán động cơ</t>
  </si>
  <si>
    <t>DC3CK41-1-20 (02)</t>
  </si>
  <si>
    <t>Kết cấu - tính toán động cơ-1-20 (02)/69DCOT22</t>
  </si>
  <si>
    <t>DC3CK41-1-20 (03)</t>
  </si>
  <si>
    <t>Kết cấu - tính toán động cơ-1-20 (03)/69DCOT23</t>
  </si>
  <si>
    <t>DC3CK41-1-20 (04)</t>
  </si>
  <si>
    <t>Kết cấu - tính toán động cơ-1-20 (04)/69DCOT24</t>
  </si>
  <si>
    <t>DC2OT71-1-20 (01)</t>
  </si>
  <si>
    <t>Đồ án lý thuyết ô tô-1-20 (01)/69DCOT21</t>
  </si>
  <si>
    <t>Đồ án lý thuyết ô tô</t>
  </si>
  <si>
    <t>Nguyễn Thành Nam</t>
  </si>
  <si>
    <t>DC2OT71-1-20 (02)</t>
  </si>
  <si>
    <t>Đồ án lý thuyết ô tô-1-20 (02)/69DCOT22</t>
  </si>
  <si>
    <t>Vũ Đức Lập</t>
  </si>
  <si>
    <t>DC2OT71-1-20 (03)</t>
  </si>
  <si>
    <t>Đồ án lý thuyết ô tô-1-20 (03)/69DCOT23</t>
  </si>
  <si>
    <t>Nguyễn Quang Anh</t>
  </si>
  <si>
    <t>DC2OT71-1-20 (04)</t>
  </si>
  <si>
    <t>Đồ án lý thuyết ô tô-1-20 (04)/69DCOT24</t>
  </si>
  <si>
    <t>DC2QM26-1-20 (01)</t>
  </si>
  <si>
    <t>Hành vi người tiêu dùng-1-20 (01)/69DCQM21</t>
  </si>
  <si>
    <t>Hành vi người tiêu dùng</t>
  </si>
  <si>
    <t>Bùi Tường Minh</t>
  </si>
  <si>
    <t>DC2QM25-1-20 (01)</t>
  </si>
  <si>
    <t>Marketing thương mại điện tử-1-20 (01)/69DCQM21</t>
  </si>
  <si>
    <t>Marketing thương mại điện tử</t>
  </si>
  <si>
    <t>DC3QM32-1-20 (03)</t>
  </si>
  <si>
    <t>Phân tích hoạt động kinh doanh-1-20 (03)/69DCQM21</t>
  </si>
  <si>
    <t>Phân tích hoạt động kinh doanh</t>
  </si>
  <si>
    <t>Nguyễn Việt Thắng</t>
  </si>
  <si>
    <t>DC3QM51-1-20 (03)</t>
  </si>
  <si>
    <t>Quản trị doanh nghiệp-1-20 (03)/69DCQM21</t>
  </si>
  <si>
    <t>Quản trị doanh nghiệp</t>
  </si>
  <si>
    <t>Vũ Thị Hải Anh</t>
  </si>
  <si>
    <t>DC3QT53-1-20 (03)</t>
  </si>
  <si>
    <t>Quản trị HC VP-1-20 (03)/69DCQM21</t>
  </si>
  <si>
    <t>Quản trị HC VP</t>
  </si>
  <si>
    <t>Phan Trung Nghĩa</t>
  </si>
  <si>
    <t>DC3QM22-1-20 (01)</t>
  </si>
  <si>
    <t>Quản trị marketing dịch vụ-1-20 (01)/69DCQM21</t>
  </si>
  <si>
    <t>Quản trị marketing dịch vụ</t>
  </si>
  <si>
    <t>Trần Văn Thắng</t>
  </si>
  <si>
    <t>DC2QM26-1-20 (02)</t>
  </si>
  <si>
    <t>Hành vi người tiêu dùng-1-20 (02)/69DCQM22</t>
  </si>
  <si>
    <t>DC2QM25-1-20 (02)</t>
  </si>
  <si>
    <t>Marketing thương mại điện tử-1-20 (02)/69DCQM22</t>
  </si>
  <si>
    <t>DC3QM32-1-20 (04)</t>
  </si>
  <si>
    <t>Phân tích hoạt động kinh doanh-1-20 (04)/69DCQM22</t>
  </si>
  <si>
    <t>DC3QM51-1-20 (04)</t>
  </si>
  <si>
    <t>Quản trị doanh nghiệp-1-20 (04)/69DCQM22</t>
  </si>
  <si>
    <t>DC3QT53-1-20 (04)</t>
  </si>
  <si>
    <t>Quản trị HC VP-1-20 (04)/69DCQM22</t>
  </si>
  <si>
    <t>DC3QM22-1-20 (02)</t>
  </si>
  <si>
    <t>Quản trị marketing dịch vụ-1-20 (02)/69DCQM22</t>
  </si>
  <si>
    <t>DC3QM32-1-20 (01)</t>
  </si>
  <si>
    <t>Phân tích hoạt động kinh doanh-1-20 (01)/69DCQT21</t>
  </si>
  <si>
    <t>DC3QM32-1-20 (02)</t>
  </si>
  <si>
    <t>Phân tích hoạt động kinh doanh-1-20 (02)/69DCQT22</t>
  </si>
  <si>
    <t>DC3QT12-1-20 (06)</t>
  </si>
  <si>
    <t>Giao tiếp và đàm phán trong KD-1-20 (06)/69DCQT21</t>
  </si>
  <si>
    <t>DC3QT12-1-20 (07)</t>
  </si>
  <si>
    <t>Giao tiếp và đàm phán trong KD-1-20 (07)/69DCQT22</t>
  </si>
  <si>
    <t>DC3QT53-1-20 (01)</t>
  </si>
  <si>
    <t>Quản trị HC VP-1-20 (01)/69DCQT21</t>
  </si>
  <si>
    <t>DC3QT53-1-20 (02)</t>
  </si>
  <si>
    <t>Quản trị HC VP-1-20 (02)/69DCQT22</t>
  </si>
  <si>
    <t>DC3QM51-1-20 (01)</t>
  </si>
  <si>
    <t>Quản trị doanh nghiệp-1-20 (01)/69DCQT21</t>
  </si>
  <si>
    <t>DC3QM51-1-20 (02)</t>
  </si>
  <si>
    <t>Quản trị doanh nghiệp-1-20 (02)/69DCQT22</t>
  </si>
  <si>
    <t>DC3QM23-1-20 (01)</t>
  </si>
  <si>
    <t>Đồ án Quản trị marketing-1-20 (01)/69DCQT21</t>
  </si>
  <si>
    <t>Đồ án Quản trị marketing</t>
  </si>
  <si>
    <t>Dương Văn Nhung</t>
  </si>
  <si>
    <t>DC3DS21-1-20 (01)</t>
  </si>
  <si>
    <t>Giao thông và công trình hạ tầng-1-20 (01)/69DCQT21</t>
  </si>
  <si>
    <t>Giao thông và công trình hạ tầng</t>
  </si>
  <si>
    <t>DC3QT66-1-20 (01)</t>
  </si>
  <si>
    <t>Quản trị marketing-1-20 (01)/69DCQT21</t>
  </si>
  <si>
    <t>Quản trị marketing</t>
  </si>
  <si>
    <t>Vũ Thị Hải Anh;Bùi Thị Hằng</t>
  </si>
  <si>
    <t>DC3QT25-1-20 (01)</t>
  </si>
  <si>
    <t>Tổ chức và điều hành sản xuất-1-20 (01)/69DCQT21</t>
  </si>
  <si>
    <t>Tổ chức và điều hành sản xuất</t>
  </si>
  <si>
    <t>DC3QM23-1-20 (02)</t>
  </si>
  <si>
    <t>Đồ án Quản trị marketing-1-20 (02)/69DCQT22</t>
  </si>
  <si>
    <t>DC3DS21-1-20 (02)</t>
  </si>
  <si>
    <t>Giao thông và công trình hạ tầng-1-20 (02)/69DCQT22</t>
  </si>
  <si>
    <t>DC3QT66-1-20 (02)</t>
  </si>
  <si>
    <t>Quản trị marketing-1-20 (02)/69DCQT22</t>
  </si>
  <si>
    <t>DC3QT25-1-20 (02)</t>
  </si>
  <si>
    <t>Tổ chức và điều hành sản xuất-1-20 (02)/69DCQT22</t>
  </si>
  <si>
    <t>DC3QM21-1-20 (03)</t>
  </si>
  <si>
    <t>Quản trị quan hệ khách hàng-1-20 (03)/69DCTD21</t>
  </si>
  <si>
    <t>DC3QM21-1-20 (04)</t>
  </si>
  <si>
    <t>Quản trị quan hệ khách hàng-1-20 (04)/69DCTD22</t>
  </si>
  <si>
    <t>DC3QM29-1-20 (01)</t>
  </si>
  <si>
    <t>Quản trị hậu cần kinh doanh-1-20 (01)/69DCTD21</t>
  </si>
  <si>
    <t>Quản trị hậu cần kinh doanh</t>
  </si>
  <si>
    <t>DC3QM29-1-20 (02)</t>
  </si>
  <si>
    <t>Quản trị hậu cần kinh doanh-1-20 (02)/69DCTD22</t>
  </si>
  <si>
    <t>DC3QM28-1-20 (01)</t>
  </si>
  <si>
    <t>Quản trị chi phí-1-20 (01)/69DCTD21</t>
  </si>
  <si>
    <t>Quản trị chi phí</t>
  </si>
  <si>
    <t>DC3QM28-1-20 (02)</t>
  </si>
  <si>
    <t>Quản trị chi phí-1-20 (02)/69DCTD22</t>
  </si>
  <si>
    <t>DC3EC24-1-20 (01)</t>
  </si>
  <si>
    <t>Quản trị doanh nghiệp thương mại-1-20 (01)/69DCTD21</t>
  </si>
  <si>
    <t>Quản trị doanh nghiệp thương mại</t>
  </si>
  <si>
    <t>DC3EC24-1-20 (02)</t>
  </si>
  <si>
    <t>Quản trị doanh nghiệp thương mại-1-20 (02)/69DCTD22</t>
  </si>
  <si>
    <t>DC3EC26-1-20 (01)</t>
  </si>
  <si>
    <t>Phân tích thiết kế hệ thống thương mại điện tử-1-20 (01)/69DCTD21</t>
  </si>
  <si>
    <t>Phân tích thiết kế hệ thống thương mại điện tử</t>
  </si>
  <si>
    <t>Lê Trung Kiên</t>
  </si>
  <si>
    <t>DC3EC26-1-20 (02)</t>
  </si>
  <si>
    <t>Phân tích thiết kế hệ thống thương mại điện tử-1-20 (02)/69DCTD22</t>
  </si>
  <si>
    <t>Lê Chí Luận</t>
  </si>
  <si>
    <t>DC2EC26-1-20 (01)</t>
  </si>
  <si>
    <t>An toàn và bảo mật thông tin-1-20 (01)/69DCTD21</t>
  </si>
  <si>
    <t>An toàn và bảo mật thông tin</t>
  </si>
  <si>
    <t>DC2EC26-1-20 (02)</t>
  </si>
  <si>
    <t>An toàn và bảo mật thông tin-1-20 (02)/69DCTD22</t>
  </si>
  <si>
    <t>DC2QM25-1-20 (03)</t>
  </si>
  <si>
    <t>Marketing thương mại điện tử-1-20 (03)/69DCTD21</t>
  </si>
  <si>
    <t>DC2QM25-1-20 (04)</t>
  </si>
  <si>
    <t>Marketing thương mại điện tử-1-20 (04)/69DCTD22</t>
  </si>
  <si>
    <t>DC3QT67-1-20 (01)</t>
  </si>
  <si>
    <t>Quản trị chất lượng-1-20 (01)/69DCTD21</t>
  </si>
  <si>
    <t>Quản trị chất lượng</t>
  </si>
  <si>
    <t>DC3QT67-1-20 (02)</t>
  </si>
  <si>
    <t>Quản trị chất lượng-1-20 (02)/69DCTD22</t>
  </si>
  <si>
    <t>Nguyễn Hùng Cường</t>
  </si>
  <si>
    <t>DC3TM49-1-20 (01)</t>
  </si>
  <si>
    <t>Đồ án Thiết kế và cài đặt hệ thống mạng-1-20 (01)/69DCTM21</t>
  </si>
  <si>
    <t>Đồ án Thiết kế và cài đặt hệ thống mạng</t>
  </si>
  <si>
    <t>Lương Hoàng Anh</t>
  </si>
  <si>
    <t>Đường lối cách mạng của Đảng cộng sản Việt Nam-1-20 (05)/69DCTM21</t>
  </si>
  <si>
    <t>DC3TM12-1-20 (01)</t>
  </si>
  <si>
    <t>Mã hóa-1-20 (01)/69DCTM21</t>
  </si>
  <si>
    <t>Mã hóa</t>
  </si>
  <si>
    <t>DC3TM73-1-20 (01)</t>
  </si>
  <si>
    <t>Mạng không dây và di động-1-20 (01)/69DCTM21</t>
  </si>
  <si>
    <t>Mạng không dây và di động</t>
  </si>
  <si>
    <t>Nguyễn Đinh Nga</t>
  </si>
  <si>
    <t>DC3TM88-1-20 (01)</t>
  </si>
  <si>
    <t>Mô phỏng các hệ thống truyền thông-1-20 (01)/69DCTM21</t>
  </si>
  <si>
    <t>Mô phỏng các hệ thống truyền thông</t>
  </si>
  <si>
    <t>DC3TM75-1-20 (01)</t>
  </si>
  <si>
    <t>Truyền dữ liệu-1-20 (01)/69DCTM21</t>
  </si>
  <si>
    <t>Truyền dữ liệu</t>
  </si>
  <si>
    <t>Trần Việt Vương</t>
  </si>
  <si>
    <t>DC3TM49-1-20 (02)</t>
  </si>
  <si>
    <t>Đồ án Thiết kế và cài đặt hệ thống mạng-1-20 (02)/69DCTM22</t>
  </si>
  <si>
    <t>DC1LL04-1-20 (10)</t>
  </si>
  <si>
    <t>Đường lối cách mạng của Đảng cộng sản Việt Nam-1-20 (10)/69DCTM22</t>
  </si>
  <si>
    <t>DC3TM12-1-20 (02)</t>
  </si>
  <si>
    <t>Mã hóa-1-20 (02)/69DCTM22</t>
  </si>
  <si>
    <t>DC3TM73-1-20 (02)</t>
  </si>
  <si>
    <t>Mạng không dây và di động-1-20 (02)/69DCTM22</t>
  </si>
  <si>
    <t>DC3TM88-1-20 (02)</t>
  </si>
  <si>
    <t>Mô phỏng các hệ thống truyền thông-1-20 (02)/69DCTM22</t>
  </si>
  <si>
    <t>DC3TM75-1-20 (02)</t>
  </si>
  <si>
    <t>Truyền dữ liệu-1-20 (02)/69DCTM22</t>
  </si>
  <si>
    <t>DC3TN62-1-20 (01)</t>
  </si>
  <si>
    <t>Các công cụ tài chính phái sinh-1-20 (01)/69DCTN21</t>
  </si>
  <si>
    <t>Các công cụ tài chính phái sinh</t>
  </si>
  <si>
    <t>Nguyễn Thị Thanh Hiền</t>
  </si>
  <si>
    <t>DC3TN53-1-20 (01)</t>
  </si>
  <si>
    <t>Định giá tài sản-1-20 (01)/69DCTN21</t>
  </si>
  <si>
    <t>Định giá tài sản</t>
  </si>
  <si>
    <t>DC3TN57-1-20 (01)</t>
  </si>
  <si>
    <t>Phân tích và đầu tư chứng khoán-1-20 (01)/69DCTN21</t>
  </si>
  <si>
    <t>Phân tích và đầu tư chứng khoán</t>
  </si>
  <si>
    <t>Nguyễn Bích Ngọc</t>
  </si>
  <si>
    <t>DC3TN58-1-20 (01)</t>
  </si>
  <si>
    <t>Quản lý tài chính công-1-20 (01)/69DCTN21</t>
  </si>
  <si>
    <t>Quản lý tài chính công</t>
  </si>
  <si>
    <t>DC3TN35-1-20 (01)</t>
  </si>
  <si>
    <t>Tài chính doanh nghiệp 3-1-20 (01)/69DCTN21</t>
  </si>
  <si>
    <t>Tài chính doanh nghiệp 3</t>
  </si>
  <si>
    <t>DC3TN62-1-20 (02)</t>
  </si>
  <si>
    <t>Các công cụ tài chính phái sinh-1-20 (02)/69DCTN22</t>
  </si>
  <si>
    <t>DC3TN53-1-20 (02)</t>
  </si>
  <si>
    <t>Định giá tài sản-1-20 (02)/69DCTN22</t>
  </si>
  <si>
    <t>DC3TN57-1-20 (02)</t>
  </si>
  <si>
    <t>Phân tích và đầu tư chứng khoán-1-20 (02)/69DCTN22</t>
  </si>
  <si>
    <t>DC3TN58-1-20 (02)</t>
  </si>
  <si>
    <t>Quản lý tài chính công-1-20 (02)/69DCTN22</t>
  </si>
  <si>
    <t>DC3TN35-1-20 (02)</t>
  </si>
  <si>
    <t>Tài chính doanh nghiệp 3-1-20 (02)/69DCTN22</t>
  </si>
  <si>
    <t>DC2TT32-1-20 (04)</t>
  </si>
  <si>
    <t>Điện toán đám mây-1-20 (04)/69DCTT21</t>
  </si>
  <si>
    <t>DC3HT21-1-20 (01)</t>
  </si>
  <si>
    <t>Hệ quản trị Cơ sở dữ liệu-1-20 (01)/69DCTT21</t>
  </si>
  <si>
    <t>Hệ quản trị Cơ sở dữ liệu</t>
  </si>
  <si>
    <t>Nguyễn Thị Kim Huệ</t>
  </si>
  <si>
    <t>DC3HT31-1-20 (01)</t>
  </si>
  <si>
    <t>Lập trình di động-1-20 (01)/69DCTT21</t>
  </si>
  <si>
    <t>Lập trình di động</t>
  </si>
  <si>
    <t>DC2HT36-1-20 (01)</t>
  </si>
  <si>
    <t>Lập trình trên môi trường Web-1-20 (01)/69DCTT21</t>
  </si>
  <si>
    <t>Lập trình trên môi trường Web</t>
  </si>
  <si>
    <t>DC3TH12-1-20 (01)</t>
  </si>
  <si>
    <t>Nhập môn Trí tuệ nhân tạo-1-20 (01)/69DCTT21</t>
  </si>
  <si>
    <t>Nhập môn Trí tuệ nhân tạo</t>
  </si>
  <si>
    <t>DC2TT32-1-20 (05)</t>
  </si>
  <si>
    <t>Điện toán đám mây-1-20 (05)/69DCTT22</t>
  </si>
  <si>
    <t>DC3HT21-1-20 (02)</t>
  </si>
  <si>
    <t>Hệ quản trị Cơ sở dữ liệu-1-20 (02)/69DCTT22</t>
  </si>
  <si>
    <t>Đặng Thị Kim Anh</t>
  </si>
  <si>
    <t>DC3HT31-1-20 (02)</t>
  </si>
  <si>
    <t>Lập trình di động-1-20 (02)/69DCTT22</t>
  </si>
  <si>
    <t>DC2HT36-1-20 (02)</t>
  </si>
  <si>
    <t>Lập trình trên môi trường Web-1-20 (02)/69DCTT22</t>
  </si>
  <si>
    <t>DC3TH12-1-20 (02)</t>
  </si>
  <si>
    <t>Nhập môn Trí tuệ nhân tạo-1-20 (02)/69DCTT22</t>
  </si>
  <si>
    <t>Đoàn Thị Thanh Hằng</t>
  </si>
  <si>
    <t>DC2TT32-1-20 (06)</t>
  </si>
  <si>
    <t>Điện toán đám mây-1-20 (06)/69DCTT23</t>
  </si>
  <si>
    <t>DC3HT21-1-20 (03)</t>
  </si>
  <si>
    <t>Hệ quản trị Cơ sở dữ liệu-1-20 (03)/69DCTT23</t>
  </si>
  <si>
    <t>DC3HT31-1-20 (03)</t>
  </si>
  <si>
    <t>Lập trình di động-1-20 (03)/69DCTT23</t>
  </si>
  <si>
    <t>DC2HT36-1-20 (03)</t>
  </si>
  <si>
    <t>Lập trình trên môi trường Web-1-20 (03)/69DCTT23</t>
  </si>
  <si>
    <t>DC3TH12-1-20 (03)</t>
  </si>
  <si>
    <t>Nhập môn Trí tuệ nhân tạo-1-20 (03)/69DCTT23</t>
  </si>
  <si>
    <t>DC3QT12-1-20 (08)</t>
  </si>
  <si>
    <t>Giao tiếp và đàm phán trong KD-1-20 (08)/69DCVS21</t>
  </si>
  <si>
    <t>DC3VS59-1-20 (01)</t>
  </si>
  <si>
    <t>Đồ án tổ chức chạy tàu 1-1-20 (01)/69DCVS21</t>
  </si>
  <si>
    <t>Đồ án tổ chức chạy tàu 1</t>
  </si>
  <si>
    <t>Hoàng Văn Lâm</t>
  </si>
  <si>
    <t>DC3VS11-1-20 (01)</t>
  </si>
  <si>
    <t>Qui trình qui phạm đường sắt-1-20 (01)/69DCVS21</t>
  </si>
  <si>
    <t>Qui trình qui phạm đường sắt</t>
  </si>
  <si>
    <t>DC3VS62-1-20 (01)</t>
  </si>
  <si>
    <t>Tổ chức chạy tàu 2-1-20 (01)/69DCVS21</t>
  </si>
  <si>
    <t>Tổ chức chạy tàu 2</t>
  </si>
  <si>
    <t>DC3VS65-1-20 (01)</t>
  </si>
  <si>
    <t>Tổ chức vận tải hàng hóa đường sắt-1-20 (01)/69DCVS21</t>
  </si>
  <si>
    <t>Tổ chức vận tải hàng hóa đường sắt</t>
  </si>
  <si>
    <t>DC3VS69-1-20 (01)</t>
  </si>
  <si>
    <t>Tổ chức vận tải hành khách và du lịch đường sắt-1-20 (01)/69DCVS21</t>
  </si>
  <si>
    <t>Tổ chức vận tải hành khách và du lịch đường sắt</t>
  </si>
  <si>
    <t>DC3VS68-1-20 (01)</t>
  </si>
  <si>
    <t>Vận tải liên vận đường sắt quốc tế-1-20 (01)/69DCVS21</t>
  </si>
  <si>
    <t>Vận tải liên vận đường sắt quốc tế</t>
  </si>
  <si>
    <t>DC3VL27-1-20 (03)</t>
  </si>
  <si>
    <t>Vận tải hàng hóa quốc tế-1-20 (03)/69DCVT21</t>
  </si>
  <si>
    <t>DC3VL27-1-20 (04)</t>
  </si>
  <si>
    <t>Vận tải hàng hóa quốc tế-1-20 (04)/69DCVT22</t>
  </si>
  <si>
    <t>DC3QT12-1-20 (09)</t>
  </si>
  <si>
    <t>Giao tiếp và đàm phán trong KD-1-20 (09)/69DCVT21</t>
  </si>
  <si>
    <t>Giao tiếp và đàm phán trong KD-1-20 (08)/69DCVT22</t>
  </si>
  <si>
    <t>DC3LG22-1-20 (03)</t>
  </si>
  <si>
    <t>Đồ án Quản trị kho hàng-1-20 (03)/69DCVT21</t>
  </si>
  <si>
    <t>DC3LG22-1-20 (04)</t>
  </si>
  <si>
    <t>Đồ án Quản trị kho hàng-1-20 (04)/69DCVT22</t>
  </si>
  <si>
    <t>DC3VL55-1-20 (01)</t>
  </si>
  <si>
    <t>Đồ án Quản trị Logistics-1-20 (01)/69DCVT21</t>
  </si>
  <si>
    <t>Đồ án Quản trị Logistics</t>
  </si>
  <si>
    <t>DC3VL22-1-20 (01)</t>
  </si>
  <si>
    <t>Giao nhận vận tải và hải quan-1-20 (01)/69DCVT21</t>
  </si>
  <si>
    <t>Giao nhận vận tải và hải quan</t>
  </si>
  <si>
    <t>DC3VL38-1-20 (01)</t>
  </si>
  <si>
    <t>Hệ thống thông tin Logistics-1-20 (01)/69DCVT21</t>
  </si>
  <si>
    <t>Hệ thống thông tin Logistics</t>
  </si>
  <si>
    <t>DC3LG25-1-20 (01)</t>
  </si>
  <si>
    <t>Quản trị marketing dịch vụ-1-20 (01)/69DCVT21</t>
  </si>
  <si>
    <t>DC3LG26-1-20 (01)</t>
  </si>
  <si>
    <t>Quản trị quan hệ khách hàng-1-20 (01)/69DCVT21</t>
  </si>
  <si>
    <t>DC3KV36-1-20 (03)</t>
  </si>
  <si>
    <t>Tài chính doanh nghiệp-1-20 (03)/69DCVT21</t>
  </si>
  <si>
    <t>DC3VL55-1-20 (02)</t>
  </si>
  <si>
    <t>Đồ án Quản trị Logistics-1-20 (02)/69DCVT22</t>
  </si>
  <si>
    <t>DC3VL22-1-20 (02)</t>
  </si>
  <si>
    <t>Giao nhận vận tải và hải quan-1-20 (02)/69DCVT22</t>
  </si>
  <si>
    <t>DC3VL38-1-20 (02)</t>
  </si>
  <si>
    <t>Hệ thống thông tin Logistics-1-20 (02)/69DCVT22</t>
  </si>
  <si>
    <t>DC3LG25-1-20 (02)</t>
  </si>
  <si>
    <t>Quản trị marketing dịch vụ-1-20 (02)/69DCVT22</t>
  </si>
  <si>
    <t>DC3LG26-1-20 (02)</t>
  </si>
  <si>
    <t>Quản trị quan hệ khách hàng-1-20 (02)/69DCVT22</t>
  </si>
  <si>
    <t>DC3KV36-1-20 (04)</t>
  </si>
  <si>
    <t>Tài chính doanh nghiệp-1-20 (04)/69DCVT22</t>
  </si>
  <si>
    <t>DC2CK18-1-20 (05)</t>
  </si>
  <si>
    <t>Dung sai kỹ thuật đo-1-20 (05)/70DCCM21</t>
  </si>
  <si>
    <t>Dung sai kỹ thuật đo</t>
  </si>
  <si>
    <t>DC2CK18-1-20 (06)</t>
  </si>
  <si>
    <t>Dung sai kỹ thuật đo-1-20 (06)/70DCCM22</t>
  </si>
  <si>
    <t>DC1LL08-1-20 (22)</t>
  </si>
  <si>
    <t>Chủ nghĩa xã hội khoa học-1-20 (22)/70DCCM21</t>
  </si>
  <si>
    <t>Chủ nghĩa xã hội khoa học</t>
  </si>
  <si>
    <t>Nguyên lý</t>
  </si>
  <si>
    <t>Nguyễn Thị Thu</t>
  </si>
  <si>
    <t>DC1LL08-1-20 (23)</t>
  </si>
  <si>
    <t>Chủ nghĩa xã hội khoa học-1-20 (23)/70DCCM22</t>
  </si>
  <si>
    <t>Phan Huy Trường</t>
  </si>
  <si>
    <t>DC2CO26-1-20 (05)</t>
  </si>
  <si>
    <t>Sức bền vật liệu (CK)-1-20 (05)/70DCCM21</t>
  </si>
  <si>
    <t>Sức bền vật liệu (CK)</t>
  </si>
  <si>
    <t>Đỗ Quang Chấn</t>
  </si>
  <si>
    <t>DC2CO26-1-20 (06)</t>
  </si>
  <si>
    <t>Sức bền vật liệu (CK)-1-20 (06)/70DCCM22</t>
  </si>
  <si>
    <t>Bùi Gia Phi</t>
  </si>
  <si>
    <t>DC2CO13-1-20 (04)</t>
  </si>
  <si>
    <t>Vẽ kỹ thuật (CK)-1-20 (04)/70DCCM21</t>
  </si>
  <si>
    <t>Vẽ kỹ thuật (CK)</t>
  </si>
  <si>
    <t>Vũ Anh Tuấn</t>
  </si>
  <si>
    <t>DC2CO13-1-20 (05)</t>
  </si>
  <si>
    <t>Vẽ kỹ thuật (CK)-1-20 (05)/70DCCM22</t>
  </si>
  <si>
    <t>Trương Văn Toàn</t>
  </si>
  <si>
    <t>DC2CK65-1-20 (05)</t>
  </si>
  <si>
    <t>Nguyên lý máy-1-20 (05)/70DCCM21</t>
  </si>
  <si>
    <t>Nguyên lý máy</t>
  </si>
  <si>
    <t>Nguyễn Văn Tiến</t>
  </si>
  <si>
    <t>DC2CK65-1-20 (09)</t>
  </si>
  <si>
    <t>Nguyên lý máy-1-20 (09)/70DCCM22</t>
  </si>
  <si>
    <t>DC1LL03-1-20 (06)</t>
  </si>
  <si>
    <t>Tư tưởng Hồ Chí Minh-1-20 (06)/70DCCN21</t>
  </si>
  <si>
    <t>Tư tưởng Hồ Chí Minh</t>
  </si>
  <si>
    <t>Tư tưởng</t>
  </si>
  <si>
    <t>Phạm Văn Tân</t>
  </si>
  <si>
    <t>DC1LL03-1-20 (10)</t>
  </si>
  <si>
    <t>Tư tưởng Hồ Chí Minh-1-20 (10)/70DCCN22</t>
  </si>
  <si>
    <t>Vũ Đình Năm</t>
  </si>
  <si>
    <t>DC1LL03-1-20 (08)</t>
  </si>
  <si>
    <t>Tư tưởng Hồ Chí Minh-1-20 (08)/70DCCN23</t>
  </si>
  <si>
    <t>Phùng Thị Thùy Dung</t>
  </si>
  <si>
    <t>DC2CK32-1-20 (06)</t>
  </si>
  <si>
    <t>Vật liệu cơ khí-1-20 (06)/70DCCN21</t>
  </si>
  <si>
    <t>Vật liệu cơ khí</t>
  </si>
  <si>
    <t>Nguyễn Ngọc Thăng</t>
  </si>
  <si>
    <t>DC2CK32-1-20 (07)</t>
  </si>
  <si>
    <t>Vật liệu cơ khí-1-20 (07)/70DCCN22</t>
  </si>
  <si>
    <t>DC2CK32-1-20 (08)</t>
  </si>
  <si>
    <t>Vật liệu cơ khí-1-20 (08)/70DCCN23</t>
  </si>
  <si>
    <t>DC2CO13-1-20 (01)</t>
  </si>
  <si>
    <t>Vẽ kỹ thuật (CK)-1-20 (01)/70DCCN21</t>
  </si>
  <si>
    <t>DC2CO13-1-20 (02)</t>
  </si>
  <si>
    <t>Vẽ kỹ thuật (CK)-1-20 (02)/70DCCN22</t>
  </si>
  <si>
    <t>Đào Thị Hương Giang</t>
  </si>
  <si>
    <t>DC2CO13-1-20 (03)</t>
  </si>
  <si>
    <t>Vẽ kỹ thuật (CK)-1-20 (03)/70DCCN23</t>
  </si>
  <si>
    <t>DC2CK65-1-20 (06)</t>
  </si>
  <si>
    <t>Nguyên lý máy-1-20 (06)/70DCCN21</t>
  </si>
  <si>
    <t>Lưu Văn Anh</t>
  </si>
  <si>
    <t>DC2CK65-1-20 (07)</t>
  </si>
  <si>
    <t>Nguyên lý máy-1-20 (07)/70DCCN22</t>
  </si>
  <si>
    <t>DC2CK65-1-20 (08)</t>
  </si>
  <si>
    <t>Nguyên lý máy-1-20 (08)/70DCCN23</t>
  </si>
  <si>
    <t>DC2ME21-1-20 (01)</t>
  </si>
  <si>
    <t>Cấu trúc dữ liệu và giải thuật-1-20 (01)/70DCCN21</t>
  </si>
  <si>
    <t>Cấu trúc dữ liệu và giải thuật</t>
  </si>
  <si>
    <t>DC1CB20-1-20 (01)</t>
  </si>
  <si>
    <t>Lý thuyết xác suất - thống kê-1-20 (01)/70DCCN21</t>
  </si>
  <si>
    <t>Toán</t>
  </si>
  <si>
    <t>Nguyễn Thị Hồng Hạnh</t>
  </si>
  <si>
    <t>DC2CN26-1-20 (01)</t>
  </si>
  <si>
    <t>Mở đầu về công nghệ-1-20 (01)/70DCCN21</t>
  </si>
  <si>
    <t>Mở đầu về công nghệ</t>
  </si>
  <si>
    <t>Trần Duy Dũng</t>
  </si>
  <si>
    <t>DC1CB95-1-20 (01)</t>
  </si>
  <si>
    <t>Phương pháp tính-1-20 (01)/70DCCN21</t>
  </si>
  <si>
    <t>Phương pháp tính</t>
  </si>
  <si>
    <t>Hoàng Thị Cẩm Thạch</t>
  </si>
  <si>
    <t>DC2ME21-1-20 (02)</t>
  </si>
  <si>
    <t>Cấu trúc dữ liệu và giải thuật-1-20 (02)/70DCCN22</t>
  </si>
  <si>
    <t>DC1CB20-1-20 (02)</t>
  </si>
  <si>
    <t>Lý thuyết xác suất - thống kê-1-20 (02)/70DCCN22</t>
  </si>
  <si>
    <t>DC2CN26-1-20 (02)</t>
  </si>
  <si>
    <t>Mở đầu về công nghệ-1-20 (02)/70DCCN22</t>
  </si>
  <si>
    <t>DC1CB95-1-20 (02)</t>
  </si>
  <si>
    <t>Phương pháp tính-1-20 (02)/70DCCN22</t>
  </si>
  <si>
    <t>DC2ME21-1-20 (03)</t>
  </si>
  <si>
    <t>Cấu trúc dữ liệu và giải thuật-1-20 (03)/70DCCN23</t>
  </si>
  <si>
    <t>DC1CB20-1-20 (03)</t>
  </si>
  <si>
    <t>Lý thuyết xác suất - thống kê-1-20 (03)/70DCCN23</t>
  </si>
  <si>
    <t>Thái Thị Kim Chung</t>
  </si>
  <si>
    <t>DC2CN26-1-20 (03)</t>
  </si>
  <si>
    <t>Mở đầu về công nghệ-1-20 (03)/70DCCN23</t>
  </si>
  <si>
    <t>DC1CB95-1-20 (03)</t>
  </si>
  <si>
    <t>Phương pháp tính-1-20 (03)/70DCCN23</t>
  </si>
  <si>
    <t>Vũ Dũng</t>
  </si>
  <si>
    <t>DC2CK29-1-20 (05)</t>
  </si>
  <si>
    <t>AutoCAD-1-20 (05)/70DCCO21</t>
  </si>
  <si>
    <t>AutoCAD</t>
  </si>
  <si>
    <t>Nguyễn Thị Thu Ngà</t>
  </si>
  <si>
    <t>DC2CK18-1-20 (09)</t>
  </si>
  <si>
    <t>Dung sai kỹ thuật đo-1-20 (09)/70DCCO21</t>
  </si>
  <si>
    <t>DC2CK32-1-20 (05)</t>
  </si>
  <si>
    <t>Vật liệu cơ khí-1-20 (05)/70DCCO21</t>
  </si>
  <si>
    <t>DC2CO26-1-20 (08)</t>
  </si>
  <si>
    <t>Sức bền vật liệu (CK)-1-20 (08)/70DCCO21</t>
  </si>
  <si>
    <t>DC2CK65-1-20 (11)</t>
  </si>
  <si>
    <t>Nguyên lý máy-1-20 (11)/70DCCO21</t>
  </si>
  <si>
    <t>DC1LL03-1-20 (05)</t>
  </si>
  <si>
    <t>Tư tưởng Hồ Chí Minh-1-20 (05)/70DCCO21</t>
  </si>
  <si>
    <t>Lương Công Lý</t>
  </si>
  <si>
    <t>DC2CK42-1-20 (01)</t>
  </si>
  <si>
    <t>Động cơ điện-1-20 (01)/70DCCO21</t>
  </si>
  <si>
    <t>Động cơ điện</t>
  </si>
  <si>
    <t>DC2CN18-1-20 (01)</t>
  </si>
  <si>
    <t>Linh kiện điện tử-1-20 (01)/70DCCO21</t>
  </si>
  <si>
    <t>Linh kiện điện tử</t>
  </si>
  <si>
    <t>DC1LL08-1-20 (04)</t>
  </si>
  <si>
    <t>Chủ nghĩa xã hội khoa học-1-20 (04)/70DCDD21</t>
  </si>
  <si>
    <t>Nguyễn Thị Thu Trà</t>
  </si>
  <si>
    <t>DC1LL08-1-20 (05)</t>
  </si>
  <si>
    <t>Chủ nghĩa xã hội khoa học-1-20 (05)/70DCDD22</t>
  </si>
  <si>
    <t>DC1LL08-1-20 (21)</t>
  </si>
  <si>
    <t>Chủ nghĩa xã hội khoa học-1-20 (21)/70DCDD23</t>
  </si>
  <si>
    <t>Nguyễn Thị Thơ</t>
  </si>
  <si>
    <t>DC1CT41-1-20 (04)</t>
  </si>
  <si>
    <t>Tin học cơ sở công trình-1-20 (04)/70DCDD21</t>
  </si>
  <si>
    <t>Tin học cơ sở công trình</t>
  </si>
  <si>
    <t>Tin học công trình</t>
  </si>
  <si>
    <t>Nguyễn Trường Chinh</t>
  </si>
  <si>
    <t>DC2CT16-1-20 (04)</t>
  </si>
  <si>
    <t>Trắc địa-1-20 (04)/70DCDD21</t>
  </si>
  <si>
    <t>Vũ Ngọc Quang</t>
  </si>
  <si>
    <t>DC1CT41-1-20 (05)</t>
  </si>
  <si>
    <t>Tin học cơ sở công trình-1-20 (05)/70DCDD22</t>
  </si>
  <si>
    <t>Khuất Duy Dũng</t>
  </si>
  <si>
    <t>DC1CT41-1-20 (06)</t>
  </si>
  <si>
    <t>Tin học cơ sở công trình-1-20 (06)/70DCDD23</t>
  </si>
  <si>
    <t>Phạm Thế Hưng</t>
  </si>
  <si>
    <t>Chủ nghĩa xã hội khoa học-1-20 (04)/70DCDJ21</t>
  </si>
  <si>
    <t>Tin học cơ sở công trình-1-20 (04)/70DCDJ21</t>
  </si>
  <si>
    <t>Trắc địa-1-20 (04)/70DCDJ21</t>
  </si>
  <si>
    <t>DC1LL08-1-20 (24)</t>
  </si>
  <si>
    <t>Chủ nghĩa xã hội khoa học-1-20 (24)/70DCDM21</t>
  </si>
  <si>
    <t>Nguyễn Thị Thanh Hương</t>
  </si>
  <si>
    <t>DC2CK18-1-20 (07)</t>
  </si>
  <si>
    <t>Dung sai kỹ thuật đo-1-20 (07)/70DCDM21</t>
  </si>
  <si>
    <t>DC2CK65-1-20 (10)</t>
  </si>
  <si>
    <t>Nguyên lý máy-1-20 (10)/70DCDM21</t>
  </si>
  <si>
    <t>DC2CO26-1-20 (07)</t>
  </si>
  <si>
    <t>Sức bền vật liệu (CK)-1-20 (07)/70DCDM21</t>
  </si>
  <si>
    <t>Nguyễn Tiến Thế</t>
  </si>
  <si>
    <t>DC2CO13-1-20 (06)</t>
  </si>
  <si>
    <t>Vẽ kỹ thuật (CK)-1-20 (06)/70DCDM21</t>
  </si>
  <si>
    <t>Bùi Thị Phương Hoa</t>
  </si>
  <si>
    <t>DC1LL08-1-20 (01)</t>
  </si>
  <si>
    <t>Chủ nghĩa xã hội khoa học-1-20 (01)/70DCGT21</t>
  </si>
  <si>
    <t>DC1LL08-1-20 (02)</t>
  </si>
  <si>
    <t>Chủ nghĩa xã hội khoa học-1-20 (02)/70DCGT22</t>
  </si>
  <si>
    <t>Trần Thị Tâm</t>
  </si>
  <si>
    <t>DC1LL08-1-20 (20)</t>
  </si>
  <si>
    <t>Chủ nghĩa xã hội khoa học-1-20 (20)/70DCGT23</t>
  </si>
  <si>
    <t>DC1CT41-1-20 (01)</t>
  </si>
  <si>
    <t>Tin học cơ sở công trình-1-20 (01)/70DCGT21</t>
  </si>
  <si>
    <t>Đặng Thế Vinh</t>
  </si>
  <si>
    <t>DC1CT41-1-20 (02)</t>
  </si>
  <si>
    <t>Tin học cơ sở công trình-1-20 (02)/70DCGT22</t>
  </si>
  <si>
    <t>DC1CT41-1-20 (03)</t>
  </si>
  <si>
    <t>Tin học cơ sở công trình-1-20 (03)/70DCGT23</t>
  </si>
  <si>
    <t>DC2CT16-1-20 (01)</t>
  </si>
  <si>
    <t>Trắc địa-1-20 (01)/70DCGT21</t>
  </si>
  <si>
    <t>Nguyễn Thị Loan</t>
  </si>
  <si>
    <t>DC2CT16-1-20 (02)</t>
  </si>
  <si>
    <t>Trắc địa-1-20 (02)/70DCGT22</t>
  </si>
  <si>
    <t>DC2CT16-1-20 (03)</t>
  </si>
  <si>
    <t>Trắc địa-1-20 (03)/70DCGT23</t>
  </si>
  <si>
    <t>DC1LL03-1-20 (14)</t>
  </si>
  <si>
    <t>Tư tưởng Hồ Chí Minh-1-20 (14)/70DCKT21</t>
  </si>
  <si>
    <t>Vũ Thị Kiều Ly</t>
  </si>
  <si>
    <t>DC1LL03-1-20 (19)</t>
  </si>
  <si>
    <t>Tư tưởng Hồ Chí Minh-1-20 (19)/70DCKT22</t>
  </si>
  <si>
    <t>DC1LL03-1-20 (16)</t>
  </si>
  <si>
    <t>Tư tưởng Hồ Chí Minh-1-20 (16)/70DCKT23</t>
  </si>
  <si>
    <t>DC1LL03-1-20 (20)</t>
  </si>
  <si>
    <t>Tư tưởng Hồ Chí Minh-1-20 (20)/70DCKT24</t>
  </si>
  <si>
    <t>DC1LL03-1-20 (18)</t>
  </si>
  <si>
    <t>Tư tưởng Hồ Chí Minh-1-20 (18)/70DCKT25</t>
  </si>
  <si>
    <t>DC3DS21-1-20 (03)</t>
  </si>
  <si>
    <t>Giao thông và công trình hạ tầng-1-20 (03)/70DCKT21</t>
  </si>
  <si>
    <t>DC3DS21-1-20 (04)</t>
  </si>
  <si>
    <t>Giao thông và công trình hạ tầng-1-20 (04)/70DCKT22</t>
  </si>
  <si>
    <t>DC3DS21-1-20 (05)</t>
  </si>
  <si>
    <t>Giao thông và công trình hạ tầng-1-20 (05)/70DCKT23</t>
  </si>
  <si>
    <t>DC3DS21-1-20 (06)</t>
  </si>
  <si>
    <t>Giao thông và công trình hạ tầng-1-20 (06)/70DCKT24</t>
  </si>
  <si>
    <t>DC3DS21-1-20 (07)</t>
  </si>
  <si>
    <t>Giao thông và công trình hạ tầng-1-20 (07)/70DCKT25</t>
  </si>
  <si>
    <t>Kiều Quang Thái</t>
  </si>
  <si>
    <t>DC3KT22-1-20 (01)</t>
  </si>
  <si>
    <t>Kế toán tài chính 2-1-20 (01)/70DCKT21</t>
  </si>
  <si>
    <t>Kế toán tài chính 2</t>
  </si>
  <si>
    <t>DC1CB46-1-20 (01)</t>
  </si>
  <si>
    <t>Lý thuyết xác suất - thống kê-1-20 (01)/70DCKT21</t>
  </si>
  <si>
    <t>DC2KV76-1-20 (01)</t>
  </si>
  <si>
    <t>Marketing căn bản-1-20 (01)/70DCKT21</t>
  </si>
  <si>
    <t>Marketing căn bản</t>
  </si>
  <si>
    <t>Cơ sở ngành KT</t>
  </si>
  <si>
    <t>DC2KV73-1-20 (01)</t>
  </si>
  <si>
    <t>Quản trị học-1-20 (01)/70DCKT21</t>
  </si>
  <si>
    <t>Quản trị học</t>
  </si>
  <si>
    <t>Trần Thế Tuân</t>
  </si>
  <si>
    <t>DC3KT20-1-20 (01)</t>
  </si>
  <si>
    <t>TCCT kế toán trong DN-1-20 (01)/70DCKT21</t>
  </si>
  <si>
    <t>TCCT kế toán trong DN</t>
  </si>
  <si>
    <t>Nguyễn Hoàng Lan</t>
  </si>
  <si>
    <t>DC3KT22-1-20 (02)</t>
  </si>
  <si>
    <t>Kế toán tài chính 2-1-20 (02)/70DCKT22</t>
  </si>
  <si>
    <t>DC1CB46-1-20 (02)</t>
  </si>
  <si>
    <t>Lý thuyết xác suất - thống kê-1-20 (02)/70DCKT22</t>
  </si>
  <si>
    <t>DC2KV76-1-20 (02)</t>
  </si>
  <si>
    <t>Marketing căn bản-1-20 (02)/70DCKT22</t>
  </si>
  <si>
    <t>DC2KV73-1-20 (02)</t>
  </si>
  <si>
    <t>Quản trị học-1-20 (02)/70DCKT22</t>
  </si>
  <si>
    <t>DC3KT20-1-20 (02)</t>
  </si>
  <si>
    <t>TCCT kế toán trong DN-1-20 (02)/70DCKT22</t>
  </si>
  <si>
    <t>DC3KT22-1-20 (03)</t>
  </si>
  <si>
    <t>Kế toán tài chính 2-1-20 (03)/70DCKT23</t>
  </si>
  <si>
    <t>DC1CB46-1-20 (03)</t>
  </si>
  <si>
    <t>Lý thuyết xác suất - thống kê-1-20 (03)/70DCKT23</t>
  </si>
  <si>
    <t>DC2KV76-1-20 (03)</t>
  </si>
  <si>
    <t>Marketing căn bản-1-20 (03)/70DCKT23</t>
  </si>
  <si>
    <t>Trần Thị Thanh Xuân</t>
  </si>
  <si>
    <t>DC2KV73-1-20 (03)</t>
  </si>
  <si>
    <t>Quản trị học-1-20 (03)/70DCKT23</t>
  </si>
  <si>
    <t>DC3KT20-1-20 (03)</t>
  </si>
  <si>
    <t>TCCT kế toán trong DN-1-20 (03)/70DCKT23</t>
  </si>
  <si>
    <t>Trần Thị Thùy Dung</t>
  </si>
  <si>
    <t>DC3KT22-1-20 (04)</t>
  </si>
  <si>
    <t>Kế toán tài chính 2-1-20 (04)/70DCKT24</t>
  </si>
  <si>
    <t>DC1CB46-1-20 (04)</t>
  </si>
  <si>
    <t>Lý thuyết xác suất - thống kê-1-20 (04)/70DCKT24</t>
  </si>
  <si>
    <t>DC2KV76-1-20 (04)</t>
  </si>
  <si>
    <t>Marketing căn bản-1-20 (04)/70DCKT24</t>
  </si>
  <si>
    <t>DC2KV73-1-20 (04)</t>
  </si>
  <si>
    <t>Quản trị học-1-20 (04)/70DCKT24</t>
  </si>
  <si>
    <t>DC3KT20-1-20 (04)</t>
  </si>
  <si>
    <t>TCCT kế toán trong DN-1-20 (04)/70DCKT24</t>
  </si>
  <si>
    <t>DC3KT22-1-20 (05)</t>
  </si>
  <si>
    <t>Kế toán tài chính 2-1-20 (05)/70DCKT25</t>
  </si>
  <si>
    <t>Ngô Thị Thanh Nga</t>
  </si>
  <si>
    <t>DC1CB46-1-20 (05)</t>
  </si>
  <si>
    <t>Lý thuyết xác suất - thống kê-1-20 (05)/70DCKT25</t>
  </si>
  <si>
    <t>DC2KV76-1-20 (05)</t>
  </si>
  <si>
    <t>Marketing căn bản-1-20 (05)/70DCKT25</t>
  </si>
  <si>
    <t>DC2KV73-1-20 (05)</t>
  </si>
  <si>
    <t>Quản trị học-1-20 (05)/70DCKT25</t>
  </si>
  <si>
    <t>DC3KT20-1-20 (05)</t>
  </si>
  <si>
    <t>TCCT kế toán trong DN-1-20 (05)/70DCKT25</t>
  </si>
  <si>
    <t>Đặng Thu Hằng</t>
  </si>
  <si>
    <t>DC3ME22-1-20 (02)</t>
  </si>
  <si>
    <t>Kỹ thuật vi điều khiển-1-20 (02)/69DCCN22</t>
  </si>
  <si>
    <t>DC3ME27-1-20 (04)</t>
  </si>
  <si>
    <t>Hệ thống cơ điện tử 1-1-20 (04)/69DCCN22</t>
  </si>
  <si>
    <t>DC3CN22-1-20 (02)</t>
  </si>
  <si>
    <t>Công nghệ vi cơ điện tử-1-20 (02)/69DCCN22</t>
  </si>
  <si>
    <t>DC2LG28-1-20 (03)</t>
  </si>
  <si>
    <t>Kinh tế vận tải-1-20 (03)/70DCLG21</t>
  </si>
  <si>
    <t>Kinh tế vận tải</t>
  </si>
  <si>
    <t>Phạm Quang Hạnh</t>
  </si>
  <si>
    <t>DC2LG28-1-20 (04)</t>
  </si>
  <si>
    <t>Kinh tế vận tải-1-20 (04)/70DCLG22</t>
  </si>
  <si>
    <t>DC2LG28-1-20 (05)</t>
  </si>
  <si>
    <t>Kinh tế vận tải-1-20 (05)/70DCLG23</t>
  </si>
  <si>
    <t>Kinh tế vận tải-1-20 (03)/70DCLJ21</t>
  </si>
  <si>
    <t>DC2KV63-1-20 (11)</t>
  </si>
  <si>
    <t>Kinh tế lượng-1-20 (11)/70DCLG21</t>
  </si>
  <si>
    <t>Kinh tế lượng</t>
  </si>
  <si>
    <t>DC2KV63-1-20 (12)</t>
  </si>
  <si>
    <t>Kinh tế lượng-1-20 (12)/70DCLG22</t>
  </si>
  <si>
    <t>DC2KV63-1-20 (13)</t>
  </si>
  <si>
    <t>Kinh tế lượng-1-20 (13)/70DCLG23</t>
  </si>
  <si>
    <t>Kinh tế lượng-1-20 (11)/70DCLJ21</t>
  </si>
  <si>
    <t>DC1LL08-1-20 (19)</t>
  </si>
  <si>
    <t>Chủ nghĩa xã hội khoa học-1-20 (19)/70DCLG21</t>
  </si>
  <si>
    <t>DC1LL08-1-20 (15)</t>
  </si>
  <si>
    <t>Chủ nghĩa xã hội khoa học-1-20 (15)/70DCLG22</t>
  </si>
  <si>
    <t>DC1LL08-1-20 (18)</t>
  </si>
  <si>
    <t>Chủ nghĩa xã hội khoa học-1-20 (18)/70DCLG23</t>
  </si>
  <si>
    <t>Chủ nghĩa xã hội khoa học-1-20 (19)/70DCLJ21</t>
  </si>
  <si>
    <t>DC2KV67-1-20 (11)</t>
  </si>
  <si>
    <t>Tài chính tiền tệ-1-20 (11)/70DCLG21</t>
  </si>
  <si>
    <t>Tài chính tiền tệ</t>
  </si>
  <si>
    <t>DC2KV67-1-20 (12)</t>
  </si>
  <si>
    <t>Tài chính tiền tệ-1-20 (12)/70DCLG22</t>
  </si>
  <si>
    <t>DC2KV67-1-20 (13)</t>
  </si>
  <si>
    <t>Tài chính tiền tệ-1-20 (13)/70DCLG23</t>
  </si>
  <si>
    <t>Lâm Phạm Thị Hải Hà</t>
  </si>
  <si>
    <t>Tài chính tiền tệ-1-20 (11)/70DCLJ21</t>
  </si>
  <si>
    <t>DC2CB89-1-20 (03)</t>
  </si>
  <si>
    <t>Bảo hiểm trong GTVT-1-20 (03)/70DCLG21</t>
  </si>
  <si>
    <t>DC2LG53-1-20 (01)</t>
  </si>
  <si>
    <t>Đại cương về logistics và chuỗi cung ứng-1-20 (01)/70DCLG21</t>
  </si>
  <si>
    <t>Đại cương về logistics và chuỗi cung ứng</t>
  </si>
  <si>
    <t>DC3VL35-1-20 (01)</t>
  </si>
  <si>
    <t>Giao dịch ngoại thương-1-20 (01)/70DCLG21</t>
  </si>
  <si>
    <t>Giao dịch ngoại thương</t>
  </si>
  <si>
    <t>DC3QT12-1-20 (11)</t>
  </si>
  <si>
    <t>Giao tiếp và đàm phán trong KD-1-20 (11)/70DCLG21</t>
  </si>
  <si>
    <t>DC2CB89-1-20 (04)</t>
  </si>
  <si>
    <t>Bảo hiểm trong GTVT-1-20 (04)/70DCLG22</t>
  </si>
  <si>
    <t>Đinh Quang Toàn</t>
  </si>
  <si>
    <t>DC2LG53-1-20 (02)</t>
  </si>
  <si>
    <t>Đại cương về logistics và chuỗi cung ứng-1-20 (02)/70DCLG22</t>
  </si>
  <si>
    <t>DC3VL35-1-20 (02)</t>
  </si>
  <si>
    <t>Giao dịch ngoại thương-1-20 (02)/70DCLG22</t>
  </si>
  <si>
    <t>DC3QT12-1-20 (12)</t>
  </si>
  <si>
    <t>Giao tiếp và đàm phán trong KD-1-20 (12)/70DCLG22</t>
  </si>
  <si>
    <t>DC2LG53-1-20 (03)</t>
  </si>
  <si>
    <t>Đại cương về logistics và chuỗi cung ứng-1-20 (03)/70DCLG23</t>
  </si>
  <si>
    <t>DC3VL35-1-20 (03)</t>
  </si>
  <si>
    <t>Giao dịch ngoại thương-1-20 (03)/70DCLG23</t>
  </si>
  <si>
    <t>DC3QT12-1-20 (13)</t>
  </si>
  <si>
    <t>Giao tiếp và đàm phán trong KD-1-20 (13)/70DCLG23</t>
  </si>
  <si>
    <t>Bảo hiểm trong GTVT-1-20 (03)/70DCLJ21</t>
  </si>
  <si>
    <t>Đại cương về logistics và chuỗi cung ứng-1-20 (01)/70DCLJ21</t>
  </si>
  <si>
    <t>Giao dịch ngoại thương-1-20 (01)/70DCLJ21</t>
  </si>
  <si>
    <t>Giao tiếp và đàm phán trong KD-1-20 (11)/70DCLJ21</t>
  </si>
  <si>
    <t>DC2CB89-1-20 (05)</t>
  </si>
  <si>
    <t>Bảo hiểm trong GTVT-1-20 (05)/70DCLG23</t>
  </si>
  <si>
    <t>Chủ nghĩa xã hội khoa học-1-20 (02)/70DCMO21</t>
  </si>
  <si>
    <t>DC2MO15-1-20 (01)</t>
  </si>
  <si>
    <t>Cơ sở quá trình công nghệ môi trường 1-1-20 (01)/70DCMO21</t>
  </si>
  <si>
    <t>Cơ sở quá trình công nghệ môi trường 1</t>
  </si>
  <si>
    <t>Lư Thị Yến</t>
  </si>
  <si>
    <t>DC2MO11-1-20 (01)</t>
  </si>
  <si>
    <t>Hóa phân tích-1-20 (01)/70DCMO21</t>
  </si>
  <si>
    <t>Hóa phân tích</t>
  </si>
  <si>
    <t>Chủ nghĩa xã hội khoa học-1-20 (24)/70DCMT21</t>
  </si>
  <si>
    <t>Dung sai kỹ thuật đo-1-20 (07)/70DCMT21</t>
  </si>
  <si>
    <t>Nguyên lý máy-1-20 (10)/70DCMT21</t>
  </si>
  <si>
    <t>Sức bền vật liệu (CK)-1-20 (07)/70DCMT21</t>
  </si>
  <si>
    <t>Vẽ kỹ thuật (CK)-1-20 (06)/70DCMT21</t>
  </si>
  <si>
    <t>Chủ nghĩa xã hội khoa học-1-20 (24)/70DCMX21</t>
  </si>
  <si>
    <t>DC1CK31-1-20 (01)</t>
  </si>
  <si>
    <t>Máy xây dựng đại cương-1-20 (01)/70DCMX21</t>
  </si>
  <si>
    <t>Máy xây dựng đại cương</t>
  </si>
  <si>
    <t>Nguyên lý máy-1-20 (10)/70DCMX21</t>
  </si>
  <si>
    <t>Sức bền vật liệu (CK)-1-20 (07)/70DCMX21</t>
  </si>
  <si>
    <t>Vẽ kỹ thuật (CK)-1-20 (06)/70DCMX21</t>
  </si>
  <si>
    <t>DC2CK56-1-20 (01)</t>
  </si>
  <si>
    <t>Chi tiết máy 1-1-20 (01)/70DCOT21</t>
  </si>
  <si>
    <t>Chi tiết máy 1</t>
  </si>
  <si>
    <t>DC2CK56-1-20 (02)</t>
  </si>
  <si>
    <t>Chi tiết máy 1-1-20 (02)/70DCOT22</t>
  </si>
  <si>
    <t>DC2CK56-1-20 (03)</t>
  </si>
  <si>
    <t>Chi tiết máy 1-1-20 (03)/70DCOT23</t>
  </si>
  <si>
    <t>DC2CK56-1-20 (04)</t>
  </si>
  <si>
    <t>Chi tiết máy 1-1-20 (04)/70DCOT24</t>
  </si>
  <si>
    <t>DC2CK48-1-20 (01)</t>
  </si>
  <si>
    <t>Nhiệt kỹ thuật-1-20 (01)/70DCOT21</t>
  </si>
  <si>
    <t>Nhiệt kỹ thuật</t>
  </si>
  <si>
    <t>DC2CK48-1-20 (02)</t>
  </si>
  <si>
    <t>Nhiệt kỹ thuật-1-20 (02)/70DCOT22</t>
  </si>
  <si>
    <t>DC2CK48-1-20 (03)</t>
  </si>
  <si>
    <t>Nhiệt kỹ thuật-1-20 (03)/70DCOT23</t>
  </si>
  <si>
    <t>DC2CK48-1-20 (04)</t>
  </si>
  <si>
    <t>Nhiệt kỹ thuật-1-20 (04)/70DCOT24</t>
  </si>
  <si>
    <t>DC2CK29-1-20 (02)</t>
  </si>
  <si>
    <t>AutoCAD-1-20 (02)/70DCOT22</t>
  </si>
  <si>
    <t>Lê Ngọc Lý</t>
  </si>
  <si>
    <t>DC2CK29-1-20 (03)</t>
  </si>
  <si>
    <t>AutoCAD-1-20 (03)/70DCOT23</t>
  </si>
  <si>
    <t>DC2CK29-1-20 (04)</t>
  </si>
  <si>
    <t>AutoCAD-1-20 (04)/70DCOT24</t>
  </si>
  <si>
    <t>DC2CK29-1-20 (01)</t>
  </si>
  <si>
    <t>AutoCAD-1-20 (01)/70DCOT21</t>
  </si>
  <si>
    <t>DC2CK18-1-20 (01)</t>
  </si>
  <si>
    <t>Dung sai kỹ thuật đo-1-20 (01)/70DCOT21</t>
  </si>
  <si>
    <t>DC1LL03-1-20 (01)</t>
  </si>
  <si>
    <t>Tư tưởng Hồ Chí Minh-1-20 (01)/70DCOT21</t>
  </si>
  <si>
    <t>DC2CK18-1-20 (02)</t>
  </si>
  <si>
    <t>Dung sai kỹ thuật đo-1-20 (02)/70DCOT22</t>
  </si>
  <si>
    <t>DC1LL03-1-20 (02)</t>
  </si>
  <si>
    <t>Tư tưởng Hồ Chí Minh-1-20 (02)/70DCOT22</t>
  </si>
  <si>
    <t>DC2CK18-1-20 (03)</t>
  </si>
  <si>
    <t>Dung sai kỹ thuật đo-1-20 (03)/70DCOT23</t>
  </si>
  <si>
    <t>DC1LL03-1-20 (03)</t>
  </si>
  <si>
    <t>Tư tưởng Hồ Chí Minh-1-20 (03)/70DCOT23</t>
  </si>
  <si>
    <t>DC2CK18-1-20 (04)</t>
  </si>
  <si>
    <t>Dung sai kỹ thuật đo-1-20 (04)/70DCOT24</t>
  </si>
  <si>
    <t>DC1LL03-1-20 (04)</t>
  </si>
  <si>
    <t>Tư tưởng Hồ Chí Minh-1-20 (04)/70DCOT24</t>
  </si>
  <si>
    <t>DC2CK32-1-20 (01)</t>
  </si>
  <si>
    <t>Vật liệu cơ khí-1-20 (01)/70DCOT21</t>
  </si>
  <si>
    <t>DC2CK32-1-20 (02)</t>
  </si>
  <si>
    <t>Vật liệu cơ khí-1-20 (02)/70DCOT22</t>
  </si>
  <si>
    <t>Thầy Lịch</t>
  </si>
  <si>
    <t>DC2CK32-1-20 (03)</t>
  </si>
  <si>
    <t>Vật liệu cơ khí-1-20 (03)/70DCOT23</t>
  </si>
  <si>
    <t>DC2CK32-1-20 (04)</t>
  </si>
  <si>
    <t>Vật liệu cơ khí-1-20 (04)/70DCOT24</t>
  </si>
  <si>
    <t>DC2CO26-1-20 (01)</t>
  </si>
  <si>
    <t>Sức bền vật liệu (CK)-1-20 (01)/70DCOT21</t>
  </si>
  <si>
    <t>Nguyễn Thị Giang</t>
  </si>
  <si>
    <t>DC2CO26-1-20 (02)</t>
  </si>
  <si>
    <t>Sức bền vật liệu (CK)-1-20 (02)/70DCOT22</t>
  </si>
  <si>
    <t>Đoàn Lan Phương</t>
  </si>
  <si>
    <t>DC2CO26-1-20 (03)</t>
  </si>
  <si>
    <t>Sức bền vật liệu (CK)-1-20 (03)/70DCOT23</t>
  </si>
  <si>
    <t>Kiều Lan Hương</t>
  </si>
  <si>
    <t>DC2CO26-1-20 (04)</t>
  </si>
  <si>
    <t>Sức bền vật liệu (CK)-1-20 (04)/70DCOT24</t>
  </si>
  <si>
    <t>DC2CK65-1-20 (01)</t>
  </si>
  <si>
    <t>Nguyên lý máy-1-20 (01)/70DCOT21</t>
  </si>
  <si>
    <t>DC2CK65-1-20 (02)</t>
  </si>
  <si>
    <t>Nguyên lý máy-1-20 (02)/70DCOT22</t>
  </si>
  <si>
    <t>DC2CK65-1-20 (03)</t>
  </si>
  <si>
    <t>Nguyên lý máy-1-20 (03)/70DCOT23</t>
  </si>
  <si>
    <t>DC2CK65-1-20 (04)</t>
  </si>
  <si>
    <t>Nguyên lý máy-1-20 (04)/70DCOT24</t>
  </si>
  <si>
    <t>DC3QM61-1-20 (03)</t>
  </si>
  <si>
    <t>Quản trị sản xuất-1-20 (03)/70DCQM21</t>
  </si>
  <si>
    <t>Quản trị sản xuất</t>
  </si>
  <si>
    <t>DC3QT65-1-20 (03)</t>
  </si>
  <si>
    <t>Quản trị nhân sự-1-20 (03)/70DCQM21</t>
  </si>
  <si>
    <t>Quản trị nhân sự</t>
  </si>
  <si>
    <t>DC3QM64-1-20 (03)</t>
  </si>
  <si>
    <t>Quản trị tài chính doanh nghiệp-1-20 (03)/70DCQM21</t>
  </si>
  <si>
    <t>Quản trị tài chính doanh nghiệp</t>
  </si>
  <si>
    <t>DC3QT22-1-20 (03)</t>
  </si>
  <si>
    <t>Đồ án Quản trị nhân sự-1-20 (03)/70DCQM21</t>
  </si>
  <si>
    <t>Đồ án Quản trị nhân sự</t>
  </si>
  <si>
    <t>DC2KV63-1-20 (03)</t>
  </si>
  <si>
    <t>Kinh tế lượng-1-20 (03)/70DCQM21</t>
  </si>
  <si>
    <t>Phạm Thị Thanh Nhàn</t>
  </si>
  <si>
    <t>DC1LL08-1-20 (13)</t>
  </si>
  <si>
    <t>Chủ nghĩa xã hội khoa học-1-20 (13)/70DCQM21</t>
  </si>
  <si>
    <t>DC2KV67-1-20 (03)</t>
  </si>
  <si>
    <t>Tài chính tiền tệ-1-20 (03)/70DCQM21</t>
  </si>
  <si>
    <t>Trần Kim Thoa</t>
  </si>
  <si>
    <t>DC3QT66-1-20 (05)</t>
  </si>
  <si>
    <t>Quản trị marketing-1-20 (05)/70DCQM21</t>
  </si>
  <si>
    <t>DC3QM62-1-20 (03)</t>
  </si>
  <si>
    <t>Đồ án Quản trị sản xuất-1-20 (03)/70DCQM21</t>
  </si>
  <si>
    <t>Đồ án Quản trị sản xuất</t>
  </si>
  <si>
    <t>DC2KV63-1-20 (01)</t>
  </si>
  <si>
    <t>Kinh tế lượng-1-20 (01)/70DCQT21</t>
  </si>
  <si>
    <t>DC2KV63-1-20 (02)</t>
  </si>
  <si>
    <t>Kinh tế lượng-1-20 (02)/70DCQT22</t>
  </si>
  <si>
    <t>DC1LL08-1-20 (11)</t>
  </si>
  <si>
    <t>Chủ nghĩa xã hội khoa học-1-20 (11)/70DCQT21</t>
  </si>
  <si>
    <t>DC1LL08-1-20 (07)</t>
  </si>
  <si>
    <t>Chủ nghĩa xã hội khoa học-1-20 (07)/70DCQT22</t>
  </si>
  <si>
    <t>DC2KV67-1-20 (01)</t>
  </si>
  <si>
    <t>Tài chính tiền tệ-1-20 (01)/70DCQT21</t>
  </si>
  <si>
    <t>Lê Thị Trang</t>
  </si>
  <si>
    <t>DC2KV67-1-20 (02)</t>
  </si>
  <si>
    <t>Tài chính tiền tệ-1-20 (02)/70DCQT22</t>
  </si>
  <si>
    <t>DC3QT22-1-20 (01)</t>
  </si>
  <si>
    <t>Đồ án Quản trị nhân sự-1-20 (01)/70DCQT21</t>
  </si>
  <si>
    <t>DC3QM62-1-20 (01)</t>
  </si>
  <si>
    <t>Đồ án Quản trị sản xuất-1-20 (01)/70DCQT21</t>
  </si>
  <si>
    <t>DC3QT66-1-20 (03)</t>
  </si>
  <si>
    <t>Quản trị marketing-1-20 (03)/70DCQT21</t>
  </si>
  <si>
    <t>DC3QT65-1-20 (01)</t>
  </si>
  <si>
    <t>Quản trị nhân sự-1-20 (01)/70DCQT21</t>
  </si>
  <si>
    <t>DC3QM61-1-20 (01)</t>
  </si>
  <si>
    <t>Quản trị sản xuất-1-20 (01)/70DCQT21</t>
  </si>
  <si>
    <t>DC3QM64-1-20 (01)</t>
  </si>
  <si>
    <t>Quản trị tài chính doanh nghiệp-1-20 (01)/70DCQT21</t>
  </si>
  <si>
    <t>DC3QT22-1-20 (02)</t>
  </si>
  <si>
    <t>Đồ án Quản trị nhân sự-1-20 (02)/70DCQT22</t>
  </si>
  <si>
    <t>DC3QM62-1-20 (02)</t>
  </si>
  <si>
    <t>Đồ án Quản trị sản xuất-1-20 (02)/70DCQT22</t>
  </si>
  <si>
    <t>DC3QT66-1-20 (04)</t>
  </si>
  <si>
    <t>Quản trị marketing-1-20 (04)/70DCQT22</t>
  </si>
  <si>
    <t>DC3QT65-1-20 (02)</t>
  </si>
  <si>
    <t>Quản trị nhân sự-1-20 (02)/70DCQT22</t>
  </si>
  <si>
    <t>DC3QM61-1-20 (02)</t>
  </si>
  <si>
    <t>Quản trị sản xuất-1-20 (02)/70DCQT22</t>
  </si>
  <si>
    <t>DC3QM64-1-20 (02)</t>
  </si>
  <si>
    <t>Quản trị tài chính doanh nghiệp-1-20 (02)/70DCQT22</t>
  </si>
  <si>
    <t>DC1LL08-1-20 (14)</t>
  </si>
  <si>
    <t>Chủ nghĩa xã hội khoa học-1-20 (14)/70DCTD21</t>
  </si>
  <si>
    <t>DC2KV63-1-20 (04)</t>
  </si>
  <si>
    <t>Kinh tế lượng-1-20 (04)/70DCTD21</t>
  </si>
  <si>
    <t>DC2QM25-1-20 (05)</t>
  </si>
  <si>
    <t>Marketing thương mại điện tử-1-20 (05)/70DCTD21</t>
  </si>
  <si>
    <t>DC3CN23-1-20 (02)</t>
  </si>
  <si>
    <t>Cảm biến và cơ cấu chấp hành-1-20 (02)/69DCCN22</t>
  </si>
  <si>
    <t>DC2KV67-1-20 (04)</t>
  </si>
  <si>
    <t>Tài chính tiền tệ-1-20 (04)/70DCTD21</t>
  </si>
  <si>
    <t>DC2CK63-1-20 (02)</t>
  </si>
  <si>
    <t>Đồ án chi tiết máy-1-20 (02)/69DCCN22</t>
  </si>
  <si>
    <t>DC1LL08-1-20 (09)</t>
  </si>
  <si>
    <t>Chủ nghĩa xã hội khoa học-1-20 (09)/70DCTD22</t>
  </si>
  <si>
    <t>DC2KV63-1-20 (05)</t>
  </si>
  <si>
    <t>Kinh tế lượng-1-20 (05)/70DCTD22</t>
  </si>
  <si>
    <t>DC2QM25-1-20 (06)</t>
  </si>
  <si>
    <t>Marketing thương mại điện tử-1-20 (06)/70DCTD22</t>
  </si>
  <si>
    <t>DC2KV67-1-20 (05)</t>
  </si>
  <si>
    <t>Tài chính tiền tệ-1-20 (05)/70DCTD22</t>
  </si>
  <si>
    <t>DC1LL08-1-20 (16)</t>
  </si>
  <si>
    <t>Chủ nghĩa xã hội khoa học-1-20 (16)/70DCTD23</t>
  </si>
  <si>
    <t>DC2KV63-1-20 (06)</t>
  </si>
  <si>
    <t>Kinh tế lượng-1-20 (06)/70DCTD23</t>
  </si>
  <si>
    <t>DC2QM25-1-20 (07)</t>
  </si>
  <si>
    <t>Marketing thương mại điện tử-1-20 (07)/70DCTD23</t>
  </si>
  <si>
    <t>DC2KV67-1-20 (06)</t>
  </si>
  <si>
    <t>Tài chính tiền tệ-1-20 (06)/70DCTD23</t>
  </si>
  <si>
    <t>DC1LL08-1-20 (10)</t>
  </si>
  <si>
    <t>Chủ nghĩa xã hội khoa học-1-20 (10)/70DCTM21</t>
  </si>
  <si>
    <t>DC2TT35-1-20 (01)</t>
  </si>
  <si>
    <t>Lập trình hướng đối tượng C++-1-20 (01)/70DCTM21</t>
  </si>
  <si>
    <t>Lập trình hướng đối tượng C++</t>
  </si>
  <si>
    <t>DC2TT23-1-20 (01)</t>
  </si>
  <si>
    <t>Ngôn ngữ lập trình C-1-20 (01)/70DCTM21</t>
  </si>
  <si>
    <t>Ngôn ngữ lập trình C</t>
  </si>
  <si>
    <t>DC2HT12-1-20 (01)</t>
  </si>
  <si>
    <t>Nguyên lý Hệ điều hành-1-20 (01)/70DCTM21</t>
  </si>
  <si>
    <t>Nguyên lý Hệ điều hành</t>
  </si>
  <si>
    <t>DC2KV63-1-20 (07)</t>
  </si>
  <si>
    <t>Kinh tế lượng-1-20 (07)/70DCTN21</t>
  </si>
  <si>
    <t>DC2KV63-1-20 (08)</t>
  </si>
  <si>
    <t>Kinh tế lượng-1-20 (08)/70DCTN22</t>
  </si>
  <si>
    <t>DC2TN65-1-20 (01)</t>
  </si>
  <si>
    <t>Kinh tế công cộng-1-20 (01)/70DCTN21</t>
  </si>
  <si>
    <t>Kinh tế công cộng</t>
  </si>
  <si>
    <t>DC2TN65-1-20 (02)</t>
  </si>
  <si>
    <t>Kinh tế công cộng-1-20 (02)/70DCTN22</t>
  </si>
  <si>
    <t>DC2KV80-1-20 (01)</t>
  </si>
  <si>
    <t>Kế toán doanh nghiệp-1-20 (01)/70DCTN21</t>
  </si>
  <si>
    <t>Kế toán doanh nghiệp</t>
  </si>
  <si>
    <t>Ngô Thành Nam</t>
  </si>
  <si>
    <t>DC2KV80-1-20 (02)</t>
  </si>
  <si>
    <t>Kế toán doanh nghiệp-1-20 (02)/70DCTN22</t>
  </si>
  <si>
    <t>DC3DS21-1-20 (08)</t>
  </si>
  <si>
    <t>Giao thông và công trình hạ tầng-1-20 (08)/70DCTN21</t>
  </si>
  <si>
    <t>DC3DS21-1-20 (09)</t>
  </si>
  <si>
    <t>Giao thông và công trình hạ tầng-1-20 (09)/70DCTN22</t>
  </si>
  <si>
    <t>DC1LL03-1-20 (07)</t>
  </si>
  <si>
    <t>Tư tưởng Hồ Chí Minh-1-20 (07)/70DCTN21</t>
  </si>
  <si>
    <t>DC1LL03-1-20 (12)</t>
  </si>
  <si>
    <t>Tư tưởng Hồ Chí Minh-1-20 (12)/70DCTN22</t>
  </si>
  <si>
    <t>DC2KV67-1-20 (07)</t>
  </si>
  <si>
    <t>Tài chính tiền tệ-1-20 (07)/70DCTN21</t>
  </si>
  <si>
    <t>DC2KV67-1-20 (08)</t>
  </si>
  <si>
    <t>Tài chính tiền tệ-1-20 (08)/70DCTN22</t>
  </si>
  <si>
    <t>DC1LL03-1-20 (09)</t>
  </si>
  <si>
    <t>Tư tưởng Hồ Chí Minh-1-20 (09)/70DCTT21</t>
  </si>
  <si>
    <t>DC1LL03-1-20 (13)</t>
  </si>
  <si>
    <t>Tư tưởng Hồ Chí Minh-1-20 (13)/70DCTT22</t>
  </si>
  <si>
    <t>DC1LL03-1-20 (11)</t>
  </si>
  <si>
    <t>Tư tưởng Hồ Chí Minh-1-20 (11)/70DCTT23</t>
  </si>
  <si>
    <t>DC1LL03-1-20 (15)</t>
  </si>
  <si>
    <t>Tư tưởng Hồ Chí Minh-1-20 (15)/70DCTT24</t>
  </si>
  <si>
    <t>DC1LL03-1-20 (17)</t>
  </si>
  <si>
    <t>Tư tưởng Hồ Chí Minh-1-20 (17)/70DCTT25</t>
  </si>
  <si>
    <t>DC2HT12-1-20 (02)</t>
  </si>
  <si>
    <t>Nguyên lý Hệ điều hành-1-20 (02)/70DCTT21</t>
  </si>
  <si>
    <t>DC2HT12-1-20 (03)</t>
  </si>
  <si>
    <t>Nguyên lý Hệ điều hành-1-20 (03)/70DCTT22</t>
  </si>
  <si>
    <t>DC2HT12-1-20 (04)</t>
  </si>
  <si>
    <t>Nguyên lý Hệ điều hành-1-20 (04)/70DCTT23</t>
  </si>
  <si>
    <t>DC2HT12-1-20 (05)</t>
  </si>
  <si>
    <t>Nguyên lý Hệ điều hành-1-20 (05)/70DCTT24</t>
  </si>
  <si>
    <t>DC2HT12-1-20 (06)</t>
  </si>
  <si>
    <t>Nguyên lý Hệ điều hành-1-20 (06)/70DCTT25</t>
  </si>
  <si>
    <t>DC2TT35-1-20 (02)</t>
  </si>
  <si>
    <t>Lập trình hướng đối tượng C++-1-20 (02)/70DCTT21</t>
  </si>
  <si>
    <t>DC2TT35-1-20 (03)</t>
  </si>
  <si>
    <t>Lập trình hướng đối tượng C++-1-20 (03)/70DCTT22</t>
  </si>
  <si>
    <t>DC2TT35-1-20 (04)</t>
  </si>
  <si>
    <t>Lập trình hướng đối tượng C++-1-20 (04)/70DCTT23</t>
  </si>
  <si>
    <t>DC2TT35-1-20 (05)</t>
  </si>
  <si>
    <t>Lập trình hướng đối tượng C++-1-20 (05)/70DCTT24</t>
  </si>
  <si>
    <t>DC2TT35-1-20 (06)</t>
  </si>
  <si>
    <t>Lập trình hướng đối tượng C++-1-20 (06)/70DCTT25</t>
  </si>
  <si>
    <t>DC2TT11-1-20 (01)</t>
  </si>
  <si>
    <t>Kiến trúc máy tính-1-20 (01)/70DCTT21</t>
  </si>
  <si>
    <t>Kiến trúc máy tính</t>
  </si>
  <si>
    <t>DC1TT31-1-20 (01)</t>
  </si>
  <si>
    <t>Kỹ thuật xây dựng và trình bày báo cáo-1-20 (01)/70DCTT21</t>
  </si>
  <si>
    <t>Kỹ thuật xây dựng và trình bày báo cáo</t>
  </si>
  <si>
    <t>DC2HT13-1-20 (04)</t>
  </si>
  <si>
    <t>Nhập môn mạng máy tính-1-20 (04)/70DCTT21</t>
  </si>
  <si>
    <t>Nhập môn mạng máy tính</t>
  </si>
  <si>
    <t>DC2TT31-1-20 (04)</t>
  </si>
  <si>
    <t>Phần mềm mã nguồn mở-1-20 (04)/70DCTT21</t>
  </si>
  <si>
    <t>DC2TT11-1-20 (02)</t>
  </si>
  <si>
    <t>Kiến trúc máy tính-1-20 (02)/70DCTT22</t>
  </si>
  <si>
    <t>DC1TT31-1-20 (02)</t>
  </si>
  <si>
    <t>Kỹ thuật xây dựng và trình bày báo cáo-1-20 (02)/70DCTT22</t>
  </si>
  <si>
    <t>DC2HT13-1-20 (05)</t>
  </si>
  <si>
    <t>Nhập môn mạng máy tính-1-20 (05)/70DCTT22</t>
  </si>
  <si>
    <t>DC2TT31-1-20 (05)</t>
  </si>
  <si>
    <t>Phần mềm mã nguồn mở-1-20 (05)/70DCTT22</t>
  </si>
  <si>
    <t>DC2TT11-1-20 (03)</t>
  </si>
  <si>
    <t>Kiến trúc máy tính-1-20 (03)/70DCTT23</t>
  </si>
  <si>
    <t>DC1TT31-1-20 (03)</t>
  </si>
  <si>
    <t>Kỹ thuật xây dựng và trình bày báo cáo-1-20 (03)/70DCTT23</t>
  </si>
  <si>
    <t>DC2HT13-1-20 (06)</t>
  </si>
  <si>
    <t>Nhập môn mạng máy tính-1-20 (06)/70DCTT23</t>
  </si>
  <si>
    <t>DC2TT31-1-20 (06)</t>
  </si>
  <si>
    <t>Phần mềm mã nguồn mở-1-20 (06)/70DCTT23</t>
  </si>
  <si>
    <t>DC2TT11-1-20 (04)</t>
  </si>
  <si>
    <t>Kiến trúc máy tính-1-20 (04)/70DCTT24</t>
  </si>
  <si>
    <t>DC1TT31-1-20 (04)</t>
  </si>
  <si>
    <t>Kỹ thuật xây dựng và trình bày báo cáo-1-20 (04)/70DCTT24</t>
  </si>
  <si>
    <t>Lê Thị Hoa</t>
  </si>
  <si>
    <t>DC2HT13-1-20 (07)</t>
  </si>
  <si>
    <t>Nhập môn mạng máy tính-1-20 (07)/70DCTT24</t>
  </si>
  <si>
    <t>DC2TT31-1-20 (07)</t>
  </si>
  <si>
    <t>Phần mềm mã nguồn mở-1-20 (07)/70DCTT24</t>
  </si>
  <si>
    <t>DC2TT11-1-20 (05)</t>
  </si>
  <si>
    <t>Kiến trúc máy tính-1-20 (05)/70DCTT25</t>
  </si>
  <si>
    <t>DC1TT31-1-20 (05)</t>
  </si>
  <si>
    <t>Kỹ thuật xây dựng và trình bày báo cáo-1-20 (05)/70DCTT25</t>
  </si>
  <si>
    <t>DC2HT13-1-20 (08)</t>
  </si>
  <si>
    <t>Nhập môn mạng máy tính-1-20 (08)/70DCTT25</t>
  </si>
  <si>
    <t>DC2TT31-1-20 (08)</t>
  </si>
  <si>
    <t>Phần mềm mã nguồn mở-1-20 (08)/70DCTT25</t>
  </si>
  <si>
    <t>DC2KV63-1-20 (09)</t>
  </si>
  <si>
    <t>Kinh tế lượng-1-20 (09)/70DCVT21</t>
  </si>
  <si>
    <t>DC2KV63-1-20 (10)</t>
  </si>
  <si>
    <t>Kinh tế lượng-1-20 (10)/70DCVT22</t>
  </si>
  <si>
    <t>DC1LL08-1-20 (17)</t>
  </si>
  <si>
    <t>Chủ nghĩa xã hội khoa học-1-20 (17)/70DCVT21</t>
  </si>
  <si>
    <t>DC1LL08-1-20 (12)</t>
  </si>
  <si>
    <t>Chủ nghĩa xã hội khoa học-1-20 (12)/70DCVT22</t>
  </si>
  <si>
    <t>DC2KV67-1-20 (09)</t>
  </si>
  <si>
    <t>Tài chính tiền tệ-1-20 (09)/70DCVT21</t>
  </si>
  <si>
    <t>DC2KV67-1-20 (10)</t>
  </si>
  <si>
    <t>Tài chính tiền tệ-1-20 (10)/70DCVT22</t>
  </si>
  <si>
    <t>DC2KV82-1-20 (01)</t>
  </si>
  <si>
    <t>Kinh tế quốc tế-1-20 (01)/70DCVT21</t>
  </si>
  <si>
    <t>Kinh tế quốc tế</t>
  </si>
  <si>
    <t>DC2LG28-1-20 (01)</t>
  </si>
  <si>
    <t>Kinh tế vận tải-1-20 (01)/70DCVT21</t>
  </si>
  <si>
    <t>DC2LG25-1-20 (01)</t>
  </si>
  <si>
    <t>Quản trị sản xuất đại cương-1-20 (01)/70DCVT21</t>
  </si>
  <si>
    <t>Quản trị sản xuất đại cương</t>
  </si>
  <si>
    <t>DC2CB94-1-20 (01)</t>
  </si>
  <si>
    <t>Văn hoá kinh doanh-1-20 (01)/70DCVT21</t>
  </si>
  <si>
    <t>Văn hoá kinh doanh</t>
  </si>
  <si>
    <t>DC2KV82-1-20 (02)</t>
  </si>
  <si>
    <t>Kinh tế quốc tế-1-20 (02)/70DCVT22</t>
  </si>
  <si>
    <t>DC2LG28-1-20 (02)</t>
  </si>
  <si>
    <t>Kinh tế vận tải-1-20 (02)/70DCVT22</t>
  </si>
  <si>
    <t>DC2LG25-1-20 (02)</t>
  </si>
  <si>
    <t>Quản trị sản xuất đại cương-1-20 (02)/70DCVT22</t>
  </si>
  <si>
    <t>DC2CB94-1-20 (02)</t>
  </si>
  <si>
    <t>Văn hoá kinh doanh-1-20 (02)/70DCVT22</t>
  </si>
  <si>
    <t>DC2OT70-1-20 (05)</t>
  </si>
  <si>
    <t>Lý thuyết ô tô-1-20 (05)/69DCCO21</t>
  </si>
  <si>
    <t>Lý thuyết ô tô</t>
  </si>
  <si>
    <t>Hoàng Quyết 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</si>
</sst>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d/m/yyyy;@"/>
    <numFmt numFmtId="165" formatCode="[$-1010000]d/m/yy;@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6" fillId="2" borderId="0" xfId="0" applyFont="1" applyFill="1"/>
    <xf numFmtId="14" fontId="6" fillId="2" borderId="0" xfId="0" applyNumberFormat="1" applyFont="1" applyFill="1"/>
    <xf numFmtId="0" fontId="7" fillId="2" borderId="0" xfId="0" applyFont="1" applyFill="1"/>
    <xf numFmtId="165" fontId="8" fillId="2" borderId="0" xfId="0" applyNumberFormat="1" applyFont="1" applyFill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59"/>
  <sheetViews>
    <sheetView tabSelected="1" view="pageBreakPreview" zoomScaleNormal="100" zoomScaleSheetLayoutView="100" workbookViewId="0">
      <selection activeCell="F43" sqref="F43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0" customWidth="1"/>
    <col min="5" max="5" width="10.7109375" bestFit="1" customWidth="1"/>
    <col min="7" max="7" width="9.140625" style="4"/>
    <col min="15" max="15" width="9.140625" customWidth="1"/>
    <col min="16" max="16" width="18.140625" hidden="1" customWidth="1"/>
    <col min="17" max="17" width="73.28515625" hidden="1" customWidth="1"/>
    <col min="18" max="18" width="55" hidden="1" customWidth="1"/>
    <col min="19" max="19" width="2" hidden="1" customWidth="1"/>
    <col min="20" max="20" width="19.5703125" hidden="1" customWidth="1"/>
    <col min="21" max="21" width="23.7109375" hidden="1" customWidth="1"/>
    <col min="22" max="23" width="4" hidden="1" customWidth="1"/>
    <col min="24" max="24" width="9.28515625" hidden="1" customWidth="1"/>
    <col min="25" max="25" width="36.85546875" hidden="1" customWidth="1"/>
    <col min="26" max="26" width="9.140625" hidden="1" customWidth="1"/>
    <col min="27" max="27" width="10.7109375" style="1" hidden="1" customWidth="1"/>
    <col min="28" max="28" width="8.42578125" hidden="1" customWidth="1"/>
    <col min="29" max="29" width="5.5703125" hidden="1" customWidth="1"/>
  </cols>
  <sheetData>
    <row r="1" spans="1:29" x14ac:dyDescent="0.25">
      <c r="A1" s="16" t="s">
        <v>90</v>
      </c>
      <c r="B1" s="17"/>
      <c r="C1" s="17"/>
      <c r="D1" s="17"/>
      <c r="E1" s="17"/>
      <c r="F1" s="17"/>
      <c r="G1" s="17"/>
      <c r="H1" s="17"/>
    </row>
    <row r="2" spans="1:29" ht="40.5" customHeight="1" x14ac:dyDescent="0.25">
      <c r="A2" s="18"/>
      <c r="B2" s="19"/>
      <c r="C2" s="19"/>
      <c r="D2" s="19"/>
      <c r="E2" s="19"/>
      <c r="F2" s="19"/>
      <c r="G2" s="19"/>
      <c r="H2" s="19"/>
    </row>
    <row r="3" spans="1:29" ht="40.5" customHeight="1" x14ac:dyDescent="0.3">
      <c r="A3" s="22" t="s">
        <v>22</v>
      </c>
      <c r="B3" s="23"/>
      <c r="C3" s="23"/>
      <c r="D3" s="23"/>
      <c r="E3" s="23"/>
      <c r="F3" s="23"/>
      <c r="G3" s="23"/>
      <c r="H3" s="23"/>
    </row>
    <row r="4" spans="1:29" ht="15.75" x14ac:dyDescent="0.25">
      <c r="A4" s="5" t="s">
        <v>12</v>
      </c>
      <c r="B4" s="5" t="s">
        <v>13</v>
      </c>
      <c r="C4" s="5" t="s">
        <v>14</v>
      </c>
      <c r="D4" s="8" t="s">
        <v>15</v>
      </c>
      <c r="E4" s="20" t="s">
        <v>16</v>
      </c>
      <c r="F4" s="21"/>
      <c r="G4" s="2" t="s">
        <v>18</v>
      </c>
      <c r="H4" s="6" t="s">
        <v>17</v>
      </c>
    </row>
    <row r="5" spans="1:29" ht="30" x14ac:dyDescent="0.25">
      <c r="A5" s="6">
        <v>1</v>
      </c>
      <c r="B5" s="11" t="str">
        <f>RIGHT(Q5,8)</f>
        <v>68DCCD21</v>
      </c>
      <c r="C5" s="6" t="str">
        <f>LEFT(P5,7)</f>
        <v>DC3DS77</v>
      </c>
      <c r="D5" s="9" t="str">
        <f>R5</f>
        <v>Công trình đường sắt</v>
      </c>
      <c r="E5" s="7">
        <f>AA5</f>
        <v>44169</v>
      </c>
      <c r="F5" s="6" t="str">
        <f>AB5</f>
        <v>(Thứ 6)</v>
      </c>
      <c r="G5" s="3">
        <f>AC5</f>
        <v>2</v>
      </c>
      <c r="H5" s="6"/>
      <c r="P5" t="s">
        <v>91</v>
      </c>
      <c r="Q5" t="s">
        <v>92</v>
      </c>
      <c r="R5" t="s">
        <v>76</v>
      </c>
      <c r="S5" t="s">
        <v>4</v>
      </c>
      <c r="T5" t="s">
        <v>55</v>
      </c>
      <c r="U5" t="s">
        <v>23</v>
      </c>
      <c r="V5">
        <v>51</v>
      </c>
      <c r="W5">
        <v>50</v>
      </c>
      <c r="X5" t="s">
        <v>2</v>
      </c>
      <c r="Y5" t="s">
        <v>93</v>
      </c>
      <c r="AA5" s="1">
        <v>44169</v>
      </c>
      <c r="AB5" t="s">
        <v>21</v>
      </c>
      <c r="AC5">
        <v>2</v>
      </c>
    </row>
    <row r="6" spans="1:29" ht="15.75" x14ac:dyDescent="0.25">
      <c r="A6" s="6">
        <v>2</v>
      </c>
      <c r="B6" s="11" t="str">
        <f>RIGHT(Q6,8)</f>
        <v>68DCCD21</v>
      </c>
      <c r="C6" s="6" t="str">
        <f>LEFT(P6,7)</f>
        <v>DC3CA68</v>
      </c>
      <c r="D6" s="9" t="str">
        <f>R6</f>
        <v>Đồ án Thiết kế cầu</v>
      </c>
      <c r="E6" s="7">
        <f>AA6</f>
        <v>44174</v>
      </c>
      <c r="F6" s="6" t="str">
        <f>AB6</f>
        <v>(Thứ 4)</v>
      </c>
      <c r="G6" s="3" t="str">
        <f>AC6</f>
        <v>SA</v>
      </c>
      <c r="H6" s="6"/>
      <c r="P6" t="s">
        <v>94</v>
      </c>
      <c r="Q6" t="s">
        <v>95</v>
      </c>
      <c r="R6" t="s">
        <v>96</v>
      </c>
      <c r="S6" t="s">
        <v>97</v>
      </c>
      <c r="T6" t="s">
        <v>98</v>
      </c>
      <c r="U6" t="s">
        <v>23</v>
      </c>
      <c r="V6">
        <v>51</v>
      </c>
      <c r="W6">
        <v>50</v>
      </c>
      <c r="X6" t="s">
        <v>2</v>
      </c>
      <c r="Y6" t="s">
        <v>99</v>
      </c>
      <c r="AA6" s="1">
        <v>44174</v>
      </c>
      <c r="AB6" t="s">
        <v>47</v>
      </c>
      <c r="AC6" t="s">
        <v>19</v>
      </c>
    </row>
    <row r="7" spans="1:29" ht="15.75" x14ac:dyDescent="0.25">
      <c r="A7" s="6">
        <v>3</v>
      </c>
      <c r="B7" s="11" t="str">
        <f>RIGHT(Q7,8)</f>
        <v>68DCCD21</v>
      </c>
      <c r="C7" s="6" t="str">
        <f>LEFT(P7,7)</f>
        <v>DC3DB68</v>
      </c>
      <c r="D7" s="9" t="str">
        <f>R7</f>
        <v>Đồ án Thiết kế đường</v>
      </c>
      <c r="E7" s="7">
        <f>AA7</f>
        <v>44167</v>
      </c>
      <c r="F7" s="6" t="str">
        <f>AB7</f>
        <v>(Thứ 4)</v>
      </c>
      <c r="G7" s="3" t="str">
        <f>AC7</f>
        <v>SA</v>
      </c>
      <c r="H7" s="6"/>
      <c r="P7" t="s">
        <v>100</v>
      </c>
      <c r="Q7" t="s">
        <v>101</v>
      </c>
      <c r="R7" t="s">
        <v>102</v>
      </c>
      <c r="S7" t="s">
        <v>97</v>
      </c>
      <c r="T7" t="s">
        <v>103</v>
      </c>
      <c r="U7" t="s">
        <v>23</v>
      </c>
      <c r="V7">
        <v>51</v>
      </c>
      <c r="W7">
        <v>50</v>
      </c>
      <c r="X7" t="s">
        <v>2</v>
      </c>
      <c r="Y7" t="s">
        <v>104</v>
      </c>
      <c r="AA7" s="1">
        <v>44167</v>
      </c>
      <c r="AB7" t="s">
        <v>47</v>
      </c>
      <c r="AC7" t="s">
        <v>19</v>
      </c>
    </row>
    <row r="8" spans="1:29" ht="15.75" x14ac:dyDescent="0.25">
      <c r="A8" s="6">
        <v>4</v>
      </c>
      <c r="B8" s="11" t="str">
        <f>RIGHT(Q8,8)</f>
        <v>68DCCD21</v>
      </c>
      <c r="C8" s="6" t="str">
        <f>LEFT(P8,7)</f>
        <v>DC3CT59</v>
      </c>
      <c r="D8" s="9" t="str">
        <f>R8</f>
        <v>Quản lý dự án đầu tư XD công trình</v>
      </c>
      <c r="E8" s="7">
        <f>AA8</f>
        <v>44176</v>
      </c>
      <c r="F8" s="6" t="str">
        <f>AB8</f>
        <v>(Thứ 6)</v>
      </c>
      <c r="G8" s="3">
        <f>AC8</f>
        <v>2</v>
      </c>
      <c r="H8" s="6"/>
      <c r="P8" t="s">
        <v>105</v>
      </c>
      <c r="Q8" t="s">
        <v>106</v>
      </c>
      <c r="R8" t="s">
        <v>107</v>
      </c>
      <c r="S8" t="s">
        <v>4</v>
      </c>
      <c r="T8" t="s">
        <v>103</v>
      </c>
      <c r="U8" t="s">
        <v>23</v>
      </c>
      <c r="V8">
        <v>51</v>
      </c>
      <c r="W8">
        <v>50</v>
      </c>
      <c r="X8" t="s">
        <v>2</v>
      </c>
      <c r="Y8" t="s">
        <v>34</v>
      </c>
      <c r="AA8" s="1">
        <v>44176</v>
      </c>
      <c r="AB8" t="s">
        <v>21</v>
      </c>
      <c r="AC8">
        <v>2</v>
      </c>
    </row>
    <row r="9" spans="1:29" ht="15.75" x14ac:dyDescent="0.25">
      <c r="A9" s="6">
        <v>5</v>
      </c>
      <c r="B9" s="11" t="str">
        <f>RIGHT(Q9,8)</f>
        <v>68DCCD21</v>
      </c>
      <c r="C9" s="6" t="str">
        <f>LEFT(P9,7)</f>
        <v>DC3CA69</v>
      </c>
      <c r="D9" s="9" t="str">
        <f>R9</f>
        <v>Xây dựng cầu 1</v>
      </c>
      <c r="E9" s="7">
        <f>AA9</f>
        <v>44182</v>
      </c>
      <c r="F9" s="6" t="str">
        <f>AB9</f>
        <v>(Thứ 5)</v>
      </c>
      <c r="G9" s="3" t="str">
        <f>AC9</f>
        <v>SA</v>
      </c>
      <c r="H9" s="6"/>
      <c r="P9" t="s">
        <v>108</v>
      </c>
      <c r="Q9" t="s">
        <v>109</v>
      </c>
      <c r="R9" t="s">
        <v>110</v>
      </c>
      <c r="S9" t="s">
        <v>0</v>
      </c>
      <c r="T9" t="s">
        <v>98</v>
      </c>
      <c r="U9" t="s">
        <v>23</v>
      </c>
      <c r="V9">
        <v>51</v>
      </c>
      <c r="W9">
        <v>50</v>
      </c>
      <c r="X9" t="s">
        <v>2</v>
      </c>
      <c r="Y9" t="s">
        <v>111</v>
      </c>
      <c r="AA9" s="1">
        <v>44182</v>
      </c>
      <c r="AB9" t="s">
        <v>6</v>
      </c>
      <c r="AC9" t="s">
        <v>19</v>
      </c>
    </row>
    <row r="10" spans="1:29" ht="15.75" x14ac:dyDescent="0.25">
      <c r="A10" s="6">
        <v>6</v>
      </c>
      <c r="B10" s="11" t="str">
        <f>RIGHT(Q10,8)</f>
        <v>68DCCD21</v>
      </c>
      <c r="C10" s="6" t="str">
        <f>LEFT(P10,7)</f>
        <v>DC3DB86</v>
      </c>
      <c r="D10" s="9" t="str">
        <f>R10</f>
        <v>Xây dựng mặt đường</v>
      </c>
      <c r="E10" s="7">
        <f>AA10</f>
        <v>44172</v>
      </c>
      <c r="F10" s="6" t="str">
        <f>AB10</f>
        <v>(Thứ 2)</v>
      </c>
      <c r="G10" s="3" t="str">
        <f>AC10</f>
        <v>SA</v>
      </c>
      <c r="H10" s="6"/>
      <c r="P10" t="s">
        <v>112</v>
      </c>
      <c r="Q10" t="s">
        <v>113</v>
      </c>
      <c r="R10" t="s">
        <v>114</v>
      </c>
      <c r="S10" t="s">
        <v>0</v>
      </c>
      <c r="T10" t="s">
        <v>103</v>
      </c>
      <c r="U10" t="s">
        <v>23</v>
      </c>
      <c r="V10">
        <v>51</v>
      </c>
      <c r="W10">
        <v>51</v>
      </c>
      <c r="X10" t="s">
        <v>2</v>
      </c>
      <c r="Y10" t="s">
        <v>115</v>
      </c>
      <c r="AA10" s="1">
        <v>44172</v>
      </c>
      <c r="AB10" t="s">
        <v>3</v>
      </c>
      <c r="AC10" t="s">
        <v>19</v>
      </c>
    </row>
    <row r="11" spans="1:29" ht="15.75" x14ac:dyDescent="0.25">
      <c r="A11" s="6">
        <v>7</v>
      </c>
      <c r="B11" s="11" t="str">
        <f>RIGHT(Q11,8)</f>
        <v>68DCCD21</v>
      </c>
      <c r="C11" s="6" t="str">
        <f>LEFT(P11,7)</f>
        <v>DC3DB85</v>
      </c>
      <c r="D11" s="9" t="str">
        <f>R11</f>
        <v>Xây dựng nền đường</v>
      </c>
      <c r="E11" s="7">
        <f>AA11</f>
        <v>44179</v>
      </c>
      <c r="F11" s="6" t="str">
        <f>AB11</f>
        <v>(Thứ 2)</v>
      </c>
      <c r="G11" s="3" t="str">
        <f>AC11</f>
        <v>SA</v>
      </c>
      <c r="H11" s="6"/>
      <c r="P11" t="s">
        <v>116</v>
      </c>
      <c r="Q11" t="s">
        <v>117</v>
      </c>
      <c r="R11" t="s">
        <v>118</v>
      </c>
      <c r="S11" t="s">
        <v>9</v>
      </c>
      <c r="T11" t="s">
        <v>103</v>
      </c>
      <c r="U11" t="s">
        <v>23</v>
      </c>
      <c r="V11">
        <v>51</v>
      </c>
      <c r="W11">
        <v>50</v>
      </c>
      <c r="X11" t="s">
        <v>2</v>
      </c>
      <c r="Y11" t="s">
        <v>119</v>
      </c>
      <c r="AA11" s="1">
        <v>44179</v>
      </c>
      <c r="AB11" t="s">
        <v>3</v>
      </c>
      <c r="AC11" t="s">
        <v>19</v>
      </c>
    </row>
    <row r="12" spans="1:29" ht="15.75" x14ac:dyDescent="0.25">
      <c r="A12" s="6">
        <v>8</v>
      </c>
      <c r="B12" s="11" t="str">
        <f>RIGHT(Q12,8)</f>
        <v>68DCCD22</v>
      </c>
      <c r="C12" s="6" t="str">
        <f>LEFT(P12,7)</f>
        <v>DC3DS77</v>
      </c>
      <c r="D12" s="9" t="str">
        <f>R12</f>
        <v>Công trình đường sắt</v>
      </c>
      <c r="E12" s="7">
        <f>AA12</f>
        <v>44169</v>
      </c>
      <c r="F12" s="6" t="str">
        <f>AB12</f>
        <v>(Thứ 6)</v>
      </c>
      <c r="G12" s="3">
        <f>AC12</f>
        <v>2</v>
      </c>
      <c r="H12" s="6"/>
      <c r="P12" t="s">
        <v>120</v>
      </c>
      <c r="Q12" t="s">
        <v>121</v>
      </c>
      <c r="R12" t="s">
        <v>76</v>
      </c>
      <c r="S12" t="s">
        <v>4</v>
      </c>
      <c r="T12" t="s">
        <v>55</v>
      </c>
      <c r="U12" t="s">
        <v>23</v>
      </c>
      <c r="V12">
        <v>43</v>
      </c>
      <c r="W12">
        <v>38</v>
      </c>
      <c r="X12" t="s">
        <v>2</v>
      </c>
      <c r="Y12" t="s">
        <v>93</v>
      </c>
      <c r="AA12" s="1">
        <v>44169</v>
      </c>
      <c r="AB12" t="s">
        <v>21</v>
      </c>
      <c r="AC12">
        <v>2</v>
      </c>
    </row>
    <row r="13" spans="1:29" ht="15.75" x14ac:dyDescent="0.25">
      <c r="A13" s="6">
        <v>9</v>
      </c>
      <c r="B13" s="11" t="str">
        <f>RIGHT(Q13,8)</f>
        <v>68DCCD22</v>
      </c>
      <c r="C13" s="6" t="str">
        <f>LEFT(P13,7)</f>
        <v>DC3CA68</v>
      </c>
      <c r="D13" s="9" t="str">
        <f>R13</f>
        <v>Đồ án Thiết kế cầu</v>
      </c>
      <c r="E13" s="7">
        <f>AA13</f>
        <v>44174</v>
      </c>
      <c r="F13" s="6" t="str">
        <f>AB13</f>
        <v>(Thứ 4)</v>
      </c>
      <c r="G13" s="3" t="str">
        <f>AC13</f>
        <v>SA</v>
      </c>
      <c r="H13" s="6"/>
      <c r="P13" t="s">
        <v>122</v>
      </c>
      <c r="Q13" t="s">
        <v>123</v>
      </c>
      <c r="R13" t="s">
        <v>96</v>
      </c>
      <c r="S13" t="s">
        <v>97</v>
      </c>
      <c r="T13" t="s">
        <v>98</v>
      </c>
      <c r="U13" t="s">
        <v>23</v>
      </c>
      <c r="V13">
        <v>43</v>
      </c>
      <c r="W13">
        <v>38</v>
      </c>
      <c r="X13" t="s">
        <v>2</v>
      </c>
      <c r="Y13" t="s">
        <v>124</v>
      </c>
      <c r="AA13" s="1">
        <v>44174</v>
      </c>
      <c r="AB13" t="s">
        <v>47</v>
      </c>
      <c r="AC13" t="s">
        <v>19</v>
      </c>
    </row>
    <row r="14" spans="1:29" ht="15.75" x14ac:dyDescent="0.25">
      <c r="A14" s="6">
        <v>10</v>
      </c>
      <c r="B14" s="11" t="str">
        <f>RIGHT(Q14,8)</f>
        <v>68DCCD22</v>
      </c>
      <c r="C14" s="6" t="str">
        <f>LEFT(P14,7)</f>
        <v>DC3DB68</v>
      </c>
      <c r="D14" s="9" t="str">
        <f>R14</f>
        <v>Đồ án Thiết kế đường</v>
      </c>
      <c r="E14" s="7">
        <f>AA14</f>
        <v>44167</v>
      </c>
      <c r="F14" s="6" t="str">
        <f>AB14</f>
        <v>(Thứ 4)</v>
      </c>
      <c r="G14" s="3">
        <f>AC14</f>
        <v>0</v>
      </c>
      <c r="H14" s="6"/>
      <c r="P14" t="s">
        <v>125</v>
      </c>
      <c r="Q14" t="s">
        <v>126</v>
      </c>
      <c r="R14" t="s">
        <v>102</v>
      </c>
      <c r="S14" t="s">
        <v>97</v>
      </c>
      <c r="T14" t="s">
        <v>103</v>
      </c>
      <c r="U14" t="s">
        <v>23</v>
      </c>
      <c r="V14">
        <v>43</v>
      </c>
      <c r="W14">
        <v>38</v>
      </c>
      <c r="X14" t="s">
        <v>2</v>
      </c>
      <c r="Y14" t="s">
        <v>127</v>
      </c>
      <c r="AA14" s="1">
        <v>44167</v>
      </c>
      <c r="AB14" t="s">
        <v>47</v>
      </c>
    </row>
    <row r="15" spans="1:29" ht="15.75" x14ac:dyDescent="0.25">
      <c r="A15" s="6">
        <v>11</v>
      </c>
      <c r="B15" s="11" t="str">
        <f>RIGHT(Q15,8)</f>
        <v>68DCCD22</v>
      </c>
      <c r="C15" s="6" t="str">
        <f>LEFT(P15,7)</f>
        <v>DC3CT59</v>
      </c>
      <c r="D15" s="9" t="str">
        <f>R15</f>
        <v>Quản lý dự án đầu tư XD công trình</v>
      </c>
      <c r="E15" s="7">
        <f>AA15</f>
        <v>44176</v>
      </c>
      <c r="F15" s="6" t="str">
        <f>AB15</f>
        <v>(Thứ 6)</v>
      </c>
      <c r="G15" s="3">
        <f>AC15</f>
        <v>2</v>
      </c>
      <c r="H15" s="6"/>
      <c r="P15" t="s">
        <v>128</v>
      </c>
      <c r="Q15" t="s">
        <v>129</v>
      </c>
      <c r="R15" t="s">
        <v>107</v>
      </c>
      <c r="S15" t="s">
        <v>4</v>
      </c>
      <c r="T15" t="s">
        <v>103</v>
      </c>
      <c r="U15" t="s">
        <v>23</v>
      </c>
      <c r="V15">
        <v>43</v>
      </c>
      <c r="W15">
        <v>38</v>
      </c>
      <c r="X15" t="s">
        <v>2</v>
      </c>
      <c r="Y15" t="s">
        <v>130</v>
      </c>
      <c r="AA15" s="1">
        <v>44176</v>
      </c>
      <c r="AB15" t="s">
        <v>21</v>
      </c>
      <c r="AC15">
        <v>2</v>
      </c>
    </row>
    <row r="16" spans="1:29" ht="15.75" x14ac:dyDescent="0.25">
      <c r="A16" s="6">
        <v>12</v>
      </c>
      <c r="B16" s="11" t="str">
        <f>RIGHT(Q16,8)</f>
        <v>68DCCD22</v>
      </c>
      <c r="C16" s="6" t="str">
        <f>LEFT(P16,7)</f>
        <v>DC3CA69</v>
      </c>
      <c r="D16" s="9" t="str">
        <f>R16</f>
        <v>Xây dựng cầu 1</v>
      </c>
      <c r="E16" s="7">
        <f>AA16</f>
        <v>44182</v>
      </c>
      <c r="F16" s="6" t="str">
        <f>AB16</f>
        <v>(Thứ 5)</v>
      </c>
      <c r="G16" s="3" t="str">
        <f>AC16</f>
        <v>SA</v>
      </c>
      <c r="H16" s="6"/>
      <c r="P16" t="s">
        <v>131</v>
      </c>
      <c r="Q16" t="s">
        <v>132</v>
      </c>
      <c r="R16" t="s">
        <v>110</v>
      </c>
      <c r="S16" t="s">
        <v>0</v>
      </c>
      <c r="T16" t="s">
        <v>98</v>
      </c>
      <c r="U16" t="s">
        <v>23</v>
      </c>
      <c r="V16">
        <v>43</v>
      </c>
      <c r="W16">
        <v>38</v>
      </c>
      <c r="X16" t="s">
        <v>2</v>
      </c>
      <c r="Y16" t="s">
        <v>133</v>
      </c>
      <c r="AA16" s="1">
        <v>44182</v>
      </c>
      <c r="AB16" t="s">
        <v>6</v>
      </c>
      <c r="AC16" t="s">
        <v>19</v>
      </c>
    </row>
    <row r="17" spans="1:29" ht="15.75" x14ac:dyDescent="0.25">
      <c r="A17" s="6">
        <v>13</v>
      </c>
      <c r="B17" s="11" t="str">
        <f>RIGHT(Q17,8)</f>
        <v>68DCCD22</v>
      </c>
      <c r="C17" s="6" t="str">
        <f>LEFT(P17,7)</f>
        <v>DC3DB86</v>
      </c>
      <c r="D17" s="9" t="str">
        <f>R17</f>
        <v>Xây dựng mặt đường</v>
      </c>
      <c r="E17" s="7">
        <f>AA17</f>
        <v>44172</v>
      </c>
      <c r="F17" s="6" t="str">
        <f>AB17</f>
        <v>(Thứ 2)</v>
      </c>
      <c r="G17" s="3" t="str">
        <f>AC17</f>
        <v>SA</v>
      </c>
      <c r="H17" s="6"/>
      <c r="P17" t="s">
        <v>134</v>
      </c>
      <c r="Q17" t="s">
        <v>135</v>
      </c>
      <c r="R17" t="s">
        <v>114</v>
      </c>
      <c r="S17" t="s">
        <v>0</v>
      </c>
      <c r="T17" t="s">
        <v>103</v>
      </c>
      <c r="U17" t="s">
        <v>23</v>
      </c>
      <c r="V17">
        <v>43</v>
      </c>
      <c r="W17">
        <v>38</v>
      </c>
      <c r="X17" t="s">
        <v>2</v>
      </c>
      <c r="Y17" t="s">
        <v>136</v>
      </c>
      <c r="AA17" s="1">
        <v>44172</v>
      </c>
      <c r="AB17" t="s">
        <v>3</v>
      </c>
      <c r="AC17" t="s">
        <v>19</v>
      </c>
    </row>
    <row r="18" spans="1:29" ht="15.75" x14ac:dyDescent="0.25">
      <c r="A18" s="6">
        <v>14</v>
      </c>
      <c r="B18" s="11" t="str">
        <f>RIGHT(Q18,8)</f>
        <v>68DCCD22</v>
      </c>
      <c r="C18" s="6" t="str">
        <f>LEFT(P18,7)</f>
        <v>DC3DB85</v>
      </c>
      <c r="D18" s="9" t="str">
        <f>R18</f>
        <v>Xây dựng nền đường</v>
      </c>
      <c r="E18" s="7">
        <f>AA18</f>
        <v>44179</v>
      </c>
      <c r="F18" s="6" t="str">
        <f>AB18</f>
        <v>(Thứ 2)</v>
      </c>
      <c r="G18" s="3" t="str">
        <f>AC18</f>
        <v>SA</v>
      </c>
      <c r="H18" s="6"/>
      <c r="P18" t="s">
        <v>137</v>
      </c>
      <c r="Q18" t="s">
        <v>138</v>
      </c>
      <c r="R18" t="s">
        <v>118</v>
      </c>
      <c r="S18" t="s">
        <v>9</v>
      </c>
      <c r="T18" t="s">
        <v>103</v>
      </c>
      <c r="U18" t="s">
        <v>23</v>
      </c>
      <c r="V18">
        <v>43</v>
      </c>
      <c r="W18">
        <v>38</v>
      </c>
      <c r="X18" t="s">
        <v>2</v>
      </c>
      <c r="Y18" t="s">
        <v>119</v>
      </c>
      <c r="AA18" s="1">
        <v>44179</v>
      </c>
      <c r="AB18" t="s">
        <v>3</v>
      </c>
      <c r="AC18" t="s">
        <v>19</v>
      </c>
    </row>
    <row r="19" spans="1:29" ht="15.75" x14ac:dyDescent="0.25">
      <c r="A19" s="6">
        <v>15</v>
      </c>
      <c r="B19" s="11" t="str">
        <f>RIGHT(Q19,8)</f>
        <v>68DCCDA1</v>
      </c>
      <c r="C19" s="6" t="str">
        <f>LEFT(P19,7)</f>
        <v>DC3DS77</v>
      </c>
      <c r="D19" s="9" t="str">
        <f>R19</f>
        <v>Công trình đường sắt</v>
      </c>
      <c r="E19" s="7">
        <f>AA19</f>
        <v>44193</v>
      </c>
      <c r="F19" s="6" t="str">
        <f>AB19</f>
        <v>(Thứ 2)</v>
      </c>
      <c r="G19" s="3">
        <f>AC19</f>
        <v>2</v>
      </c>
      <c r="H19" s="6"/>
      <c r="P19" t="s">
        <v>139</v>
      </c>
      <c r="Q19" t="s">
        <v>140</v>
      </c>
      <c r="R19" t="s">
        <v>76</v>
      </c>
      <c r="S19" t="s">
        <v>4</v>
      </c>
      <c r="T19" t="s">
        <v>55</v>
      </c>
      <c r="U19" t="s">
        <v>23</v>
      </c>
      <c r="V19">
        <v>24</v>
      </c>
      <c r="W19">
        <v>22</v>
      </c>
      <c r="X19" t="s">
        <v>2</v>
      </c>
      <c r="Y19" t="s">
        <v>77</v>
      </c>
      <c r="AA19" s="1">
        <v>44193</v>
      </c>
      <c r="AB19" t="s">
        <v>3</v>
      </c>
      <c r="AC19">
        <v>2</v>
      </c>
    </row>
    <row r="20" spans="1:29" ht="15.75" x14ac:dyDescent="0.25">
      <c r="A20" s="6">
        <v>16</v>
      </c>
      <c r="B20" s="11" t="str">
        <f>RIGHT(Q20,8)</f>
        <v>68DCCDA1</v>
      </c>
      <c r="C20" s="6" t="str">
        <f>LEFT(P20,7)</f>
        <v>DC3CA68</v>
      </c>
      <c r="D20" s="9" t="str">
        <f>R20</f>
        <v>Đồ án Thiết kế cầu</v>
      </c>
      <c r="E20" s="7">
        <f>AA20</f>
        <v>44202</v>
      </c>
      <c r="F20" s="6" t="str">
        <f>AB20</f>
        <v>(Thứ 4)</v>
      </c>
      <c r="G20" s="3" t="str">
        <f>AC20</f>
        <v>SA</v>
      </c>
      <c r="H20" s="6"/>
      <c r="P20" t="s">
        <v>141</v>
      </c>
      <c r="Q20" t="s">
        <v>142</v>
      </c>
      <c r="R20" t="s">
        <v>96</v>
      </c>
      <c r="S20" t="s">
        <v>97</v>
      </c>
      <c r="T20" t="s">
        <v>98</v>
      </c>
      <c r="U20" t="s">
        <v>23</v>
      </c>
      <c r="V20">
        <v>24</v>
      </c>
      <c r="W20">
        <v>22</v>
      </c>
      <c r="X20" t="s">
        <v>2</v>
      </c>
      <c r="Y20" t="s">
        <v>143</v>
      </c>
      <c r="AA20" s="1">
        <v>44202</v>
      </c>
      <c r="AB20" t="s">
        <v>47</v>
      </c>
      <c r="AC20" t="s">
        <v>19</v>
      </c>
    </row>
    <row r="21" spans="1:29" ht="15.75" x14ac:dyDescent="0.25">
      <c r="A21" s="6">
        <v>17</v>
      </c>
      <c r="B21" s="11" t="str">
        <f>RIGHT(Q21,8)</f>
        <v>68DCCDA1</v>
      </c>
      <c r="C21" s="6" t="str">
        <f>LEFT(P21,7)</f>
        <v>DC3DB68</v>
      </c>
      <c r="D21" s="9" t="str">
        <f>R21</f>
        <v>Đồ án Thiết kế đường</v>
      </c>
      <c r="E21" s="7">
        <f>AA21</f>
        <v>44196</v>
      </c>
      <c r="F21" s="6" t="str">
        <f>AB21</f>
        <v>(Thứ 5)</v>
      </c>
      <c r="G21" s="3">
        <f>AC21</f>
        <v>0</v>
      </c>
      <c r="H21" s="6"/>
      <c r="P21" t="s">
        <v>144</v>
      </c>
      <c r="Q21" t="s">
        <v>145</v>
      </c>
      <c r="R21" t="s">
        <v>102</v>
      </c>
      <c r="S21" t="s">
        <v>97</v>
      </c>
      <c r="T21" t="s">
        <v>103</v>
      </c>
      <c r="U21" t="s">
        <v>23</v>
      </c>
      <c r="V21">
        <v>24</v>
      </c>
      <c r="W21">
        <v>22</v>
      </c>
      <c r="X21" t="s">
        <v>2</v>
      </c>
      <c r="Y21" t="s">
        <v>146</v>
      </c>
      <c r="AA21" s="1">
        <v>44196</v>
      </c>
      <c r="AB21" t="s">
        <v>6</v>
      </c>
    </row>
    <row r="22" spans="1:29" ht="15.75" x14ac:dyDescent="0.25">
      <c r="A22" s="6">
        <v>18</v>
      </c>
      <c r="B22" s="11" t="str">
        <f>RIGHT(Q22,8)</f>
        <v>68DCCDA1</v>
      </c>
      <c r="C22" s="6" t="str">
        <f>LEFT(P22,7)</f>
        <v>DC3CT59</v>
      </c>
      <c r="D22" s="9" t="str">
        <f>R22</f>
        <v>Quản lý dự án đầu tư XD công trình</v>
      </c>
      <c r="E22" s="7">
        <f>AA22</f>
        <v>44188</v>
      </c>
      <c r="F22" s="6" t="str">
        <f>AB22</f>
        <v>(Thứ 4)</v>
      </c>
      <c r="G22" s="3">
        <f>AC22</f>
        <v>2</v>
      </c>
      <c r="H22" s="6"/>
      <c r="P22" s="12" t="s">
        <v>147</v>
      </c>
      <c r="Q22" s="12" t="s">
        <v>148</v>
      </c>
      <c r="R22" s="12" t="s">
        <v>107</v>
      </c>
      <c r="S22" s="12" t="s">
        <v>4</v>
      </c>
      <c r="T22" s="12" t="s">
        <v>103</v>
      </c>
      <c r="U22" s="13" t="s">
        <v>23</v>
      </c>
      <c r="V22" s="12">
        <v>24</v>
      </c>
      <c r="W22" s="12">
        <v>22</v>
      </c>
      <c r="X22" s="14" t="s">
        <v>2</v>
      </c>
      <c r="Y22" s="14" t="s">
        <v>149</v>
      </c>
      <c r="Z22" s="12"/>
      <c r="AA22" s="15">
        <v>44188</v>
      </c>
      <c r="AB22" s="15" t="s">
        <v>47</v>
      </c>
      <c r="AC22">
        <v>2</v>
      </c>
    </row>
    <row r="23" spans="1:29" ht="15.75" x14ac:dyDescent="0.25">
      <c r="A23" s="6">
        <v>19</v>
      </c>
      <c r="B23" s="11" t="str">
        <f>RIGHT(Q23,8)</f>
        <v>68DCCDA1</v>
      </c>
      <c r="C23" s="6" t="str">
        <f>LEFT(P23,7)</f>
        <v>DC3CD18</v>
      </c>
      <c r="D23" s="9" t="str">
        <f>R23</f>
        <v>Tiếng anh chuyên ngành</v>
      </c>
      <c r="E23" s="7">
        <f>AA23</f>
        <v>44190</v>
      </c>
      <c r="F23" s="6" t="str">
        <f>AB23</f>
        <v>(Thứ 6)</v>
      </c>
      <c r="G23" s="3">
        <f>AC23</f>
        <v>4</v>
      </c>
      <c r="H23" s="6"/>
      <c r="P23" s="12" t="s">
        <v>150</v>
      </c>
      <c r="Q23" s="12" t="s">
        <v>151</v>
      </c>
      <c r="R23" s="12" t="s">
        <v>67</v>
      </c>
      <c r="S23" s="12" t="s">
        <v>0</v>
      </c>
      <c r="T23" s="12" t="s">
        <v>10</v>
      </c>
      <c r="U23" s="13" t="s">
        <v>11</v>
      </c>
      <c r="V23" s="12">
        <v>24</v>
      </c>
      <c r="W23" s="12">
        <v>22</v>
      </c>
      <c r="X23" s="14" t="s">
        <v>2</v>
      </c>
      <c r="Y23" s="14" t="s">
        <v>152</v>
      </c>
      <c r="Z23" s="12"/>
      <c r="AA23" s="15">
        <v>44190</v>
      </c>
      <c r="AB23" s="15" t="s">
        <v>21</v>
      </c>
      <c r="AC23">
        <v>4</v>
      </c>
    </row>
    <row r="24" spans="1:29" ht="15.75" x14ac:dyDescent="0.25">
      <c r="A24" s="6">
        <v>20</v>
      </c>
      <c r="B24" s="11" t="str">
        <f>RIGHT(Q24,8)</f>
        <v>68DCCDA1</v>
      </c>
      <c r="C24" s="6" t="str">
        <f>LEFT(P24,7)</f>
        <v>DC3CA69</v>
      </c>
      <c r="D24" s="9" t="str">
        <f>R24</f>
        <v>Xây dựng cầu 1</v>
      </c>
      <c r="E24" s="7">
        <f>AA24</f>
        <v>44204</v>
      </c>
      <c r="F24" s="6" t="str">
        <f>AB24</f>
        <v>(Thứ 6)</v>
      </c>
      <c r="G24" s="3" t="str">
        <f>AC24</f>
        <v>SA</v>
      </c>
      <c r="H24" s="6"/>
      <c r="P24" t="s">
        <v>153</v>
      </c>
      <c r="Q24" t="s">
        <v>154</v>
      </c>
      <c r="R24" t="s">
        <v>110</v>
      </c>
      <c r="S24" t="s">
        <v>0</v>
      </c>
      <c r="T24" t="s">
        <v>98</v>
      </c>
      <c r="U24" t="s">
        <v>23</v>
      </c>
      <c r="V24">
        <v>24</v>
      </c>
      <c r="W24">
        <v>22</v>
      </c>
      <c r="X24" t="s">
        <v>2</v>
      </c>
      <c r="Y24" t="s">
        <v>155</v>
      </c>
      <c r="AA24" s="1">
        <v>44204</v>
      </c>
      <c r="AB24" t="s">
        <v>21</v>
      </c>
      <c r="AC24" t="s">
        <v>19</v>
      </c>
    </row>
    <row r="25" spans="1:29" ht="15.75" x14ac:dyDescent="0.25">
      <c r="A25" s="6">
        <v>21</v>
      </c>
      <c r="B25" s="11" t="str">
        <f>RIGHT(Q25,8)</f>
        <v>68DCCDA1</v>
      </c>
      <c r="C25" s="6" t="str">
        <f>LEFT(P25,7)</f>
        <v>DC3DB86</v>
      </c>
      <c r="D25" s="9" t="str">
        <f>R25</f>
        <v>Xây dựng mặt đường</v>
      </c>
      <c r="E25" s="7">
        <f>AA25</f>
        <v>44186</v>
      </c>
      <c r="F25" s="6" t="str">
        <f>AB25</f>
        <v>(Thứ 2)</v>
      </c>
      <c r="G25" s="3" t="str">
        <f>AC25</f>
        <v>SA</v>
      </c>
      <c r="H25" s="6"/>
      <c r="P25" t="s">
        <v>156</v>
      </c>
      <c r="Q25" t="s">
        <v>157</v>
      </c>
      <c r="R25" t="s">
        <v>114</v>
      </c>
      <c r="S25" t="s">
        <v>0</v>
      </c>
      <c r="T25" t="s">
        <v>103</v>
      </c>
      <c r="U25" t="s">
        <v>23</v>
      </c>
      <c r="V25">
        <v>24</v>
      </c>
      <c r="W25">
        <v>22</v>
      </c>
      <c r="X25" t="s">
        <v>2</v>
      </c>
      <c r="Y25" t="s">
        <v>115</v>
      </c>
      <c r="AA25" s="1">
        <v>44186</v>
      </c>
      <c r="AB25" t="s">
        <v>3</v>
      </c>
      <c r="AC25" t="s">
        <v>19</v>
      </c>
    </row>
    <row r="26" spans="1:29" ht="15.75" x14ac:dyDescent="0.25">
      <c r="A26" s="6">
        <v>22</v>
      </c>
      <c r="B26" s="11" t="str">
        <f>RIGHT(Q26,8)</f>
        <v>68DCCDA1</v>
      </c>
      <c r="C26" s="6" t="str">
        <f>LEFT(P26,7)</f>
        <v>DC3DB85</v>
      </c>
      <c r="D26" s="9" t="str">
        <f>R26</f>
        <v>Xây dựng nền đường</v>
      </c>
      <c r="E26" s="7">
        <f>AA26</f>
        <v>44200</v>
      </c>
      <c r="F26" s="6" t="str">
        <f>AB26</f>
        <v>(Thứ 2)</v>
      </c>
      <c r="G26" s="3" t="str">
        <f>AC26</f>
        <v>SA</v>
      </c>
      <c r="H26" s="6"/>
      <c r="P26" t="s">
        <v>158</v>
      </c>
      <c r="Q26" t="s">
        <v>159</v>
      </c>
      <c r="R26" t="s">
        <v>118</v>
      </c>
      <c r="S26" t="s">
        <v>9</v>
      </c>
      <c r="T26" t="s">
        <v>103</v>
      </c>
      <c r="U26" t="s">
        <v>23</v>
      </c>
      <c r="V26">
        <v>24</v>
      </c>
      <c r="W26">
        <v>22</v>
      </c>
      <c r="X26" t="s">
        <v>2</v>
      </c>
      <c r="Y26" t="s">
        <v>160</v>
      </c>
      <c r="AA26" s="1">
        <v>44200</v>
      </c>
      <c r="AB26" t="s">
        <v>3</v>
      </c>
      <c r="AC26" t="s">
        <v>19</v>
      </c>
    </row>
    <row r="27" spans="1:29" ht="15.75" x14ac:dyDescent="0.25">
      <c r="A27" s="6">
        <v>31</v>
      </c>
      <c r="B27" s="11" t="str">
        <f>RIGHT(Q27,8)</f>
        <v>68DCCO21</v>
      </c>
      <c r="C27" s="6" t="str">
        <f>LEFT(P27,7)</f>
        <v>DC3ME23</v>
      </c>
      <c r="D27" s="9" t="str">
        <f>R27</f>
        <v>Đồ án Kỹ thuật vi điều khiển</v>
      </c>
      <c r="E27" s="7">
        <f>AA27</f>
        <v>44172</v>
      </c>
      <c r="F27" s="6" t="str">
        <f>AB27</f>
        <v>(Thứ 2)</v>
      </c>
      <c r="G27" s="3" t="str">
        <f>AC27</f>
        <v>S,C</v>
      </c>
      <c r="H27" s="6"/>
      <c r="P27" t="s">
        <v>183</v>
      </c>
      <c r="Q27" t="s">
        <v>184</v>
      </c>
      <c r="R27" t="s">
        <v>185</v>
      </c>
      <c r="S27" t="s">
        <v>4</v>
      </c>
      <c r="T27" t="s">
        <v>80</v>
      </c>
      <c r="U27" t="s">
        <v>8</v>
      </c>
      <c r="V27">
        <v>62</v>
      </c>
      <c r="W27">
        <v>62</v>
      </c>
      <c r="X27" t="s">
        <v>2</v>
      </c>
      <c r="Y27" t="s">
        <v>186</v>
      </c>
      <c r="AA27" s="1">
        <v>44172</v>
      </c>
      <c r="AB27" t="s">
        <v>3</v>
      </c>
      <c r="AC27" t="s">
        <v>25</v>
      </c>
    </row>
    <row r="28" spans="1:29" ht="15.75" x14ac:dyDescent="0.25">
      <c r="A28" s="6">
        <v>32</v>
      </c>
      <c r="B28" s="11" t="str">
        <f>RIGHT(Q28,8)</f>
        <v>68DCCO21</v>
      </c>
      <c r="C28" s="6" t="str">
        <f>LEFT(P28,7)</f>
        <v>DC3ME27</v>
      </c>
      <c r="D28" s="9" t="str">
        <f>R28</f>
        <v>Hệ thống cơ điện tử 1</v>
      </c>
      <c r="E28" s="7">
        <f>AA28</f>
        <v>44168</v>
      </c>
      <c r="F28" s="6" t="str">
        <f>AB28</f>
        <v>(Thứ 5)</v>
      </c>
      <c r="G28" s="3">
        <f>AC28</f>
        <v>2</v>
      </c>
      <c r="H28" s="6"/>
      <c r="P28" t="s">
        <v>187</v>
      </c>
      <c r="Q28" t="s">
        <v>188</v>
      </c>
      <c r="R28" t="s">
        <v>189</v>
      </c>
      <c r="S28" t="s">
        <v>0</v>
      </c>
      <c r="T28" t="s">
        <v>80</v>
      </c>
      <c r="U28" t="s">
        <v>8</v>
      </c>
      <c r="V28">
        <v>62</v>
      </c>
      <c r="W28">
        <v>62</v>
      </c>
      <c r="X28" t="s">
        <v>2</v>
      </c>
      <c r="Y28" t="s">
        <v>57</v>
      </c>
      <c r="AA28" s="1">
        <v>44168</v>
      </c>
      <c r="AB28" t="s">
        <v>6</v>
      </c>
      <c r="AC28">
        <v>2</v>
      </c>
    </row>
    <row r="29" spans="1:29" ht="15.75" x14ac:dyDescent="0.25">
      <c r="A29" s="6">
        <v>33</v>
      </c>
      <c r="B29" s="11" t="str">
        <f>RIGHT(Q29,8)</f>
        <v>68DCCO22</v>
      </c>
      <c r="C29" s="6" t="str">
        <f>LEFT(P29,7)</f>
        <v>DC3ME23</v>
      </c>
      <c r="D29" s="9" t="str">
        <f>R29</f>
        <v>Đồ án Kỹ thuật vi điều khiển</v>
      </c>
      <c r="E29" s="7">
        <f>AA29</f>
        <v>44172</v>
      </c>
      <c r="F29" s="6" t="str">
        <f>AB29</f>
        <v>(Thứ 2)</v>
      </c>
      <c r="G29" s="3" t="str">
        <f>AC29</f>
        <v>S,C</v>
      </c>
      <c r="H29" s="6"/>
      <c r="P29" t="s">
        <v>190</v>
      </c>
      <c r="Q29" t="s">
        <v>191</v>
      </c>
      <c r="R29" t="s">
        <v>185</v>
      </c>
      <c r="S29" t="s">
        <v>4</v>
      </c>
      <c r="T29" t="s">
        <v>80</v>
      </c>
      <c r="U29" t="s">
        <v>8</v>
      </c>
      <c r="V29">
        <v>63</v>
      </c>
      <c r="W29">
        <v>63</v>
      </c>
      <c r="X29" t="s">
        <v>2</v>
      </c>
      <c r="Y29" t="s">
        <v>192</v>
      </c>
      <c r="AA29" s="1">
        <v>44172</v>
      </c>
      <c r="AB29" t="s">
        <v>3</v>
      </c>
      <c r="AC29" t="s">
        <v>25</v>
      </c>
    </row>
    <row r="30" spans="1:29" ht="15.75" x14ac:dyDescent="0.25">
      <c r="A30" s="6">
        <v>34</v>
      </c>
      <c r="B30" s="11" t="str">
        <f>RIGHT(Q30,8)</f>
        <v>68DCCO22</v>
      </c>
      <c r="C30" s="6" t="str">
        <f>LEFT(P30,7)</f>
        <v>DC3ME27</v>
      </c>
      <c r="D30" s="9" t="str">
        <f>R30</f>
        <v>Hệ thống cơ điện tử 1</v>
      </c>
      <c r="E30" s="7">
        <f>AA30</f>
        <v>44168</v>
      </c>
      <c r="F30" s="6" t="str">
        <f>AB30</f>
        <v>(Thứ 5)</v>
      </c>
      <c r="G30" s="3">
        <f>AC30</f>
        <v>2</v>
      </c>
      <c r="H30" s="6"/>
      <c r="P30" t="s">
        <v>193</v>
      </c>
      <c r="Q30" t="s">
        <v>194</v>
      </c>
      <c r="R30" t="s">
        <v>189</v>
      </c>
      <c r="S30" t="s">
        <v>0</v>
      </c>
      <c r="T30" t="s">
        <v>80</v>
      </c>
      <c r="U30" t="s">
        <v>8</v>
      </c>
      <c r="V30">
        <v>63</v>
      </c>
      <c r="W30">
        <v>63</v>
      </c>
      <c r="X30" t="s">
        <v>2</v>
      </c>
      <c r="Y30" t="s">
        <v>186</v>
      </c>
      <c r="AA30" s="1">
        <v>44168</v>
      </c>
      <c r="AB30" t="s">
        <v>6</v>
      </c>
      <c r="AC30">
        <v>2</v>
      </c>
    </row>
    <row r="31" spans="1:29" ht="15.75" x14ac:dyDescent="0.25">
      <c r="A31" s="6">
        <v>35</v>
      </c>
      <c r="B31" s="11" t="str">
        <f>RIGHT(Q31,8)</f>
        <v>68DCDD21</v>
      </c>
      <c r="C31" s="6" t="str">
        <f>LEFT(P31,7)</f>
        <v>DC3DD51</v>
      </c>
      <c r="D31" s="9" t="str">
        <f>R31</f>
        <v>Kỹ thuật thi công 1</v>
      </c>
      <c r="E31" s="7">
        <f>AA31</f>
        <v>44193</v>
      </c>
      <c r="F31" s="6" t="str">
        <f>AB31</f>
        <v>(Thứ 2)</v>
      </c>
      <c r="G31" s="3">
        <f>AC31</f>
        <v>1</v>
      </c>
      <c r="H31" s="6"/>
      <c r="P31" t="s">
        <v>195</v>
      </c>
      <c r="Q31" t="s">
        <v>196</v>
      </c>
      <c r="R31" t="s">
        <v>197</v>
      </c>
      <c r="S31" t="s">
        <v>0</v>
      </c>
      <c r="T31" t="s">
        <v>30</v>
      </c>
      <c r="U31" t="s">
        <v>23</v>
      </c>
      <c r="V31">
        <v>40</v>
      </c>
      <c r="W31">
        <v>37</v>
      </c>
      <c r="X31" t="s">
        <v>2</v>
      </c>
      <c r="Y31" t="s">
        <v>198</v>
      </c>
      <c r="AA31" s="1">
        <v>44193</v>
      </c>
      <c r="AB31" t="s">
        <v>3</v>
      </c>
      <c r="AC31">
        <v>1</v>
      </c>
    </row>
    <row r="32" spans="1:29" ht="15.75" x14ac:dyDescent="0.25">
      <c r="A32" s="6">
        <v>36</v>
      </c>
      <c r="B32" s="11" t="str">
        <f>RIGHT(Q32,8)</f>
        <v>68DCDD21</v>
      </c>
      <c r="C32" s="6" t="str">
        <f>LEFT(P32,7)</f>
        <v>DC3DD52</v>
      </c>
      <c r="D32" s="9" t="str">
        <f>R32</f>
        <v>Kỹ thuật thi công 2</v>
      </c>
      <c r="E32" s="7">
        <f>AA32</f>
        <v>44200</v>
      </c>
      <c r="F32" s="6" t="str">
        <f>AB32</f>
        <v>(Thứ 2)</v>
      </c>
      <c r="G32" s="3">
        <f>AC32</f>
        <v>2</v>
      </c>
      <c r="H32" s="6"/>
      <c r="P32" t="s">
        <v>199</v>
      </c>
      <c r="Q32" t="s">
        <v>200</v>
      </c>
      <c r="R32" t="s">
        <v>201</v>
      </c>
      <c r="S32" t="s">
        <v>0</v>
      </c>
      <c r="T32" t="s">
        <v>30</v>
      </c>
      <c r="U32" t="s">
        <v>23</v>
      </c>
      <c r="V32">
        <v>40</v>
      </c>
      <c r="W32">
        <v>37</v>
      </c>
      <c r="X32" t="s">
        <v>2</v>
      </c>
      <c r="Y32" t="s">
        <v>202</v>
      </c>
      <c r="AA32" s="1">
        <v>44200</v>
      </c>
      <c r="AB32" t="s">
        <v>3</v>
      </c>
      <c r="AC32">
        <v>2</v>
      </c>
    </row>
    <row r="33" spans="1:29" ht="15.75" x14ac:dyDescent="0.25">
      <c r="A33" s="6">
        <v>37</v>
      </c>
      <c r="B33" s="11" t="str">
        <f>RIGHT(Q33,8)</f>
        <v>68DCDD21</v>
      </c>
      <c r="C33" s="6" t="str">
        <f>LEFT(P33,7)</f>
        <v>DC3DD18</v>
      </c>
      <c r="D33" s="9" t="str">
        <f>R33</f>
        <v>Tiếng Anh chuyên ngành</v>
      </c>
      <c r="E33" s="7">
        <f>AA33</f>
        <v>44202</v>
      </c>
      <c r="F33" s="6" t="str">
        <f>AB33</f>
        <v>(Thứ 4)</v>
      </c>
      <c r="G33" s="3">
        <f>AC33</f>
        <v>1</v>
      </c>
      <c r="H33" s="6"/>
      <c r="P33" t="s">
        <v>203</v>
      </c>
      <c r="Q33" t="s">
        <v>204</v>
      </c>
      <c r="R33" t="s">
        <v>205</v>
      </c>
      <c r="S33" t="s">
        <v>0</v>
      </c>
      <c r="T33" t="s">
        <v>10</v>
      </c>
      <c r="U33" t="s">
        <v>11</v>
      </c>
      <c r="V33">
        <v>40</v>
      </c>
      <c r="W33">
        <v>37</v>
      </c>
      <c r="X33" t="s">
        <v>2</v>
      </c>
      <c r="Y33" t="s">
        <v>206</v>
      </c>
      <c r="AA33" s="1">
        <v>44202</v>
      </c>
      <c r="AB33" t="s">
        <v>47</v>
      </c>
      <c r="AC33">
        <v>1</v>
      </c>
    </row>
    <row r="34" spans="1:29" ht="15.75" x14ac:dyDescent="0.25">
      <c r="A34" s="6">
        <v>38</v>
      </c>
      <c r="B34" s="11" t="str">
        <f>RIGHT(Q34,8)</f>
        <v>68DCDD22</v>
      </c>
      <c r="C34" s="6" t="str">
        <f>LEFT(P34,7)</f>
        <v>DC3DD51</v>
      </c>
      <c r="D34" s="9" t="str">
        <f>R34</f>
        <v>Kỹ thuật thi công 1</v>
      </c>
      <c r="E34" s="7">
        <f>AA34</f>
        <v>44193</v>
      </c>
      <c r="F34" s="6" t="str">
        <f>AB34</f>
        <v>(Thứ 2)</v>
      </c>
      <c r="G34" s="3">
        <f>AC34</f>
        <v>1</v>
      </c>
      <c r="H34" s="6"/>
      <c r="P34" t="s">
        <v>207</v>
      </c>
      <c r="Q34" t="s">
        <v>208</v>
      </c>
      <c r="R34" t="s">
        <v>197</v>
      </c>
      <c r="S34" t="s">
        <v>0</v>
      </c>
      <c r="T34" t="s">
        <v>30</v>
      </c>
      <c r="U34" t="s">
        <v>23</v>
      </c>
      <c r="V34">
        <v>41</v>
      </c>
      <c r="W34">
        <v>40</v>
      </c>
      <c r="X34" t="s">
        <v>2</v>
      </c>
      <c r="Y34" t="s">
        <v>209</v>
      </c>
      <c r="AA34" s="1">
        <v>44193</v>
      </c>
      <c r="AB34" t="s">
        <v>3</v>
      </c>
      <c r="AC34">
        <v>1</v>
      </c>
    </row>
    <row r="35" spans="1:29" ht="15.75" x14ac:dyDescent="0.25">
      <c r="A35" s="6">
        <v>39</v>
      </c>
      <c r="B35" s="11" t="str">
        <f>RIGHT(Q35,8)</f>
        <v>68DCDD22</v>
      </c>
      <c r="C35" s="6" t="str">
        <f>LEFT(P35,7)</f>
        <v>DC3DD52</v>
      </c>
      <c r="D35" s="9" t="str">
        <f>R35</f>
        <v>Kỹ thuật thi công 2</v>
      </c>
      <c r="E35" s="7">
        <f>AA35</f>
        <v>44200</v>
      </c>
      <c r="F35" s="6" t="str">
        <f>AB35</f>
        <v>(Thứ 2)</v>
      </c>
      <c r="G35" s="3">
        <f>AC35</f>
        <v>2</v>
      </c>
      <c r="H35" s="6"/>
      <c r="P35" t="s">
        <v>210</v>
      </c>
      <c r="Q35" t="s">
        <v>211</v>
      </c>
      <c r="R35" t="s">
        <v>201</v>
      </c>
      <c r="S35" t="s">
        <v>0</v>
      </c>
      <c r="T35" t="s">
        <v>30</v>
      </c>
      <c r="U35" t="s">
        <v>23</v>
      </c>
      <c r="V35">
        <v>41</v>
      </c>
      <c r="W35">
        <v>40</v>
      </c>
      <c r="X35" t="s">
        <v>2</v>
      </c>
      <c r="Y35" t="s">
        <v>212</v>
      </c>
      <c r="AA35" s="1">
        <v>44200</v>
      </c>
      <c r="AB35" t="s">
        <v>3</v>
      </c>
      <c r="AC35">
        <v>2</v>
      </c>
    </row>
    <row r="36" spans="1:29" ht="15.75" x14ac:dyDescent="0.25">
      <c r="A36" s="6">
        <v>40</v>
      </c>
      <c r="B36" s="11" t="str">
        <f>RIGHT(Q36,8)</f>
        <v>68DCDD22</v>
      </c>
      <c r="C36" s="6" t="str">
        <f>LEFT(P36,7)</f>
        <v>DC3DD18</v>
      </c>
      <c r="D36" s="9" t="str">
        <f>R36</f>
        <v>Tiếng Anh chuyên ngành</v>
      </c>
      <c r="E36" s="7">
        <f>AA36</f>
        <v>44202</v>
      </c>
      <c r="F36" s="6" t="str">
        <f>AB36</f>
        <v>(Thứ 4)</v>
      </c>
      <c r="G36" s="3">
        <f>AC36</f>
        <v>1</v>
      </c>
      <c r="H36" s="6"/>
      <c r="P36" t="s">
        <v>213</v>
      </c>
      <c r="Q36" t="s">
        <v>214</v>
      </c>
      <c r="R36" t="s">
        <v>205</v>
      </c>
      <c r="S36" t="s">
        <v>0</v>
      </c>
      <c r="T36" t="s">
        <v>10</v>
      </c>
      <c r="U36" t="s">
        <v>11</v>
      </c>
      <c r="V36">
        <v>41</v>
      </c>
      <c r="W36">
        <v>40</v>
      </c>
      <c r="X36" t="s">
        <v>2</v>
      </c>
      <c r="Y36" t="s">
        <v>215</v>
      </c>
      <c r="AA36" s="1">
        <v>44202</v>
      </c>
      <c r="AB36" t="s">
        <v>47</v>
      </c>
      <c r="AC36">
        <v>1</v>
      </c>
    </row>
    <row r="37" spans="1:29" ht="15.75" x14ac:dyDescent="0.25">
      <c r="A37" s="6">
        <v>41</v>
      </c>
      <c r="B37" s="11" t="str">
        <f>RIGHT(Q37,8)</f>
        <v>68DCDM21</v>
      </c>
      <c r="C37" s="6" t="str">
        <f>LEFT(P37,7)</f>
        <v>DC3DM37</v>
      </c>
      <c r="D37" s="9" t="str">
        <f>R37</f>
        <v>Cơ điện tử trên đoàn tàu</v>
      </c>
      <c r="E37" s="7">
        <f>AA37</f>
        <v>44194</v>
      </c>
      <c r="F37" s="6" t="str">
        <f>AB37</f>
        <v>(Thứ 3)</v>
      </c>
      <c r="G37" s="3" t="str">
        <f>AC37</f>
        <v>SA</v>
      </c>
      <c r="H37" s="6"/>
      <c r="P37" t="s">
        <v>216</v>
      </c>
      <c r="Q37" t="s">
        <v>217</v>
      </c>
      <c r="R37" t="s">
        <v>218</v>
      </c>
      <c r="S37" t="s">
        <v>4</v>
      </c>
      <c r="T37" t="s">
        <v>20</v>
      </c>
      <c r="U37" t="s">
        <v>1</v>
      </c>
      <c r="V37">
        <v>12</v>
      </c>
      <c r="W37">
        <v>12</v>
      </c>
      <c r="X37" t="s">
        <v>2</v>
      </c>
      <c r="Y37" t="s">
        <v>57</v>
      </c>
      <c r="AA37" s="1">
        <v>44194</v>
      </c>
      <c r="AB37" t="s">
        <v>29</v>
      </c>
      <c r="AC37" t="s">
        <v>19</v>
      </c>
    </row>
    <row r="38" spans="1:29" ht="15.75" x14ac:dyDescent="0.25">
      <c r="A38" s="6">
        <v>42</v>
      </c>
      <c r="B38" s="11" t="str">
        <f>RIGHT(Q38,8)</f>
        <v>68DCDM21</v>
      </c>
      <c r="C38" s="6" t="str">
        <f>LEFT(P38,7)</f>
        <v>DC3DM35</v>
      </c>
      <c r="D38" s="9" t="str">
        <f>R38</f>
        <v>Động lực học đoàn tàu</v>
      </c>
      <c r="E38" s="7">
        <f>AA38</f>
        <v>44190</v>
      </c>
      <c r="F38" s="6" t="str">
        <f>AB38</f>
        <v>(Thứ 6)</v>
      </c>
      <c r="G38" s="3" t="str">
        <f>AC38</f>
        <v>SA</v>
      </c>
      <c r="H38" s="6"/>
      <c r="P38" t="s">
        <v>219</v>
      </c>
      <c r="Q38" t="s">
        <v>220</v>
      </c>
      <c r="R38" t="s">
        <v>221</v>
      </c>
      <c r="S38" t="s">
        <v>4</v>
      </c>
      <c r="T38" t="s">
        <v>20</v>
      </c>
      <c r="U38" t="s">
        <v>1</v>
      </c>
      <c r="V38">
        <v>12</v>
      </c>
      <c r="W38">
        <v>12</v>
      </c>
      <c r="X38" t="s">
        <v>2</v>
      </c>
      <c r="Y38" t="s">
        <v>7</v>
      </c>
      <c r="AA38" s="1">
        <v>44190</v>
      </c>
      <c r="AB38" t="s">
        <v>21</v>
      </c>
      <c r="AC38" t="s">
        <v>19</v>
      </c>
    </row>
    <row r="39" spans="1:29" ht="15.75" x14ac:dyDescent="0.25">
      <c r="A39" s="6">
        <v>43</v>
      </c>
      <c r="B39" s="11" t="str">
        <f>RIGHT(Q39,8)</f>
        <v>68DCDM21</v>
      </c>
      <c r="C39" s="6" t="str">
        <f>LEFT(P39,7)</f>
        <v>DC3DM65</v>
      </c>
      <c r="D39" s="9" t="str">
        <f>R39</f>
        <v>Hãm đoàn tàu</v>
      </c>
      <c r="E39" s="7">
        <f>AA39</f>
        <v>44180</v>
      </c>
      <c r="F39" s="6" t="str">
        <f>AB39</f>
        <v>(Thứ 3)</v>
      </c>
      <c r="G39" s="3" t="str">
        <f>AC39</f>
        <v>SA</v>
      </c>
      <c r="H39" s="6"/>
      <c r="P39" t="s">
        <v>222</v>
      </c>
      <c r="Q39" t="s">
        <v>223</v>
      </c>
      <c r="R39" t="s">
        <v>224</v>
      </c>
      <c r="S39" t="s">
        <v>0</v>
      </c>
      <c r="T39" t="s">
        <v>20</v>
      </c>
      <c r="U39" t="s">
        <v>1</v>
      </c>
      <c r="V39">
        <v>12</v>
      </c>
      <c r="W39">
        <v>12</v>
      </c>
      <c r="X39" t="s">
        <v>2</v>
      </c>
      <c r="Y39" t="s">
        <v>225</v>
      </c>
      <c r="AA39" s="1">
        <v>44180</v>
      </c>
      <c r="AB39" t="s">
        <v>29</v>
      </c>
      <c r="AC39" t="s">
        <v>19</v>
      </c>
    </row>
    <row r="40" spans="1:29" ht="15.75" x14ac:dyDescent="0.25">
      <c r="A40" s="6">
        <v>44</v>
      </c>
      <c r="B40" s="11" t="str">
        <f>RIGHT(Q40,8)</f>
        <v>68DCDM21</v>
      </c>
      <c r="C40" s="6" t="str">
        <f>LEFT(P40,7)</f>
        <v>DC3DM38</v>
      </c>
      <c r="D40" s="9" t="str">
        <f>R40</f>
        <v>Hệ thống cung cấp điện đoàn tàu</v>
      </c>
      <c r="E40" s="7">
        <f>AA40</f>
        <v>44183</v>
      </c>
      <c r="F40" s="6" t="str">
        <f>AB40</f>
        <v>(Thứ 6)</v>
      </c>
      <c r="G40" s="3" t="str">
        <f>AC40</f>
        <v>SA</v>
      </c>
      <c r="H40" s="6"/>
      <c r="P40" t="s">
        <v>226</v>
      </c>
      <c r="Q40" t="s">
        <v>227</v>
      </c>
      <c r="R40" t="s">
        <v>228</v>
      </c>
      <c r="S40" t="s">
        <v>4</v>
      </c>
      <c r="T40" t="s">
        <v>20</v>
      </c>
      <c r="U40" t="s">
        <v>1</v>
      </c>
      <c r="V40">
        <v>12</v>
      </c>
      <c r="W40">
        <v>12</v>
      </c>
      <c r="X40" t="s">
        <v>2</v>
      </c>
      <c r="Y40" t="s">
        <v>225</v>
      </c>
      <c r="AA40" s="1">
        <v>44183</v>
      </c>
      <c r="AB40" t="s">
        <v>21</v>
      </c>
      <c r="AC40" t="s">
        <v>19</v>
      </c>
    </row>
    <row r="41" spans="1:29" ht="15.75" x14ac:dyDescent="0.25">
      <c r="A41" s="6">
        <v>45</v>
      </c>
      <c r="B41" s="11" t="str">
        <f>RIGHT(Q41,8)</f>
        <v>68DCDM21</v>
      </c>
      <c r="C41" s="6" t="str">
        <f>LEFT(P41,7)</f>
        <v>DC3DM61</v>
      </c>
      <c r="D41" s="9" t="str">
        <f>R41</f>
        <v>Nghiệp vụ đầu máy toa xe</v>
      </c>
      <c r="E41" s="7">
        <f>AA41</f>
        <v>44187</v>
      </c>
      <c r="F41" s="6" t="str">
        <f>AB41</f>
        <v>(Thứ 3)</v>
      </c>
      <c r="G41" s="3" t="str">
        <f>AC41</f>
        <v>SA</v>
      </c>
      <c r="H41" s="6"/>
      <c r="P41" t="s">
        <v>229</v>
      </c>
      <c r="Q41" t="s">
        <v>230</v>
      </c>
      <c r="R41" t="s">
        <v>75</v>
      </c>
      <c r="S41" t="s">
        <v>4</v>
      </c>
      <c r="T41" t="s">
        <v>20</v>
      </c>
      <c r="U41" t="s">
        <v>1</v>
      </c>
      <c r="V41">
        <v>12</v>
      </c>
      <c r="W41">
        <v>12</v>
      </c>
      <c r="X41" t="s">
        <v>2</v>
      </c>
      <c r="Y41" t="s">
        <v>5</v>
      </c>
      <c r="AA41" s="1">
        <v>44187</v>
      </c>
      <c r="AB41" t="s">
        <v>29</v>
      </c>
      <c r="AC41" t="s">
        <v>19</v>
      </c>
    </row>
    <row r="42" spans="1:29" ht="30" x14ac:dyDescent="0.25">
      <c r="A42" s="6">
        <v>46</v>
      </c>
      <c r="B42" s="11" t="str">
        <f>RIGHT(Q42,8)</f>
        <v>68DCMT21</v>
      </c>
      <c r="C42" s="6" t="str">
        <f>LEFT(P42,7)</f>
        <v>DC3MT61</v>
      </c>
      <c r="D42" s="9" t="str">
        <f>R42</f>
        <v>Đồ án công nghệ đóng tàu và công trình nổi</v>
      </c>
      <c r="E42" s="7">
        <f>AA42</f>
        <v>44196</v>
      </c>
      <c r="F42" s="6" t="str">
        <f>AB42</f>
        <v>(Thứ 5)</v>
      </c>
      <c r="G42" s="3" t="str">
        <f>AC42</f>
        <v>SA</v>
      </c>
      <c r="H42" s="6"/>
      <c r="P42" t="s">
        <v>231</v>
      </c>
      <c r="Q42" t="s">
        <v>232</v>
      </c>
      <c r="R42" t="s">
        <v>233</v>
      </c>
      <c r="S42" t="s">
        <v>97</v>
      </c>
      <c r="T42" t="s">
        <v>40</v>
      </c>
      <c r="U42" t="s">
        <v>1</v>
      </c>
      <c r="V42">
        <v>7</v>
      </c>
      <c r="W42">
        <v>7</v>
      </c>
      <c r="X42" t="s">
        <v>2</v>
      </c>
      <c r="Y42" t="s">
        <v>26</v>
      </c>
      <c r="AA42" s="1">
        <v>44196</v>
      </c>
      <c r="AB42" t="s">
        <v>6</v>
      </c>
      <c r="AC42" t="s">
        <v>19</v>
      </c>
    </row>
    <row r="43" spans="1:29" ht="30" x14ac:dyDescent="0.25">
      <c r="A43" s="6">
        <v>47</v>
      </c>
      <c r="B43" s="11" t="str">
        <f>RIGHT(Q43,8)</f>
        <v>68DCMT21</v>
      </c>
      <c r="C43" s="6" t="str">
        <f>LEFT(P43,7)</f>
        <v>DC3MT52</v>
      </c>
      <c r="D43" s="9" t="str">
        <f>R43</f>
        <v>Đồ án Quy trình công nghệ sửa chữa máy tàu thủy</v>
      </c>
      <c r="E43" s="7">
        <f>AA43</f>
        <v>44195</v>
      </c>
      <c r="F43" s="6" t="str">
        <f>AB43</f>
        <v>(Thứ 4)</v>
      </c>
      <c r="G43" s="3" t="str">
        <f>AC43</f>
        <v>SA</v>
      </c>
      <c r="H43" s="6"/>
      <c r="P43" t="s">
        <v>234</v>
      </c>
      <c r="Q43" t="s">
        <v>235</v>
      </c>
      <c r="R43" t="s">
        <v>236</v>
      </c>
      <c r="S43" t="s">
        <v>4</v>
      </c>
      <c r="T43" t="s">
        <v>40</v>
      </c>
      <c r="U43" t="s">
        <v>1</v>
      </c>
      <c r="V43">
        <v>7</v>
      </c>
      <c r="W43">
        <v>7</v>
      </c>
      <c r="X43" t="s">
        <v>2</v>
      </c>
      <c r="Y43" t="s">
        <v>42</v>
      </c>
      <c r="AA43" s="1">
        <v>44195</v>
      </c>
      <c r="AB43" t="s">
        <v>47</v>
      </c>
      <c r="AC43" t="s">
        <v>19</v>
      </c>
    </row>
    <row r="44" spans="1:29" ht="30" x14ac:dyDescent="0.25">
      <c r="A44" s="6">
        <v>48</v>
      </c>
      <c r="B44" s="11" t="str">
        <f>RIGHT(Q44,8)</f>
        <v>68DCMT21</v>
      </c>
      <c r="C44" s="6" t="str">
        <f>LEFT(P44,7)</f>
        <v>DC3MT39</v>
      </c>
      <c r="D44" s="9" t="str">
        <f>R44</f>
        <v>Đồ án Thiết kế trang trí hệ thống động lực tàu thủy</v>
      </c>
      <c r="E44" s="7">
        <f>AA44</f>
        <v>44204</v>
      </c>
      <c r="F44" s="6" t="str">
        <f>AB44</f>
        <v>(Thứ 6)</v>
      </c>
      <c r="G44" s="3" t="str">
        <f>AC44</f>
        <v>SA</v>
      </c>
      <c r="H44" s="6"/>
      <c r="P44" t="s">
        <v>237</v>
      </c>
      <c r="Q44" t="s">
        <v>238</v>
      </c>
      <c r="R44" t="s">
        <v>239</v>
      </c>
      <c r="S44" t="s">
        <v>4</v>
      </c>
      <c r="T44" t="s">
        <v>40</v>
      </c>
      <c r="U44" t="s">
        <v>1</v>
      </c>
      <c r="V44">
        <v>7</v>
      </c>
      <c r="W44">
        <v>7</v>
      </c>
      <c r="X44" t="s">
        <v>2</v>
      </c>
      <c r="Y44" t="s">
        <v>62</v>
      </c>
      <c r="AA44" s="1">
        <v>44204</v>
      </c>
      <c r="AB44" t="s">
        <v>21</v>
      </c>
      <c r="AC44" t="s">
        <v>19</v>
      </c>
    </row>
    <row r="45" spans="1:29" ht="30" x14ac:dyDescent="0.25">
      <c r="A45" s="6">
        <v>49</v>
      </c>
      <c r="B45" s="11" t="str">
        <f>RIGHT(Q45,8)</f>
        <v>68DCMT21</v>
      </c>
      <c r="C45" s="6" t="str">
        <f>LEFT(P45,7)</f>
        <v>DC1LL04</v>
      </c>
      <c r="D45" s="9" t="str">
        <f>R45</f>
        <v>Đường lối cách mạng của Đảng cộng sản Việt Nam</v>
      </c>
      <c r="E45" s="7">
        <f>AA45</f>
        <v>44200</v>
      </c>
      <c r="F45" s="6" t="str">
        <f>AB45</f>
        <v>(Thứ 2)</v>
      </c>
      <c r="G45" s="3" t="str">
        <f>AC45</f>
        <v>SA</v>
      </c>
      <c r="H45" s="6"/>
      <c r="P45" t="s">
        <v>240</v>
      </c>
      <c r="Q45" t="s">
        <v>241</v>
      </c>
      <c r="R45" t="s">
        <v>242</v>
      </c>
      <c r="S45" t="s">
        <v>0</v>
      </c>
      <c r="T45" t="s">
        <v>243</v>
      </c>
      <c r="U45" t="s">
        <v>244</v>
      </c>
      <c r="V45">
        <v>0</v>
      </c>
      <c r="W45">
        <v>0</v>
      </c>
      <c r="X45" t="s">
        <v>2</v>
      </c>
      <c r="Y45" t="s">
        <v>245</v>
      </c>
      <c r="AA45" s="1">
        <v>44200</v>
      </c>
      <c r="AB45" t="s">
        <v>3</v>
      </c>
      <c r="AC45" t="s">
        <v>19</v>
      </c>
    </row>
    <row r="46" spans="1:29" ht="30" x14ac:dyDescent="0.25">
      <c r="A46" s="6">
        <v>50</v>
      </c>
      <c r="B46" s="11" t="str">
        <f>RIGHT(Q46,8)</f>
        <v>68DCMT21</v>
      </c>
      <c r="C46" s="6" t="str">
        <f>LEFT(P46,7)</f>
        <v>DC3MT35</v>
      </c>
      <c r="D46" s="9" t="str">
        <f>R46</f>
        <v>Quy trình  công nghệ lắp ráp hệ thống động lực tàu thủy</v>
      </c>
      <c r="E46" s="7">
        <f>AA46</f>
        <v>44193</v>
      </c>
      <c r="F46" s="6" t="str">
        <f>AB46</f>
        <v>(Thứ 2)</v>
      </c>
      <c r="G46" s="3" t="str">
        <f>AC46</f>
        <v>SA</v>
      </c>
      <c r="H46" s="6"/>
      <c r="P46" t="s">
        <v>246</v>
      </c>
      <c r="Q46" t="s">
        <v>247</v>
      </c>
      <c r="R46" t="s">
        <v>248</v>
      </c>
      <c r="S46" t="s">
        <v>0</v>
      </c>
      <c r="T46" t="s">
        <v>40</v>
      </c>
      <c r="U46" t="s">
        <v>1</v>
      </c>
      <c r="V46">
        <v>7</v>
      </c>
      <c r="W46">
        <v>7</v>
      </c>
      <c r="X46" t="s">
        <v>2</v>
      </c>
      <c r="Y46" t="s">
        <v>249</v>
      </c>
      <c r="AA46" s="1">
        <v>44193</v>
      </c>
      <c r="AB46" t="s">
        <v>3</v>
      </c>
      <c r="AC46" t="s">
        <v>19</v>
      </c>
    </row>
    <row r="47" spans="1:29" ht="15.75" x14ac:dyDescent="0.25">
      <c r="A47" s="6">
        <v>51</v>
      </c>
      <c r="B47" s="11" t="str">
        <f>RIGHT(Q47,8)</f>
        <v>68DCMT21</v>
      </c>
      <c r="C47" s="6" t="str">
        <f>LEFT(P47,7)</f>
        <v>DC3MT18</v>
      </c>
      <c r="D47" s="9" t="str">
        <f>R47</f>
        <v>Tiếng Anh chuyên ngành</v>
      </c>
      <c r="E47" s="7">
        <f>AA47</f>
        <v>44202</v>
      </c>
      <c r="F47" s="6" t="str">
        <f>AB47</f>
        <v>(Thứ 4)</v>
      </c>
      <c r="G47" s="3">
        <f>AC47</f>
        <v>1</v>
      </c>
      <c r="H47" s="6"/>
      <c r="P47" t="s">
        <v>250</v>
      </c>
      <c r="Q47" t="s">
        <v>251</v>
      </c>
      <c r="R47" t="s">
        <v>205</v>
      </c>
      <c r="S47" t="s">
        <v>0</v>
      </c>
      <c r="T47" t="s">
        <v>10</v>
      </c>
      <c r="U47" t="s">
        <v>11</v>
      </c>
      <c r="V47">
        <v>7</v>
      </c>
      <c r="W47">
        <v>7</v>
      </c>
      <c r="X47" t="s">
        <v>2</v>
      </c>
      <c r="Y47" t="s">
        <v>252</v>
      </c>
      <c r="AA47" s="1">
        <v>44202</v>
      </c>
      <c r="AB47" t="s">
        <v>47</v>
      </c>
      <c r="AC47">
        <v>1</v>
      </c>
    </row>
    <row r="48" spans="1:29" ht="15.75" x14ac:dyDescent="0.25">
      <c r="A48" s="6">
        <v>52</v>
      </c>
      <c r="B48" s="11" t="str">
        <f>RIGHT(Q48,8)</f>
        <v>68DCMX21</v>
      </c>
      <c r="C48" s="6" t="str">
        <f>LEFT(P48,7)</f>
        <v>DC3MX46</v>
      </c>
      <c r="D48" s="9" t="str">
        <f>R48</f>
        <v>Đồ án Máy nâng vận chuyển</v>
      </c>
      <c r="E48" s="7">
        <f>AA48</f>
        <v>44167</v>
      </c>
      <c r="F48" s="6" t="str">
        <f>AB48</f>
        <v>(Thứ 4)</v>
      </c>
      <c r="G48" s="3" t="str">
        <f>AC48</f>
        <v>S,C</v>
      </c>
      <c r="H48" s="6"/>
      <c r="P48" t="s">
        <v>253</v>
      </c>
      <c r="Q48" t="s">
        <v>254</v>
      </c>
      <c r="R48" t="s">
        <v>255</v>
      </c>
      <c r="S48" t="s">
        <v>97</v>
      </c>
      <c r="T48" t="s">
        <v>36</v>
      </c>
      <c r="U48" t="s">
        <v>1</v>
      </c>
      <c r="V48">
        <v>34</v>
      </c>
      <c r="W48">
        <v>34</v>
      </c>
      <c r="X48" t="s">
        <v>2</v>
      </c>
      <c r="Y48" t="s">
        <v>256</v>
      </c>
      <c r="AA48" s="1">
        <v>44167</v>
      </c>
      <c r="AB48" t="s">
        <v>47</v>
      </c>
      <c r="AC48" t="s">
        <v>25</v>
      </c>
    </row>
    <row r="49" spans="1:29" ht="15.75" x14ac:dyDescent="0.25">
      <c r="A49" s="6">
        <v>53</v>
      </c>
      <c r="B49" s="11" t="str">
        <f>RIGHT(Q49,8)</f>
        <v>68DCMX21</v>
      </c>
      <c r="C49" s="6" t="str">
        <f>LEFT(P49,7)</f>
        <v>DC3MX55</v>
      </c>
      <c r="D49" s="9" t="str">
        <f>R49</f>
        <v>Máy sản xuất vật liệu xây dựng</v>
      </c>
      <c r="E49" s="7">
        <f>AA49</f>
        <v>44169</v>
      </c>
      <c r="F49" s="6" t="str">
        <f>AB49</f>
        <v>(Thứ 6)</v>
      </c>
      <c r="G49" s="3" t="str">
        <f>AC49</f>
        <v>S,C</v>
      </c>
      <c r="H49" s="6"/>
      <c r="P49" t="s">
        <v>257</v>
      </c>
      <c r="Q49" t="s">
        <v>258</v>
      </c>
      <c r="R49" t="s">
        <v>259</v>
      </c>
      <c r="S49" t="s">
        <v>0</v>
      </c>
      <c r="T49" t="s">
        <v>36</v>
      </c>
      <c r="U49" t="s">
        <v>1</v>
      </c>
      <c r="V49">
        <v>34</v>
      </c>
      <c r="W49">
        <v>34</v>
      </c>
      <c r="X49" t="s">
        <v>2</v>
      </c>
      <c r="Y49" t="s">
        <v>260</v>
      </c>
      <c r="AA49" s="1">
        <v>44169</v>
      </c>
      <c r="AB49" t="s">
        <v>21</v>
      </c>
      <c r="AC49" t="s">
        <v>25</v>
      </c>
    </row>
    <row r="50" spans="1:29" ht="15.75" x14ac:dyDescent="0.25">
      <c r="A50" s="6">
        <v>54</v>
      </c>
      <c r="B50" s="11" t="str">
        <f>RIGHT(Q50,8)</f>
        <v>68DCMX22</v>
      </c>
      <c r="C50" s="6" t="str">
        <f>LEFT(P50,7)</f>
        <v>DC3MX46</v>
      </c>
      <c r="D50" s="9" t="str">
        <f>R50</f>
        <v>Đồ án Máy nâng vận chuyển</v>
      </c>
      <c r="E50" s="7">
        <f>AA50</f>
        <v>44167</v>
      </c>
      <c r="F50" s="6" t="str">
        <f>AB50</f>
        <v>(Thứ 4)</v>
      </c>
      <c r="G50" s="3" t="str">
        <f>AC50</f>
        <v>S,C</v>
      </c>
      <c r="H50" s="6"/>
      <c r="P50" t="s">
        <v>253</v>
      </c>
      <c r="Q50" t="s">
        <v>261</v>
      </c>
      <c r="R50" t="s">
        <v>255</v>
      </c>
      <c r="S50" t="s">
        <v>97</v>
      </c>
      <c r="T50" t="s">
        <v>36</v>
      </c>
      <c r="U50" t="s">
        <v>1</v>
      </c>
      <c r="V50">
        <v>0</v>
      </c>
      <c r="W50">
        <v>0</v>
      </c>
      <c r="X50" t="s">
        <v>2</v>
      </c>
      <c r="Y50" t="s">
        <v>256</v>
      </c>
      <c r="AA50" s="1">
        <v>44167</v>
      </c>
      <c r="AB50" t="s">
        <v>47</v>
      </c>
      <c r="AC50" t="s">
        <v>25</v>
      </c>
    </row>
    <row r="51" spans="1:29" ht="15.75" x14ac:dyDescent="0.25">
      <c r="A51" s="6">
        <v>55</v>
      </c>
      <c r="B51" s="11" t="str">
        <f>RIGHT(Q51,8)</f>
        <v>68DCMX22</v>
      </c>
      <c r="C51" s="6" t="str">
        <f>LEFT(P51,7)</f>
        <v>DC3MX55</v>
      </c>
      <c r="D51" s="9" t="str">
        <f>R51</f>
        <v>Máy sản xuất vật liệu xây dựng</v>
      </c>
      <c r="E51" s="7">
        <f>AA51</f>
        <v>44169</v>
      </c>
      <c r="F51" s="6" t="str">
        <f>AB51</f>
        <v>(Thứ 6)</v>
      </c>
      <c r="G51" s="3" t="str">
        <f>AC51</f>
        <v>S,C</v>
      </c>
      <c r="H51" s="6"/>
      <c r="P51" t="s">
        <v>257</v>
      </c>
      <c r="Q51" t="s">
        <v>262</v>
      </c>
      <c r="R51" t="s">
        <v>259</v>
      </c>
      <c r="S51" t="s">
        <v>0</v>
      </c>
      <c r="T51" t="s">
        <v>36</v>
      </c>
      <c r="U51" t="s">
        <v>1</v>
      </c>
      <c r="V51">
        <v>0</v>
      </c>
      <c r="W51">
        <v>0</v>
      </c>
      <c r="X51" t="s">
        <v>2</v>
      </c>
      <c r="Y51" t="s">
        <v>260</v>
      </c>
      <c r="AA51" s="1">
        <v>44169</v>
      </c>
      <c r="AB51" t="s">
        <v>21</v>
      </c>
      <c r="AC51" t="s">
        <v>25</v>
      </c>
    </row>
    <row r="52" spans="1:29" ht="30" x14ac:dyDescent="0.25">
      <c r="A52" s="6">
        <v>60</v>
      </c>
      <c r="B52" s="11" t="str">
        <f>RIGHT(Q52,8)</f>
        <v>68DCOT23</v>
      </c>
      <c r="C52" s="6" t="str">
        <f>LEFT(P52,7)</f>
        <v>DC3OT51</v>
      </c>
      <c r="D52" s="9" t="str">
        <f>R52</f>
        <v>Chẩn đoán và kiểm định kỹ thuật ô tô</v>
      </c>
      <c r="E52" s="7">
        <f>AA52</f>
        <v>44203</v>
      </c>
      <c r="F52" s="6" t="str">
        <f>AB52</f>
        <v>(Thứ 5)</v>
      </c>
      <c r="G52" s="3" t="str">
        <f>AC52</f>
        <v>S,C</v>
      </c>
      <c r="H52" s="6"/>
      <c r="P52" t="s">
        <v>274</v>
      </c>
      <c r="Q52" t="s">
        <v>275</v>
      </c>
      <c r="R52" t="s">
        <v>276</v>
      </c>
      <c r="S52" t="s">
        <v>0</v>
      </c>
      <c r="T52" t="s">
        <v>277</v>
      </c>
      <c r="U52" t="s">
        <v>1</v>
      </c>
      <c r="V52">
        <v>57</v>
      </c>
      <c r="W52">
        <v>57</v>
      </c>
      <c r="X52" t="s">
        <v>2</v>
      </c>
      <c r="Y52" t="s">
        <v>278</v>
      </c>
      <c r="AA52" s="1">
        <v>44203</v>
      </c>
      <c r="AB52" t="s">
        <v>6</v>
      </c>
      <c r="AC52" t="s">
        <v>25</v>
      </c>
    </row>
    <row r="53" spans="1:29" ht="30" x14ac:dyDescent="0.25">
      <c r="A53" s="6">
        <v>61</v>
      </c>
      <c r="B53" s="11" t="str">
        <f>RIGHT(Q53,8)</f>
        <v>68DCOT23</v>
      </c>
      <c r="C53" s="6" t="str">
        <f>LEFT(P53,7)</f>
        <v>DC3OT52</v>
      </c>
      <c r="D53" s="9" t="str">
        <f>R53</f>
        <v>Công nghệ bảo dưỡng, sửa chữa ô tô</v>
      </c>
      <c r="E53" s="7">
        <f>AA53</f>
        <v>44200</v>
      </c>
      <c r="F53" s="6" t="str">
        <f>AB53</f>
        <v>(Thứ 2)</v>
      </c>
      <c r="G53" s="3" t="str">
        <f>AC53</f>
        <v>S,C</v>
      </c>
      <c r="H53" s="6"/>
      <c r="P53" t="s">
        <v>279</v>
      </c>
      <c r="Q53" t="s">
        <v>280</v>
      </c>
      <c r="R53" t="s">
        <v>281</v>
      </c>
      <c r="S53" t="s">
        <v>9</v>
      </c>
      <c r="T53" t="s">
        <v>277</v>
      </c>
      <c r="U53" t="s">
        <v>1</v>
      </c>
      <c r="V53">
        <v>57</v>
      </c>
      <c r="W53">
        <v>58</v>
      </c>
      <c r="X53" t="s">
        <v>2</v>
      </c>
      <c r="Y53" t="s">
        <v>46</v>
      </c>
      <c r="AA53" s="1">
        <v>44200</v>
      </c>
      <c r="AB53" t="s">
        <v>3</v>
      </c>
      <c r="AC53" t="s">
        <v>25</v>
      </c>
    </row>
    <row r="54" spans="1:29" ht="15.75" x14ac:dyDescent="0.25">
      <c r="A54" s="6">
        <v>62</v>
      </c>
      <c r="B54" s="11" t="str">
        <f>RIGHT(Q54,8)</f>
        <v>68DCOT23</v>
      </c>
      <c r="C54" s="6" t="str">
        <f>LEFT(P54,7)</f>
        <v>DC3CK42</v>
      </c>
      <c r="D54" s="9" t="str">
        <f>R54</f>
        <v>Đồ án Kết cấu - tính toán động cơ</v>
      </c>
      <c r="E54" s="7">
        <f>AA54</f>
        <v>44188</v>
      </c>
      <c r="F54" s="6" t="str">
        <f>AB54</f>
        <v>(Thứ 4)</v>
      </c>
      <c r="G54" s="3" t="str">
        <f>AC54</f>
        <v>S,C</v>
      </c>
      <c r="H54" s="6"/>
      <c r="P54" t="s">
        <v>282</v>
      </c>
      <c r="Q54" t="s">
        <v>283</v>
      </c>
      <c r="R54" t="s">
        <v>284</v>
      </c>
      <c r="S54" t="s">
        <v>4</v>
      </c>
      <c r="T54" t="s">
        <v>277</v>
      </c>
      <c r="U54" t="s">
        <v>1</v>
      </c>
      <c r="V54">
        <v>57</v>
      </c>
      <c r="W54">
        <v>58</v>
      </c>
      <c r="X54" t="s">
        <v>2</v>
      </c>
      <c r="Y54" t="s">
        <v>285</v>
      </c>
      <c r="AA54" s="1">
        <v>44188</v>
      </c>
      <c r="AB54" t="s">
        <v>47</v>
      </c>
      <c r="AC54" t="s">
        <v>25</v>
      </c>
    </row>
    <row r="55" spans="1:29" ht="15.75" x14ac:dyDescent="0.25">
      <c r="A55" s="6">
        <v>63</v>
      </c>
      <c r="B55" s="11" t="str">
        <f>RIGHT(Q55,8)</f>
        <v>68DCOT23</v>
      </c>
      <c r="C55" s="6" t="str">
        <f>LEFT(P55,7)</f>
        <v>DC3OT54</v>
      </c>
      <c r="D55" s="9" t="str">
        <f>R55</f>
        <v>Thí nghiệm ô tô</v>
      </c>
      <c r="E55" s="7">
        <f>AA55</f>
        <v>44190</v>
      </c>
      <c r="F55" s="6" t="str">
        <f>AB55</f>
        <v>(Thứ 6)</v>
      </c>
      <c r="G55" s="3" t="str">
        <f>AC55</f>
        <v>S,C</v>
      </c>
      <c r="H55" s="6"/>
      <c r="P55" t="s">
        <v>286</v>
      </c>
      <c r="Q55" t="s">
        <v>287</v>
      </c>
      <c r="R55" t="s">
        <v>288</v>
      </c>
      <c r="S55" t="s">
        <v>4</v>
      </c>
      <c r="T55" t="s">
        <v>277</v>
      </c>
      <c r="U55" t="s">
        <v>1</v>
      </c>
      <c r="V55">
        <v>57</v>
      </c>
      <c r="W55">
        <v>57</v>
      </c>
      <c r="X55" t="s">
        <v>2</v>
      </c>
      <c r="Y55" t="s">
        <v>289</v>
      </c>
      <c r="AA55" s="1">
        <v>44190</v>
      </c>
      <c r="AB55" t="s">
        <v>21</v>
      </c>
      <c r="AC55" t="s">
        <v>25</v>
      </c>
    </row>
    <row r="56" spans="1:29" ht="15.75" x14ac:dyDescent="0.25">
      <c r="A56" s="6">
        <v>64</v>
      </c>
      <c r="B56" s="11" t="str">
        <f>RIGHT(Q56,8)</f>
        <v>68DCOT23</v>
      </c>
      <c r="C56" s="6" t="str">
        <f>LEFT(P56,7)</f>
        <v>DC3OT18</v>
      </c>
      <c r="D56" s="9" t="str">
        <f>R56</f>
        <v>Tiếng Anh chuyên ngành</v>
      </c>
      <c r="E56" s="7">
        <f>AA56</f>
        <v>44186</v>
      </c>
      <c r="F56" s="6" t="str">
        <f>AB56</f>
        <v>(Thứ 2)</v>
      </c>
      <c r="G56" s="3">
        <f>AC56</f>
        <v>1</v>
      </c>
      <c r="H56" s="6"/>
      <c r="P56" t="s">
        <v>290</v>
      </c>
      <c r="Q56" t="s">
        <v>291</v>
      </c>
      <c r="R56" t="s">
        <v>205</v>
      </c>
      <c r="S56" t="s">
        <v>0</v>
      </c>
      <c r="T56" t="s">
        <v>10</v>
      </c>
      <c r="U56" t="s">
        <v>11</v>
      </c>
      <c r="V56">
        <v>57</v>
      </c>
      <c r="W56">
        <v>58</v>
      </c>
      <c r="X56" t="s">
        <v>2</v>
      </c>
      <c r="Y56" t="s">
        <v>292</v>
      </c>
      <c r="AA56" s="1">
        <v>44186</v>
      </c>
      <c r="AB56" t="s">
        <v>3</v>
      </c>
      <c r="AC56">
        <v>1</v>
      </c>
    </row>
    <row r="57" spans="1:29" ht="30" x14ac:dyDescent="0.25">
      <c r="A57" s="6">
        <v>65</v>
      </c>
      <c r="B57" s="11" t="str">
        <f>RIGHT(Q57,8)</f>
        <v>68DCOT24</v>
      </c>
      <c r="C57" s="6" t="str">
        <f>LEFT(P57,7)</f>
        <v>DC3OT51</v>
      </c>
      <c r="D57" s="9" t="str">
        <f>R57</f>
        <v>Chẩn đoán và kiểm định kỹ thuật ô tô</v>
      </c>
      <c r="E57" s="7">
        <f>AA57</f>
        <v>44203</v>
      </c>
      <c r="F57" s="6" t="str">
        <f>AB57</f>
        <v>(Thứ 5)</v>
      </c>
      <c r="G57" s="3" t="str">
        <f>AC57</f>
        <v>S,C</v>
      </c>
      <c r="H57" s="6"/>
      <c r="P57" t="s">
        <v>293</v>
      </c>
      <c r="Q57" t="s">
        <v>294</v>
      </c>
      <c r="R57" t="s">
        <v>276</v>
      </c>
      <c r="S57" t="s">
        <v>0</v>
      </c>
      <c r="T57" t="s">
        <v>277</v>
      </c>
      <c r="U57" t="s">
        <v>1</v>
      </c>
      <c r="V57">
        <v>61</v>
      </c>
      <c r="W57">
        <v>58</v>
      </c>
      <c r="X57" t="s">
        <v>2</v>
      </c>
      <c r="Y57" t="s">
        <v>46</v>
      </c>
      <c r="AA57" s="1">
        <v>44203</v>
      </c>
      <c r="AB57" t="s">
        <v>6</v>
      </c>
      <c r="AC57" t="s">
        <v>25</v>
      </c>
    </row>
    <row r="58" spans="1:29" ht="30" x14ac:dyDescent="0.25">
      <c r="A58" s="6">
        <v>66</v>
      </c>
      <c r="B58" s="11" t="str">
        <f>RIGHT(Q58,8)</f>
        <v>68DCOT24</v>
      </c>
      <c r="C58" s="6" t="str">
        <f>LEFT(P58,7)</f>
        <v>DC3OT52</v>
      </c>
      <c r="D58" s="9" t="str">
        <f>R58</f>
        <v>Công nghệ bảo dưỡng, sửa chữa ô tô</v>
      </c>
      <c r="E58" s="7">
        <f>AA58</f>
        <v>44200</v>
      </c>
      <c r="F58" s="6" t="str">
        <f>AB58</f>
        <v>(Thứ 2)</v>
      </c>
      <c r="G58" s="3" t="str">
        <f>AC58</f>
        <v>S,C</v>
      </c>
      <c r="H58" s="6"/>
      <c r="P58" t="s">
        <v>295</v>
      </c>
      <c r="Q58" t="s">
        <v>296</v>
      </c>
      <c r="R58" t="s">
        <v>281</v>
      </c>
      <c r="S58" t="s">
        <v>9</v>
      </c>
      <c r="T58" t="s">
        <v>277</v>
      </c>
      <c r="U58" t="s">
        <v>1</v>
      </c>
      <c r="V58">
        <v>61</v>
      </c>
      <c r="W58">
        <v>58</v>
      </c>
      <c r="X58" t="s">
        <v>2</v>
      </c>
      <c r="Y58" t="s">
        <v>297</v>
      </c>
      <c r="AA58" s="1">
        <v>44200</v>
      </c>
      <c r="AB58" t="s">
        <v>3</v>
      </c>
      <c r="AC58" t="s">
        <v>25</v>
      </c>
    </row>
    <row r="59" spans="1:29" ht="15.75" x14ac:dyDescent="0.25">
      <c r="A59" s="6">
        <v>67</v>
      </c>
      <c r="B59" s="11" t="str">
        <f>RIGHT(Q59,8)</f>
        <v>68DCOT24</v>
      </c>
      <c r="C59" s="6" t="str">
        <f>LEFT(P59,7)</f>
        <v>DC3CK42</v>
      </c>
      <c r="D59" s="9" t="str">
        <f>R59</f>
        <v>Đồ án Kết cấu - tính toán động cơ</v>
      </c>
      <c r="E59" s="7">
        <f>AA59</f>
        <v>44188</v>
      </c>
      <c r="F59" s="6" t="str">
        <f>AB59</f>
        <v>(Thứ 4)</v>
      </c>
      <c r="G59" s="3" t="str">
        <f>AC59</f>
        <v>S,C</v>
      </c>
      <c r="H59" s="6"/>
      <c r="P59" t="s">
        <v>298</v>
      </c>
      <c r="Q59" t="s">
        <v>299</v>
      </c>
      <c r="R59" t="s">
        <v>284</v>
      </c>
      <c r="S59" t="s">
        <v>4</v>
      </c>
      <c r="T59" t="s">
        <v>277</v>
      </c>
      <c r="U59" t="s">
        <v>1</v>
      </c>
      <c r="V59">
        <v>61</v>
      </c>
      <c r="W59">
        <v>58</v>
      </c>
      <c r="X59" t="s">
        <v>2</v>
      </c>
      <c r="Y59" t="s">
        <v>300</v>
      </c>
      <c r="AA59" s="1">
        <v>44188</v>
      </c>
      <c r="AB59" t="s">
        <v>47</v>
      </c>
      <c r="AC59" t="s">
        <v>25</v>
      </c>
    </row>
    <row r="60" spans="1:29" ht="15.75" x14ac:dyDescent="0.25">
      <c r="A60" s="6">
        <v>68</v>
      </c>
      <c r="B60" s="11" t="str">
        <f>RIGHT(Q60,8)</f>
        <v>68DCOT24</v>
      </c>
      <c r="C60" s="6" t="str">
        <f>LEFT(P60,7)</f>
        <v>DC3OT54</v>
      </c>
      <c r="D60" s="9" t="str">
        <f>R60</f>
        <v>Thí nghiệm ô tô</v>
      </c>
      <c r="E60" s="7">
        <f>AA60</f>
        <v>44190</v>
      </c>
      <c r="F60" s="6" t="str">
        <f>AB60</f>
        <v>(Thứ 6)</v>
      </c>
      <c r="G60" s="3" t="str">
        <f>AC60</f>
        <v>S,C</v>
      </c>
      <c r="H60" s="6"/>
      <c r="P60" t="s">
        <v>301</v>
      </c>
      <c r="Q60" t="s">
        <v>302</v>
      </c>
      <c r="R60" t="s">
        <v>288</v>
      </c>
      <c r="S60" t="s">
        <v>4</v>
      </c>
      <c r="T60" t="s">
        <v>277</v>
      </c>
      <c r="U60" t="s">
        <v>1</v>
      </c>
      <c r="V60">
        <v>61</v>
      </c>
      <c r="W60">
        <v>58</v>
      </c>
      <c r="X60" t="s">
        <v>2</v>
      </c>
      <c r="Y60" t="s">
        <v>303</v>
      </c>
      <c r="AA60" s="1">
        <v>44190</v>
      </c>
      <c r="AB60" t="s">
        <v>21</v>
      </c>
      <c r="AC60" t="s">
        <v>25</v>
      </c>
    </row>
    <row r="61" spans="1:29" ht="15.75" x14ac:dyDescent="0.25">
      <c r="A61" s="6">
        <v>69</v>
      </c>
      <c r="B61" s="11" t="str">
        <f>RIGHT(Q61,8)</f>
        <v>68DCOT24</v>
      </c>
      <c r="C61" s="6" t="str">
        <f>LEFT(P61,7)</f>
        <v>DC3OT18</v>
      </c>
      <c r="D61" s="9" t="str">
        <f>R61</f>
        <v>Tiếng Anh chuyên ngành</v>
      </c>
      <c r="E61" s="7">
        <f>AA61</f>
        <v>44186</v>
      </c>
      <c r="F61" s="6" t="str">
        <f>AB61</f>
        <v>(Thứ 2)</v>
      </c>
      <c r="G61" s="3">
        <f>AC61</f>
        <v>1</v>
      </c>
      <c r="H61" s="6"/>
      <c r="P61" t="s">
        <v>304</v>
      </c>
      <c r="Q61" t="s">
        <v>305</v>
      </c>
      <c r="R61" t="s">
        <v>205</v>
      </c>
      <c r="S61" t="s">
        <v>0</v>
      </c>
      <c r="T61" t="s">
        <v>10</v>
      </c>
      <c r="U61" t="s">
        <v>11</v>
      </c>
      <c r="V61">
        <v>61</v>
      </c>
      <c r="W61">
        <v>58</v>
      </c>
      <c r="X61" t="s">
        <v>2</v>
      </c>
      <c r="Y61" t="s">
        <v>292</v>
      </c>
      <c r="AA61" s="1">
        <v>44186</v>
      </c>
      <c r="AB61" t="s">
        <v>3</v>
      </c>
      <c r="AC61">
        <v>1</v>
      </c>
    </row>
    <row r="62" spans="1:29" ht="30" x14ac:dyDescent="0.25">
      <c r="A62" s="6">
        <v>70</v>
      </c>
      <c r="B62" s="11" t="str">
        <f>RIGHT(Q62,8)</f>
        <v>68DCOT25</v>
      </c>
      <c r="C62" s="6" t="str">
        <f>LEFT(P62,7)</f>
        <v>DC3OT51</v>
      </c>
      <c r="D62" s="9" t="str">
        <f>R62</f>
        <v>Chẩn đoán và kiểm định kỹ thuật ô tô</v>
      </c>
      <c r="E62" s="7">
        <f>AA62</f>
        <v>44203</v>
      </c>
      <c r="F62" s="6" t="str">
        <f>AB62</f>
        <v>(Thứ 5)</v>
      </c>
      <c r="G62" s="3" t="str">
        <f>AC62</f>
        <v>S,C</v>
      </c>
      <c r="H62" s="6"/>
      <c r="P62" t="s">
        <v>306</v>
      </c>
      <c r="Q62" t="s">
        <v>307</v>
      </c>
      <c r="R62" t="s">
        <v>276</v>
      </c>
      <c r="S62" t="s">
        <v>0</v>
      </c>
      <c r="T62" t="s">
        <v>277</v>
      </c>
      <c r="U62" t="s">
        <v>1</v>
      </c>
      <c r="V62">
        <v>50</v>
      </c>
      <c r="W62">
        <v>50</v>
      </c>
      <c r="X62" t="s">
        <v>2</v>
      </c>
      <c r="Y62" t="s">
        <v>303</v>
      </c>
      <c r="AA62" s="1">
        <v>44203</v>
      </c>
      <c r="AB62" t="s">
        <v>6</v>
      </c>
      <c r="AC62" t="s">
        <v>25</v>
      </c>
    </row>
    <row r="63" spans="1:29" ht="30" x14ac:dyDescent="0.25">
      <c r="A63" s="6">
        <v>71</v>
      </c>
      <c r="B63" s="11" t="str">
        <f>RIGHT(Q63,8)</f>
        <v>68DCOT25</v>
      </c>
      <c r="C63" s="6" t="str">
        <f>LEFT(P63,7)</f>
        <v>DC3OT52</v>
      </c>
      <c r="D63" s="9" t="str">
        <f>R63</f>
        <v>Công nghệ bảo dưỡng, sửa chữa ô tô</v>
      </c>
      <c r="E63" s="7">
        <f>AA63</f>
        <v>44200</v>
      </c>
      <c r="F63" s="6" t="str">
        <f>AB63</f>
        <v>(Thứ 2)</v>
      </c>
      <c r="G63" s="3" t="str">
        <f>AC63</f>
        <v>S,C</v>
      </c>
      <c r="H63" s="6"/>
      <c r="P63" t="s">
        <v>308</v>
      </c>
      <c r="Q63" t="s">
        <v>309</v>
      </c>
      <c r="R63" t="s">
        <v>281</v>
      </c>
      <c r="S63" t="s">
        <v>9</v>
      </c>
      <c r="T63" t="s">
        <v>277</v>
      </c>
      <c r="U63" t="s">
        <v>1</v>
      </c>
      <c r="V63">
        <v>50</v>
      </c>
      <c r="W63">
        <v>50</v>
      </c>
      <c r="X63" t="s">
        <v>2</v>
      </c>
      <c r="Y63" t="s">
        <v>35</v>
      </c>
      <c r="AA63" s="1">
        <v>44200</v>
      </c>
      <c r="AB63" t="s">
        <v>3</v>
      </c>
      <c r="AC63" t="s">
        <v>25</v>
      </c>
    </row>
    <row r="64" spans="1:29" ht="15.75" x14ac:dyDescent="0.25">
      <c r="A64" s="6">
        <v>72</v>
      </c>
      <c r="B64" s="11" t="str">
        <f>RIGHT(Q64,8)</f>
        <v>68DCOT25</v>
      </c>
      <c r="C64" s="6" t="str">
        <f>LEFT(P64,7)</f>
        <v>DC3CK42</v>
      </c>
      <c r="D64" s="9" t="str">
        <f>R64</f>
        <v>Đồ án Kết cấu - tính toán động cơ</v>
      </c>
      <c r="E64" s="7">
        <f>AA64</f>
        <v>44188</v>
      </c>
      <c r="F64" s="6" t="str">
        <f>AB64</f>
        <v>(Thứ 4)</v>
      </c>
      <c r="G64" s="3" t="str">
        <f>AC64</f>
        <v>S,C</v>
      </c>
      <c r="H64" s="6"/>
      <c r="P64" t="s">
        <v>310</v>
      </c>
      <c r="Q64" t="s">
        <v>311</v>
      </c>
      <c r="R64" t="s">
        <v>284</v>
      </c>
      <c r="S64" t="s">
        <v>4</v>
      </c>
      <c r="T64" t="s">
        <v>277</v>
      </c>
      <c r="U64" t="s">
        <v>1</v>
      </c>
      <c r="V64">
        <v>50</v>
      </c>
      <c r="W64">
        <v>50</v>
      </c>
      <c r="X64" t="s">
        <v>2</v>
      </c>
      <c r="Y64" t="s">
        <v>303</v>
      </c>
      <c r="AA64" s="1">
        <v>44188</v>
      </c>
      <c r="AB64" t="s">
        <v>47</v>
      </c>
      <c r="AC64" t="s">
        <v>25</v>
      </c>
    </row>
    <row r="65" spans="1:29" ht="15.75" x14ac:dyDescent="0.25">
      <c r="A65" s="6">
        <v>73</v>
      </c>
      <c r="B65" s="11" t="str">
        <f>RIGHT(Q65,8)</f>
        <v>68DCOT25</v>
      </c>
      <c r="C65" s="6" t="str">
        <f>LEFT(P65,7)</f>
        <v>DC3OT54</v>
      </c>
      <c r="D65" s="9" t="str">
        <f>R65</f>
        <v>Thí nghiệm ô tô</v>
      </c>
      <c r="E65" s="7">
        <f>AA65</f>
        <v>44190</v>
      </c>
      <c r="F65" s="6" t="str">
        <f>AB65</f>
        <v>(Thứ 6)</v>
      </c>
      <c r="G65" s="3" t="str">
        <f>AC65</f>
        <v>S,C</v>
      </c>
      <c r="H65" s="6"/>
      <c r="P65" t="s">
        <v>312</v>
      </c>
      <c r="Q65" t="s">
        <v>313</v>
      </c>
      <c r="R65" t="s">
        <v>288</v>
      </c>
      <c r="S65" t="s">
        <v>4</v>
      </c>
      <c r="T65" t="s">
        <v>277</v>
      </c>
      <c r="U65" t="s">
        <v>1</v>
      </c>
      <c r="V65">
        <v>50</v>
      </c>
      <c r="W65">
        <v>50</v>
      </c>
      <c r="X65" t="s">
        <v>2</v>
      </c>
      <c r="Y65" t="s">
        <v>289</v>
      </c>
      <c r="AA65" s="1">
        <v>44190</v>
      </c>
      <c r="AB65" t="s">
        <v>21</v>
      </c>
      <c r="AC65" t="s">
        <v>25</v>
      </c>
    </row>
    <row r="66" spans="1:29" ht="15.75" x14ac:dyDescent="0.25">
      <c r="A66" s="6">
        <v>74</v>
      </c>
      <c r="B66" s="11" t="str">
        <f>RIGHT(Q66,8)</f>
        <v>68DCOT25</v>
      </c>
      <c r="C66" s="6" t="str">
        <f>LEFT(P66,7)</f>
        <v>DC3OT18</v>
      </c>
      <c r="D66" s="9" t="str">
        <f>R66</f>
        <v>Tiếng Anh chuyên ngành</v>
      </c>
      <c r="E66" s="7">
        <f>AA66</f>
        <v>44186</v>
      </c>
      <c r="F66" s="6" t="str">
        <f>AB66</f>
        <v>(Thứ 2)</v>
      </c>
      <c r="G66" s="3">
        <f>AC66</f>
        <v>1</v>
      </c>
      <c r="H66" s="6"/>
      <c r="P66" t="s">
        <v>314</v>
      </c>
      <c r="Q66" t="s">
        <v>315</v>
      </c>
      <c r="R66" t="s">
        <v>205</v>
      </c>
      <c r="S66" t="s">
        <v>0</v>
      </c>
      <c r="T66" t="s">
        <v>10</v>
      </c>
      <c r="U66" t="s">
        <v>11</v>
      </c>
      <c r="V66">
        <v>50</v>
      </c>
      <c r="W66">
        <v>50</v>
      </c>
      <c r="X66" t="s">
        <v>2</v>
      </c>
      <c r="Y66" t="s">
        <v>316</v>
      </c>
      <c r="AA66" s="1">
        <v>44186</v>
      </c>
      <c r="AB66" t="s">
        <v>3</v>
      </c>
      <c r="AC66">
        <v>1</v>
      </c>
    </row>
    <row r="67" spans="1:29" ht="30" x14ac:dyDescent="0.25">
      <c r="A67" s="6">
        <v>75</v>
      </c>
      <c r="B67" s="11" t="str">
        <f>RIGHT(Q67,8)</f>
        <v>68DCQA21</v>
      </c>
      <c r="C67" s="6" t="str">
        <f>LEFT(P67,7)</f>
        <v>DC3QA14</v>
      </c>
      <c r="D67" s="9" t="str">
        <f>R67</f>
        <v>Đồ án Định giá sản phẩm xây dựng</v>
      </c>
      <c r="E67" s="7">
        <f>AA67</f>
        <v>44204</v>
      </c>
      <c r="F67" s="6" t="str">
        <f>AB67</f>
        <v>(Thứ 6)</v>
      </c>
      <c r="G67" s="3" t="str">
        <f>AC67</f>
        <v>SA</v>
      </c>
      <c r="H67" s="6"/>
      <c r="P67" t="s">
        <v>317</v>
      </c>
      <c r="Q67" t="s">
        <v>318</v>
      </c>
      <c r="R67" t="s">
        <v>319</v>
      </c>
      <c r="S67" t="s">
        <v>97</v>
      </c>
      <c r="T67" t="s">
        <v>39</v>
      </c>
      <c r="U67" t="s">
        <v>28</v>
      </c>
      <c r="V67">
        <v>18</v>
      </c>
      <c r="W67">
        <v>18</v>
      </c>
      <c r="X67" t="s">
        <v>2</v>
      </c>
      <c r="Y67" t="s">
        <v>61</v>
      </c>
      <c r="AA67" s="1">
        <v>44204</v>
      </c>
      <c r="AB67" t="s">
        <v>21</v>
      </c>
      <c r="AC67" t="s">
        <v>19</v>
      </c>
    </row>
    <row r="68" spans="1:29" ht="30" x14ac:dyDescent="0.25">
      <c r="A68" s="6">
        <v>76</v>
      </c>
      <c r="B68" s="11" t="str">
        <f>RIGHT(Q68,8)</f>
        <v>68DCQA21</v>
      </c>
      <c r="C68" s="6" t="str">
        <f>LEFT(P68,7)</f>
        <v>DC3QA15</v>
      </c>
      <c r="D68" s="9" t="str">
        <f>R68</f>
        <v>Lựa chọn nhà thầu trong xây dựng</v>
      </c>
      <c r="E68" s="7">
        <f>AA68</f>
        <v>44202</v>
      </c>
      <c r="F68" s="6" t="str">
        <f>AB68</f>
        <v>(Thứ 4)</v>
      </c>
      <c r="G68" s="3">
        <f>AC68</f>
        <v>1</v>
      </c>
      <c r="H68" s="6"/>
      <c r="P68" t="s">
        <v>320</v>
      </c>
      <c r="Q68" t="s">
        <v>321</v>
      </c>
      <c r="R68" t="s">
        <v>322</v>
      </c>
      <c r="S68" t="s">
        <v>4</v>
      </c>
      <c r="T68" t="s">
        <v>39</v>
      </c>
      <c r="U68" t="s">
        <v>28</v>
      </c>
      <c r="V68">
        <v>18</v>
      </c>
      <c r="W68">
        <v>18</v>
      </c>
      <c r="X68" t="s">
        <v>2</v>
      </c>
      <c r="Y68" t="s">
        <v>41</v>
      </c>
      <c r="AA68" s="1">
        <v>44202</v>
      </c>
      <c r="AB68" t="s">
        <v>47</v>
      </c>
      <c r="AC68">
        <v>1</v>
      </c>
    </row>
    <row r="69" spans="1:29" ht="15.75" x14ac:dyDescent="0.25">
      <c r="A69" s="6">
        <v>77</v>
      </c>
      <c r="B69" s="11" t="str">
        <f>RIGHT(Q69,8)</f>
        <v>68DCQA21</v>
      </c>
      <c r="C69" s="6" t="str">
        <f>LEFT(P69,7)</f>
        <v>DC3KX63</v>
      </c>
      <c r="D69" s="9" t="str">
        <f>R69</f>
        <v>Quản trị kinh doanh xây dựng</v>
      </c>
      <c r="E69" s="7">
        <f>AA69</f>
        <v>44200</v>
      </c>
      <c r="F69" s="6" t="str">
        <f>AB69</f>
        <v>(Thứ 2)</v>
      </c>
      <c r="G69" s="3">
        <f>AC69</f>
        <v>1</v>
      </c>
      <c r="H69" s="6"/>
      <c r="P69" t="s">
        <v>323</v>
      </c>
      <c r="Q69" t="s">
        <v>324</v>
      </c>
      <c r="R69" t="s">
        <v>325</v>
      </c>
      <c r="S69" t="s">
        <v>4</v>
      </c>
      <c r="T69" t="s">
        <v>39</v>
      </c>
      <c r="U69" t="s">
        <v>28</v>
      </c>
      <c r="V69">
        <v>18</v>
      </c>
      <c r="W69">
        <v>18</v>
      </c>
      <c r="X69" t="s">
        <v>2</v>
      </c>
      <c r="Y69" t="s">
        <v>326</v>
      </c>
      <c r="AA69" s="1">
        <v>44200</v>
      </c>
      <c r="AB69" t="s">
        <v>3</v>
      </c>
      <c r="AC69">
        <v>1</v>
      </c>
    </row>
    <row r="70" spans="1:29" ht="15.75" x14ac:dyDescent="0.25">
      <c r="A70" s="6">
        <v>78</v>
      </c>
      <c r="B70" s="11" t="str">
        <f>RIGHT(Q70,8)</f>
        <v>68DCQA21</v>
      </c>
      <c r="C70" s="6" t="str">
        <f>LEFT(P70,7)</f>
        <v>DC3KX37</v>
      </c>
      <c r="D70" s="9" t="str">
        <f>R70</f>
        <v>Tài chính doanh nghiệp xây dựng</v>
      </c>
      <c r="E70" s="7">
        <f>AA70</f>
        <v>44196</v>
      </c>
      <c r="F70" s="6" t="str">
        <f>AB70</f>
        <v>(Thứ 5)</v>
      </c>
      <c r="G70" s="3">
        <f>AC70</f>
        <v>2</v>
      </c>
      <c r="H70" s="6"/>
      <c r="P70" t="s">
        <v>327</v>
      </c>
      <c r="Q70" t="s">
        <v>328</v>
      </c>
      <c r="R70" t="s">
        <v>329</v>
      </c>
      <c r="S70" t="s">
        <v>0</v>
      </c>
      <c r="T70" t="s">
        <v>39</v>
      </c>
      <c r="U70" t="s">
        <v>28</v>
      </c>
      <c r="V70">
        <v>18</v>
      </c>
      <c r="W70">
        <v>18</v>
      </c>
      <c r="X70" t="s">
        <v>2</v>
      </c>
      <c r="Y70" t="s">
        <v>41</v>
      </c>
      <c r="AA70" s="1">
        <v>44196</v>
      </c>
      <c r="AB70" t="s">
        <v>6</v>
      </c>
      <c r="AC70">
        <v>2</v>
      </c>
    </row>
    <row r="71" spans="1:29" ht="15.75" x14ac:dyDescent="0.25">
      <c r="A71" s="6">
        <v>79</v>
      </c>
      <c r="B71" s="11" t="str">
        <f>RIGHT(Q71,8)</f>
        <v>68DCQA21</v>
      </c>
      <c r="C71" s="6" t="str">
        <f>LEFT(P71,7)</f>
        <v>DC3QA18</v>
      </c>
      <c r="D71" s="9" t="str">
        <f>R71</f>
        <v>Tiếng Anh chuyên ngành</v>
      </c>
      <c r="E71" s="7">
        <f>AA71</f>
        <v>44193</v>
      </c>
      <c r="F71" s="6" t="str">
        <f>AB71</f>
        <v>(Thứ 2)</v>
      </c>
      <c r="G71" s="3">
        <f>AC71</f>
        <v>2</v>
      </c>
      <c r="H71" s="6"/>
      <c r="P71" t="s">
        <v>330</v>
      </c>
      <c r="Q71" t="s">
        <v>331</v>
      </c>
      <c r="R71" t="s">
        <v>205</v>
      </c>
      <c r="S71" t="s">
        <v>0</v>
      </c>
      <c r="T71" t="s">
        <v>10</v>
      </c>
      <c r="U71" t="s">
        <v>11</v>
      </c>
      <c r="V71">
        <v>18</v>
      </c>
      <c r="W71">
        <v>18</v>
      </c>
      <c r="X71" t="s">
        <v>2</v>
      </c>
      <c r="Y71" t="s">
        <v>174</v>
      </c>
      <c r="AA71" s="1">
        <v>44193</v>
      </c>
      <c r="AB71" t="s">
        <v>3</v>
      </c>
      <c r="AC71">
        <v>2</v>
      </c>
    </row>
    <row r="72" spans="1:29" ht="15.75" x14ac:dyDescent="0.25">
      <c r="A72" s="6">
        <v>80</v>
      </c>
      <c r="B72" s="11" t="str">
        <f>RIGHT(Q72,8)</f>
        <v>69DCCD21</v>
      </c>
      <c r="C72" s="6" t="str">
        <f>LEFT(P72,7)</f>
        <v>DC2CT24</v>
      </c>
      <c r="D72" s="9" t="str">
        <f>R72</f>
        <v>Cơ học kết cấu 2</v>
      </c>
      <c r="E72" s="7">
        <f>AA72</f>
        <v>44188</v>
      </c>
      <c r="F72" s="6" t="str">
        <f>AB72</f>
        <v>(Thứ 4)</v>
      </c>
      <c r="G72" s="3" t="str">
        <f>AC72</f>
        <v>S,C</v>
      </c>
      <c r="H72" s="6"/>
      <c r="P72" t="s">
        <v>332</v>
      </c>
      <c r="Q72" t="s">
        <v>333</v>
      </c>
      <c r="R72" t="s">
        <v>334</v>
      </c>
      <c r="S72" t="s">
        <v>4</v>
      </c>
      <c r="T72" t="s">
        <v>335</v>
      </c>
      <c r="U72" t="s">
        <v>336</v>
      </c>
      <c r="V72">
        <v>42</v>
      </c>
      <c r="W72">
        <v>42</v>
      </c>
      <c r="X72" t="s">
        <v>24</v>
      </c>
      <c r="Y72" t="s">
        <v>337</v>
      </c>
      <c r="AA72" s="1">
        <v>44188</v>
      </c>
      <c r="AB72" t="s">
        <v>47</v>
      </c>
      <c r="AC72" t="s">
        <v>25</v>
      </c>
    </row>
    <row r="73" spans="1:29" ht="15.75" x14ac:dyDescent="0.25">
      <c r="A73" s="6">
        <v>81</v>
      </c>
      <c r="B73" s="11" t="str">
        <f>RIGHT(Q73,8)</f>
        <v>69DCCD21</v>
      </c>
      <c r="C73" s="6" t="str">
        <f>LEFT(P73,7)</f>
        <v>DC2GT54</v>
      </c>
      <c r="D73" s="9" t="str">
        <f>R73</f>
        <v>Đồ án kết cấu BTCT</v>
      </c>
      <c r="E73" s="7">
        <f>AA73</f>
        <v>44204</v>
      </c>
      <c r="F73" s="6" t="str">
        <f>AB73</f>
        <v>(Thứ 6)</v>
      </c>
      <c r="G73" s="3" t="str">
        <f>AC73</f>
        <v>CH</v>
      </c>
      <c r="H73" s="6"/>
      <c r="P73" t="s">
        <v>338</v>
      </c>
      <c r="Q73" t="s">
        <v>339</v>
      </c>
      <c r="R73" t="s">
        <v>340</v>
      </c>
      <c r="S73" t="s">
        <v>97</v>
      </c>
      <c r="T73" t="s">
        <v>341</v>
      </c>
      <c r="U73" t="s">
        <v>23</v>
      </c>
      <c r="V73">
        <v>42</v>
      </c>
      <c r="W73">
        <v>42</v>
      </c>
      <c r="X73" t="s">
        <v>24</v>
      </c>
      <c r="Y73" t="s">
        <v>342</v>
      </c>
      <c r="AA73" s="1">
        <v>44204</v>
      </c>
      <c r="AB73" t="s">
        <v>21</v>
      </c>
      <c r="AC73" t="s">
        <v>343</v>
      </c>
    </row>
    <row r="74" spans="1:29" ht="15.75" x14ac:dyDescent="0.25">
      <c r="A74" s="6">
        <v>82</v>
      </c>
      <c r="B74" s="11" t="str">
        <f>RIGHT(Q74,8)</f>
        <v>69DCCD21</v>
      </c>
      <c r="C74" s="6" t="str">
        <f>LEFT(P74,7)</f>
        <v>DC2GT34</v>
      </c>
      <c r="D74" s="9" t="str">
        <f>R74</f>
        <v>Đồ án nền và móng</v>
      </c>
      <c r="E74" s="7">
        <f>AA74</f>
        <v>44203</v>
      </c>
      <c r="F74" s="6" t="str">
        <f>AB74</f>
        <v>(Thứ 5)</v>
      </c>
      <c r="G74" s="3" t="str">
        <f>AC74</f>
        <v>CH</v>
      </c>
      <c r="H74" s="6"/>
      <c r="P74" t="s">
        <v>344</v>
      </c>
      <c r="Q74" t="s">
        <v>345</v>
      </c>
      <c r="R74" t="s">
        <v>346</v>
      </c>
      <c r="S74" t="s">
        <v>97</v>
      </c>
      <c r="T74" t="s">
        <v>347</v>
      </c>
      <c r="U74" t="s">
        <v>23</v>
      </c>
      <c r="V74">
        <v>42</v>
      </c>
      <c r="W74">
        <v>42</v>
      </c>
      <c r="X74" t="s">
        <v>24</v>
      </c>
      <c r="Y74" t="s">
        <v>348</v>
      </c>
      <c r="AA74" s="1">
        <v>44203</v>
      </c>
      <c r="AB74" t="s">
        <v>6</v>
      </c>
      <c r="AC74" t="s">
        <v>343</v>
      </c>
    </row>
    <row r="75" spans="1:29" ht="15.75" x14ac:dyDescent="0.25">
      <c r="A75" s="6">
        <v>83</v>
      </c>
      <c r="B75" s="11" t="str">
        <f>RIGHT(Q75,8)</f>
        <v>69DCCD21</v>
      </c>
      <c r="C75" s="6" t="str">
        <f>LEFT(P75,7)</f>
        <v>DC2GT52</v>
      </c>
      <c r="D75" s="9" t="str">
        <f>R75</f>
        <v>Kết cấu BTCT</v>
      </c>
      <c r="E75" s="7">
        <f>AA75</f>
        <v>44186</v>
      </c>
      <c r="F75" s="6" t="str">
        <f>AB75</f>
        <v>(Thứ 2)</v>
      </c>
      <c r="G75" s="3">
        <f>AC75</f>
        <v>1</v>
      </c>
      <c r="H75" s="6"/>
      <c r="P75" t="s">
        <v>349</v>
      </c>
      <c r="Q75" t="s">
        <v>350</v>
      </c>
      <c r="R75" t="s">
        <v>351</v>
      </c>
      <c r="S75" t="s">
        <v>0</v>
      </c>
      <c r="T75" t="s">
        <v>341</v>
      </c>
      <c r="U75" t="s">
        <v>23</v>
      </c>
      <c r="V75">
        <v>42</v>
      </c>
      <c r="W75">
        <v>42</v>
      </c>
      <c r="X75" t="s">
        <v>24</v>
      </c>
      <c r="Y75" t="s">
        <v>342</v>
      </c>
      <c r="AA75" s="1">
        <v>44186</v>
      </c>
      <c r="AB75" t="s">
        <v>3</v>
      </c>
      <c r="AC75">
        <v>1</v>
      </c>
    </row>
    <row r="76" spans="1:29" ht="15.75" x14ac:dyDescent="0.25">
      <c r="A76" s="6">
        <v>84</v>
      </c>
      <c r="B76" s="11" t="str">
        <f>RIGHT(Q76,8)</f>
        <v>69DCCD21</v>
      </c>
      <c r="C76" s="6" t="str">
        <f>LEFT(P76,7)</f>
        <v>DC2GT51</v>
      </c>
      <c r="D76" s="9" t="str">
        <f>R76</f>
        <v>Kết cấu thép</v>
      </c>
      <c r="E76" s="7">
        <f>AA76</f>
        <v>44190</v>
      </c>
      <c r="F76" s="6" t="str">
        <f>AB76</f>
        <v>(Thứ 6)</v>
      </c>
      <c r="G76" s="3">
        <f>AC76</f>
        <v>1</v>
      </c>
      <c r="H76" s="6"/>
      <c r="P76" t="s">
        <v>352</v>
      </c>
      <c r="Q76" t="s">
        <v>353</v>
      </c>
      <c r="R76" t="s">
        <v>354</v>
      </c>
      <c r="S76" t="s">
        <v>4</v>
      </c>
      <c r="T76" t="s">
        <v>341</v>
      </c>
      <c r="U76" t="s">
        <v>23</v>
      </c>
      <c r="V76">
        <v>42</v>
      </c>
      <c r="W76">
        <v>42</v>
      </c>
      <c r="X76" t="s">
        <v>24</v>
      </c>
      <c r="Y76" t="s">
        <v>355</v>
      </c>
      <c r="AA76" s="1">
        <v>44190</v>
      </c>
      <c r="AB76" t="s">
        <v>21</v>
      </c>
      <c r="AC76">
        <v>1</v>
      </c>
    </row>
    <row r="77" spans="1:29" ht="15.75" x14ac:dyDescent="0.25">
      <c r="A77" s="6">
        <v>85</v>
      </c>
      <c r="B77" s="11" t="str">
        <f>RIGHT(Q77,8)</f>
        <v>69DCCD21</v>
      </c>
      <c r="C77" s="6" t="str">
        <f>LEFT(P77,7)</f>
        <v>DC2GT42</v>
      </c>
      <c r="D77" s="9" t="str">
        <f>R77</f>
        <v>Máy xây dựng</v>
      </c>
      <c r="E77" s="7">
        <f>AA77</f>
        <v>44202</v>
      </c>
      <c r="F77" s="6" t="str">
        <f>AB77</f>
        <v>(Thứ 4)</v>
      </c>
      <c r="G77" s="3">
        <f>AC77</f>
        <v>1</v>
      </c>
      <c r="H77" s="6"/>
      <c r="P77" t="s">
        <v>356</v>
      </c>
      <c r="Q77" t="s">
        <v>357</v>
      </c>
      <c r="R77" t="s">
        <v>36</v>
      </c>
      <c r="S77" t="s">
        <v>4</v>
      </c>
      <c r="T77" t="s">
        <v>36</v>
      </c>
      <c r="U77" t="s">
        <v>1</v>
      </c>
      <c r="V77">
        <v>42</v>
      </c>
      <c r="W77">
        <v>42</v>
      </c>
      <c r="X77" t="s">
        <v>24</v>
      </c>
      <c r="Y77" t="s">
        <v>358</v>
      </c>
      <c r="AA77" s="1">
        <v>44202</v>
      </c>
      <c r="AB77" t="s">
        <v>47</v>
      </c>
      <c r="AC77">
        <v>1</v>
      </c>
    </row>
    <row r="78" spans="1:29" ht="15.75" x14ac:dyDescent="0.25">
      <c r="A78" s="6">
        <v>86</v>
      </c>
      <c r="B78" s="11" t="str">
        <f>RIGHT(Q78,8)</f>
        <v>69DCCD21</v>
      </c>
      <c r="C78" s="6" t="str">
        <f>LEFT(P78,7)</f>
        <v>DC2GT33</v>
      </c>
      <c r="D78" s="9" t="str">
        <f>R78</f>
        <v>Nền và móng</v>
      </c>
      <c r="E78" s="7">
        <f>AA78</f>
        <v>44193</v>
      </c>
      <c r="F78" s="6" t="str">
        <f>AB78</f>
        <v>(Thứ 2)</v>
      </c>
      <c r="G78" s="3" t="str">
        <f>AC78</f>
        <v>SA</v>
      </c>
      <c r="H78" s="6"/>
      <c r="P78" t="s">
        <v>359</v>
      </c>
      <c r="Q78" t="s">
        <v>360</v>
      </c>
      <c r="R78" t="s">
        <v>361</v>
      </c>
      <c r="S78" t="s">
        <v>0</v>
      </c>
      <c r="T78" t="s">
        <v>347</v>
      </c>
      <c r="U78" t="s">
        <v>23</v>
      </c>
      <c r="V78">
        <v>42</v>
      </c>
      <c r="W78">
        <v>42</v>
      </c>
      <c r="X78" t="s">
        <v>24</v>
      </c>
      <c r="Y78" t="s">
        <v>362</v>
      </c>
      <c r="AA78" s="1">
        <v>44193</v>
      </c>
      <c r="AB78" t="s">
        <v>3</v>
      </c>
      <c r="AC78" t="s">
        <v>19</v>
      </c>
    </row>
    <row r="79" spans="1:29" ht="15.75" x14ac:dyDescent="0.25">
      <c r="A79" s="6">
        <v>87</v>
      </c>
      <c r="B79" s="11" t="str">
        <f>RIGHT(Q79,8)</f>
        <v>69DCCD21</v>
      </c>
      <c r="C79" s="6" t="str">
        <f>LEFT(P79,7)</f>
        <v>DC3DB80</v>
      </c>
      <c r="D79" s="9" t="str">
        <f>R79</f>
        <v>Thiết kế đường ô tô 1</v>
      </c>
      <c r="E79" s="7">
        <f>AA79</f>
        <v>44196</v>
      </c>
      <c r="F79" s="6" t="str">
        <f>AB79</f>
        <v>(Thứ 5)</v>
      </c>
      <c r="G79" s="3" t="str">
        <f>AC79</f>
        <v>SA</v>
      </c>
      <c r="H79" s="6"/>
      <c r="P79" t="s">
        <v>363</v>
      </c>
      <c r="Q79" t="s">
        <v>364</v>
      </c>
      <c r="R79" t="s">
        <v>365</v>
      </c>
      <c r="S79" t="s">
        <v>0</v>
      </c>
      <c r="T79" t="s">
        <v>103</v>
      </c>
      <c r="U79" t="s">
        <v>23</v>
      </c>
      <c r="V79">
        <v>42</v>
      </c>
      <c r="W79">
        <v>42</v>
      </c>
      <c r="X79" t="s">
        <v>24</v>
      </c>
      <c r="Y79" t="s">
        <v>366</v>
      </c>
      <c r="AA79" s="1">
        <v>44196</v>
      </c>
      <c r="AB79" t="s">
        <v>6</v>
      </c>
      <c r="AC79" t="s">
        <v>19</v>
      </c>
    </row>
    <row r="80" spans="1:29" ht="15.75" x14ac:dyDescent="0.25">
      <c r="A80" s="6">
        <v>88</v>
      </c>
      <c r="B80" s="11" t="str">
        <f>RIGHT(Q80,8)</f>
        <v>69DCCD21</v>
      </c>
      <c r="C80" s="6" t="str">
        <f>LEFT(P80,7)</f>
        <v>DC3CA65</v>
      </c>
      <c r="D80" s="9" t="str">
        <f>R80</f>
        <v>Tổng luận và mố trụ cầu</v>
      </c>
      <c r="E80" s="7">
        <f>AA80</f>
        <v>44200</v>
      </c>
      <c r="F80" s="6" t="str">
        <f>AB80</f>
        <v>(Thứ 2)</v>
      </c>
      <c r="G80" s="3">
        <f>AC80</f>
        <v>2</v>
      </c>
      <c r="H80" s="6"/>
      <c r="P80" t="s">
        <v>367</v>
      </c>
      <c r="Q80" t="s">
        <v>368</v>
      </c>
      <c r="R80" t="s">
        <v>369</v>
      </c>
      <c r="S80" t="s">
        <v>4</v>
      </c>
      <c r="T80" t="s">
        <v>98</v>
      </c>
      <c r="U80" t="s">
        <v>23</v>
      </c>
      <c r="V80">
        <v>42</v>
      </c>
      <c r="W80">
        <v>42</v>
      </c>
      <c r="X80" t="s">
        <v>24</v>
      </c>
      <c r="Y80" t="s">
        <v>99</v>
      </c>
      <c r="AA80" s="1">
        <v>44200</v>
      </c>
      <c r="AB80" t="s">
        <v>3</v>
      </c>
      <c r="AC80">
        <v>2</v>
      </c>
    </row>
    <row r="81" spans="1:29" ht="15.75" x14ac:dyDescent="0.25">
      <c r="A81" s="6">
        <v>89</v>
      </c>
      <c r="B81" s="11" t="str">
        <f>RIGHT(Q81,8)</f>
        <v>69DCCD22</v>
      </c>
      <c r="C81" s="6" t="str">
        <f>LEFT(P81,7)</f>
        <v>DC2CT24</v>
      </c>
      <c r="D81" s="9" t="str">
        <f>R81</f>
        <v>Cơ học kết cấu 2</v>
      </c>
      <c r="E81" s="7">
        <f>AA81</f>
        <v>44188</v>
      </c>
      <c r="F81" s="6" t="str">
        <f>AB81</f>
        <v>(Thứ 4)</v>
      </c>
      <c r="G81" s="3" t="str">
        <f>AC81</f>
        <v>S,C</v>
      </c>
      <c r="H81" s="6"/>
      <c r="P81" t="s">
        <v>370</v>
      </c>
      <c r="Q81" t="s">
        <v>371</v>
      </c>
      <c r="R81" t="s">
        <v>334</v>
      </c>
      <c r="S81" t="s">
        <v>4</v>
      </c>
      <c r="T81" t="s">
        <v>335</v>
      </c>
      <c r="U81" t="s">
        <v>336</v>
      </c>
      <c r="V81">
        <v>37</v>
      </c>
      <c r="W81">
        <v>36</v>
      </c>
      <c r="X81" t="s">
        <v>24</v>
      </c>
      <c r="Y81" t="s">
        <v>372</v>
      </c>
      <c r="AA81" s="1">
        <v>44188</v>
      </c>
      <c r="AB81" t="s">
        <v>47</v>
      </c>
      <c r="AC81" t="s">
        <v>25</v>
      </c>
    </row>
    <row r="82" spans="1:29" ht="15.75" x14ac:dyDescent="0.25">
      <c r="A82" s="6">
        <v>90</v>
      </c>
      <c r="B82" s="11" t="str">
        <f>RIGHT(Q82,8)</f>
        <v>69DCCD22</v>
      </c>
      <c r="C82" s="6" t="str">
        <f>LEFT(P82,7)</f>
        <v>DC2GT54</v>
      </c>
      <c r="D82" s="9" t="str">
        <f>R82</f>
        <v>Đồ án kết cấu BTCT</v>
      </c>
      <c r="E82" s="7">
        <f>AA82</f>
        <v>44204</v>
      </c>
      <c r="F82" s="6" t="str">
        <f>AB82</f>
        <v>(Thứ 6)</v>
      </c>
      <c r="G82" s="3" t="str">
        <f>AC82</f>
        <v>CH</v>
      </c>
      <c r="H82" s="6"/>
      <c r="P82" t="s">
        <v>373</v>
      </c>
      <c r="Q82" t="s">
        <v>374</v>
      </c>
      <c r="R82" t="s">
        <v>340</v>
      </c>
      <c r="S82" t="s">
        <v>97</v>
      </c>
      <c r="T82" t="s">
        <v>341</v>
      </c>
      <c r="U82" t="s">
        <v>23</v>
      </c>
      <c r="V82">
        <v>37</v>
      </c>
      <c r="W82">
        <v>36</v>
      </c>
      <c r="X82" t="s">
        <v>24</v>
      </c>
      <c r="Y82" t="s">
        <v>375</v>
      </c>
      <c r="AA82" s="1">
        <v>44204</v>
      </c>
      <c r="AB82" t="s">
        <v>21</v>
      </c>
      <c r="AC82" t="s">
        <v>343</v>
      </c>
    </row>
    <row r="83" spans="1:29" ht="15.75" x14ac:dyDescent="0.25">
      <c r="A83" s="6">
        <v>91</v>
      </c>
      <c r="B83" s="11" t="str">
        <f>RIGHT(Q83,8)</f>
        <v>69DCCD22</v>
      </c>
      <c r="C83" s="6" t="str">
        <f>LEFT(P83,7)</f>
        <v>DC2GT34</v>
      </c>
      <c r="D83" s="9" t="str">
        <f>R83</f>
        <v>Đồ án nền và móng</v>
      </c>
      <c r="E83" s="7">
        <f>AA83</f>
        <v>44203</v>
      </c>
      <c r="F83" s="6" t="str">
        <f>AB83</f>
        <v>(Thứ 5)</v>
      </c>
      <c r="G83" s="3" t="str">
        <f>AC83</f>
        <v>CH</v>
      </c>
      <c r="H83" s="6"/>
      <c r="P83" t="s">
        <v>376</v>
      </c>
      <c r="Q83" t="s">
        <v>377</v>
      </c>
      <c r="R83" t="s">
        <v>346</v>
      </c>
      <c r="S83" t="s">
        <v>97</v>
      </c>
      <c r="T83" t="s">
        <v>347</v>
      </c>
      <c r="U83" t="s">
        <v>23</v>
      </c>
      <c r="V83">
        <v>37</v>
      </c>
      <c r="W83">
        <v>36</v>
      </c>
      <c r="X83" t="s">
        <v>24</v>
      </c>
      <c r="Y83" t="s">
        <v>348</v>
      </c>
      <c r="AA83" s="1">
        <v>44203</v>
      </c>
      <c r="AB83" t="s">
        <v>6</v>
      </c>
      <c r="AC83" t="s">
        <v>343</v>
      </c>
    </row>
    <row r="84" spans="1:29" ht="15.75" x14ac:dyDescent="0.25">
      <c r="A84" s="6">
        <v>92</v>
      </c>
      <c r="B84" s="11" t="str">
        <f>RIGHT(Q84,8)</f>
        <v>69DCCD22</v>
      </c>
      <c r="C84" s="6" t="str">
        <f>LEFT(P84,7)</f>
        <v>DC2GT52</v>
      </c>
      <c r="D84" s="9" t="str">
        <f>R84</f>
        <v>Kết cấu BTCT</v>
      </c>
      <c r="E84" s="7">
        <f>AA84</f>
        <v>44186</v>
      </c>
      <c r="F84" s="6" t="str">
        <f>AB84</f>
        <v>(Thứ 2)</v>
      </c>
      <c r="G84" s="3">
        <f>AC84</f>
        <v>1</v>
      </c>
      <c r="H84" s="6"/>
      <c r="P84" t="s">
        <v>378</v>
      </c>
      <c r="Q84" t="s">
        <v>379</v>
      </c>
      <c r="R84" t="s">
        <v>351</v>
      </c>
      <c r="S84" t="s">
        <v>0</v>
      </c>
      <c r="T84" t="s">
        <v>341</v>
      </c>
      <c r="U84" t="s">
        <v>23</v>
      </c>
      <c r="V84">
        <v>37</v>
      </c>
      <c r="W84">
        <v>36</v>
      </c>
      <c r="X84" t="s">
        <v>24</v>
      </c>
      <c r="Y84" t="s">
        <v>380</v>
      </c>
      <c r="AA84" s="1">
        <v>44186</v>
      </c>
      <c r="AB84" t="s">
        <v>3</v>
      </c>
      <c r="AC84">
        <v>1</v>
      </c>
    </row>
    <row r="85" spans="1:29" ht="15.75" x14ac:dyDescent="0.25">
      <c r="A85" s="6">
        <v>93</v>
      </c>
      <c r="B85" s="11" t="str">
        <f>RIGHT(Q85,8)</f>
        <v>69DCCD22</v>
      </c>
      <c r="C85" s="6" t="str">
        <f>LEFT(P85,7)</f>
        <v>DC2GT51</v>
      </c>
      <c r="D85" s="9" t="str">
        <f>R85</f>
        <v>Kết cấu thép</v>
      </c>
      <c r="E85" s="7">
        <f>AA85</f>
        <v>44190</v>
      </c>
      <c r="F85" s="6" t="str">
        <f>AB85</f>
        <v>(Thứ 6)</v>
      </c>
      <c r="G85" s="3">
        <f>AC85</f>
        <v>1</v>
      </c>
      <c r="H85" s="6"/>
      <c r="P85" t="s">
        <v>381</v>
      </c>
      <c r="Q85" t="s">
        <v>382</v>
      </c>
      <c r="R85" t="s">
        <v>354</v>
      </c>
      <c r="S85" t="s">
        <v>4</v>
      </c>
      <c r="T85" t="s">
        <v>341</v>
      </c>
      <c r="U85" t="s">
        <v>23</v>
      </c>
      <c r="V85">
        <v>37</v>
      </c>
      <c r="W85">
        <v>36</v>
      </c>
      <c r="X85" t="s">
        <v>24</v>
      </c>
      <c r="Y85" t="s">
        <v>383</v>
      </c>
      <c r="AA85" s="1">
        <v>44190</v>
      </c>
      <c r="AB85" t="s">
        <v>21</v>
      </c>
      <c r="AC85">
        <v>1</v>
      </c>
    </row>
    <row r="86" spans="1:29" ht="15.75" x14ac:dyDescent="0.25">
      <c r="A86" s="6">
        <v>94</v>
      </c>
      <c r="B86" s="11" t="str">
        <f>RIGHT(Q86,8)</f>
        <v>69DCCD22</v>
      </c>
      <c r="C86" s="6" t="str">
        <f>LEFT(P86,7)</f>
        <v>DC2GT42</v>
      </c>
      <c r="D86" s="9" t="str">
        <f>R86</f>
        <v>Máy xây dựng</v>
      </c>
      <c r="E86" s="7">
        <f>AA86</f>
        <v>44202</v>
      </c>
      <c r="F86" s="6" t="str">
        <f>AB86</f>
        <v>(Thứ 4)</v>
      </c>
      <c r="G86" s="3">
        <f>AC86</f>
        <v>1</v>
      </c>
      <c r="H86" s="6"/>
      <c r="P86" t="s">
        <v>384</v>
      </c>
      <c r="Q86" t="s">
        <v>385</v>
      </c>
      <c r="R86" t="s">
        <v>36</v>
      </c>
      <c r="S86" t="s">
        <v>4</v>
      </c>
      <c r="T86" t="s">
        <v>36</v>
      </c>
      <c r="U86" t="s">
        <v>1</v>
      </c>
      <c r="V86">
        <v>37</v>
      </c>
      <c r="W86">
        <v>36</v>
      </c>
      <c r="X86" t="s">
        <v>24</v>
      </c>
      <c r="Y86" t="s">
        <v>386</v>
      </c>
      <c r="AA86" s="1">
        <v>44202</v>
      </c>
      <c r="AB86" t="s">
        <v>47</v>
      </c>
      <c r="AC86">
        <v>1</v>
      </c>
    </row>
    <row r="87" spans="1:29" ht="15.75" x14ac:dyDescent="0.25">
      <c r="A87" s="6">
        <v>95</v>
      </c>
      <c r="B87" s="11" t="str">
        <f>RIGHT(Q87,8)</f>
        <v>69DCCD22</v>
      </c>
      <c r="C87" s="6" t="str">
        <f>LEFT(P87,7)</f>
        <v>DC2GT33</v>
      </c>
      <c r="D87" s="9" t="str">
        <f>R87</f>
        <v>Nền và móng</v>
      </c>
      <c r="E87" s="7">
        <f>AA87</f>
        <v>44193</v>
      </c>
      <c r="F87" s="6" t="str">
        <f>AB87</f>
        <v>(Thứ 2)</v>
      </c>
      <c r="G87" s="3" t="str">
        <f>AC87</f>
        <v>SA</v>
      </c>
      <c r="H87" s="6"/>
      <c r="P87" t="s">
        <v>387</v>
      </c>
      <c r="Q87" t="s">
        <v>388</v>
      </c>
      <c r="R87" t="s">
        <v>361</v>
      </c>
      <c r="S87" t="s">
        <v>0</v>
      </c>
      <c r="T87" t="s">
        <v>347</v>
      </c>
      <c r="U87" t="s">
        <v>23</v>
      </c>
      <c r="V87">
        <v>37</v>
      </c>
      <c r="W87">
        <v>36</v>
      </c>
      <c r="X87" t="s">
        <v>24</v>
      </c>
      <c r="Y87" t="s">
        <v>348</v>
      </c>
      <c r="AA87" s="1">
        <v>44193</v>
      </c>
      <c r="AB87" t="s">
        <v>3</v>
      </c>
      <c r="AC87" t="s">
        <v>19</v>
      </c>
    </row>
    <row r="88" spans="1:29" ht="15.75" x14ac:dyDescent="0.25">
      <c r="A88" s="6">
        <v>96</v>
      </c>
      <c r="B88" s="11" t="str">
        <f>RIGHT(Q88,8)</f>
        <v>69DCCD22</v>
      </c>
      <c r="C88" s="6" t="str">
        <f>LEFT(P88,7)</f>
        <v>DC3DB80</v>
      </c>
      <c r="D88" s="9" t="str">
        <f>R88</f>
        <v>Thiết kế đường ô tô 1</v>
      </c>
      <c r="E88" s="7">
        <f>AA88</f>
        <v>44196</v>
      </c>
      <c r="F88" s="6" t="str">
        <f>AB88</f>
        <v>(Thứ 5)</v>
      </c>
      <c r="G88" s="3" t="str">
        <f>AC88</f>
        <v>SA</v>
      </c>
      <c r="H88" s="6"/>
      <c r="P88" t="s">
        <v>389</v>
      </c>
      <c r="Q88" t="s">
        <v>390</v>
      </c>
      <c r="R88" t="s">
        <v>365</v>
      </c>
      <c r="S88" t="s">
        <v>0</v>
      </c>
      <c r="T88" t="s">
        <v>103</v>
      </c>
      <c r="U88" t="s">
        <v>23</v>
      </c>
      <c r="V88">
        <v>37</v>
      </c>
      <c r="W88">
        <v>36</v>
      </c>
      <c r="X88" t="s">
        <v>24</v>
      </c>
      <c r="Y88" t="s">
        <v>391</v>
      </c>
      <c r="AA88" s="1">
        <v>44196</v>
      </c>
      <c r="AB88" t="s">
        <v>6</v>
      </c>
      <c r="AC88" t="s">
        <v>19</v>
      </c>
    </row>
    <row r="89" spans="1:29" ht="15.75" x14ac:dyDescent="0.25">
      <c r="A89" s="6">
        <v>97</v>
      </c>
      <c r="B89" s="11" t="str">
        <f>RIGHT(Q89,8)</f>
        <v>69DCCD22</v>
      </c>
      <c r="C89" s="6" t="str">
        <f>LEFT(P89,7)</f>
        <v>DC3CA65</v>
      </c>
      <c r="D89" s="9" t="str">
        <f>R89</f>
        <v>Tổng luận và mố trụ cầu</v>
      </c>
      <c r="E89" s="7">
        <f>AA89</f>
        <v>44200</v>
      </c>
      <c r="F89" s="6" t="str">
        <f>AB89</f>
        <v>(Thứ 2)</v>
      </c>
      <c r="G89" s="3">
        <f>AC89</f>
        <v>2</v>
      </c>
      <c r="H89" s="6"/>
      <c r="P89" t="s">
        <v>392</v>
      </c>
      <c r="Q89" t="s">
        <v>393</v>
      </c>
      <c r="R89" t="s">
        <v>369</v>
      </c>
      <c r="S89" t="s">
        <v>4</v>
      </c>
      <c r="T89" t="s">
        <v>98</v>
      </c>
      <c r="U89" t="s">
        <v>23</v>
      </c>
      <c r="V89">
        <v>37</v>
      </c>
      <c r="W89">
        <v>36</v>
      </c>
      <c r="X89" t="s">
        <v>24</v>
      </c>
      <c r="Y89" t="s">
        <v>165</v>
      </c>
      <c r="AA89" s="1">
        <v>44200</v>
      </c>
      <c r="AB89" t="s">
        <v>3</v>
      </c>
      <c r="AC89">
        <v>2</v>
      </c>
    </row>
    <row r="90" spans="1:29" ht="15.75" x14ac:dyDescent="0.25">
      <c r="A90" s="6">
        <v>98</v>
      </c>
      <c r="B90" s="11" t="str">
        <f>RIGHT(Q90,8)</f>
        <v>69DCCN21</v>
      </c>
      <c r="C90" s="6" t="str">
        <f>LEFT(P90,7)</f>
        <v>DC3CN23</v>
      </c>
      <c r="D90" s="9" t="str">
        <f>R90</f>
        <v>Cảm biến và cơ cấu chấp hành</v>
      </c>
      <c r="E90" s="7">
        <f>AA90</f>
        <v>44200</v>
      </c>
      <c r="F90" s="6" t="str">
        <f>AB90</f>
        <v>(Thứ 2)</v>
      </c>
      <c r="G90" s="3">
        <f>AC90</f>
        <v>1</v>
      </c>
      <c r="H90" s="6"/>
      <c r="P90" t="s">
        <v>394</v>
      </c>
      <c r="Q90" t="s">
        <v>395</v>
      </c>
      <c r="R90" t="s">
        <v>396</v>
      </c>
      <c r="S90" t="s">
        <v>4</v>
      </c>
      <c r="T90" t="s">
        <v>80</v>
      </c>
      <c r="U90" t="s">
        <v>8</v>
      </c>
      <c r="V90">
        <v>52</v>
      </c>
      <c r="W90">
        <v>51</v>
      </c>
      <c r="X90" t="s">
        <v>24</v>
      </c>
      <c r="Y90" t="s">
        <v>397</v>
      </c>
      <c r="AA90" s="1">
        <v>44200</v>
      </c>
      <c r="AB90" t="s">
        <v>3</v>
      </c>
      <c r="AC90">
        <v>1</v>
      </c>
    </row>
    <row r="91" spans="1:29" ht="15.75" x14ac:dyDescent="0.25">
      <c r="A91" s="6">
        <v>99</v>
      </c>
      <c r="B91" s="11" t="str">
        <f>RIGHT(Q91,8)</f>
        <v>69DCCN21</v>
      </c>
      <c r="C91" s="6" t="str">
        <f>LEFT(P91,7)</f>
        <v>DC3CN22</v>
      </c>
      <c r="D91" s="9" t="str">
        <f>R91</f>
        <v>Công nghệ vi cơ điện tử</v>
      </c>
      <c r="E91" s="7">
        <f>AA91</f>
        <v>44204</v>
      </c>
      <c r="F91" s="6" t="str">
        <f>AB91</f>
        <v>(Thứ 6)</v>
      </c>
      <c r="G91" s="3">
        <f>AC91</f>
        <v>1</v>
      </c>
      <c r="H91" s="6"/>
      <c r="P91" t="s">
        <v>398</v>
      </c>
      <c r="Q91" t="s">
        <v>399</v>
      </c>
      <c r="R91" t="s">
        <v>400</v>
      </c>
      <c r="S91" t="s">
        <v>4</v>
      </c>
      <c r="T91" t="s">
        <v>80</v>
      </c>
      <c r="U91" t="s">
        <v>8</v>
      </c>
      <c r="V91">
        <v>52</v>
      </c>
      <c r="W91">
        <v>51</v>
      </c>
      <c r="X91" t="s">
        <v>24</v>
      </c>
      <c r="Y91" t="s">
        <v>397</v>
      </c>
      <c r="AA91" s="1">
        <v>44204</v>
      </c>
      <c r="AB91" t="s">
        <v>21</v>
      </c>
      <c r="AC91">
        <v>1</v>
      </c>
    </row>
    <row r="92" spans="1:29" ht="15.75" x14ac:dyDescent="0.25">
      <c r="A92" s="6">
        <v>100</v>
      </c>
      <c r="B92" s="11" t="str">
        <f>RIGHT(Q92,8)</f>
        <v>69DCCN21</v>
      </c>
      <c r="C92" s="6" t="str">
        <f>LEFT(P92,7)</f>
        <v>DC2CK63</v>
      </c>
      <c r="D92" s="9" t="str">
        <f>R92</f>
        <v>Đồ án chi tiết máy</v>
      </c>
      <c r="E92" s="7">
        <f>AA92</f>
        <v>44202</v>
      </c>
      <c r="F92" s="6" t="str">
        <f>AB92</f>
        <v>(Thứ 4)</v>
      </c>
      <c r="G92" s="3" t="str">
        <f>AC92</f>
        <v>SA</v>
      </c>
      <c r="H92" s="6"/>
      <c r="P92" t="s">
        <v>401</v>
      </c>
      <c r="Q92" t="s">
        <v>402</v>
      </c>
      <c r="R92" t="s">
        <v>403</v>
      </c>
      <c r="S92" t="s">
        <v>97</v>
      </c>
      <c r="T92" t="s">
        <v>1</v>
      </c>
      <c r="V92">
        <v>52</v>
      </c>
      <c r="W92">
        <v>51</v>
      </c>
      <c r="X92" t="s">
        <v>24</v>
      </c>
      <c r="Y92" t="s">
        <v>5</v>
      </c>
      <c r="AA92" s="1">
        <v>44202</v>
      </c>
      <c r="AB92" t="s">
        <v>47</v>
      </c>
      <c r="AC92" t="s">
        <v>19</v>
      </c>
    </row>
    <row r="93" spans="1:29" ht="15.75" x14ac:dyDescent="0.25">
      <c r="A93" s="6">
        <v>101</v>
      </c>
      <c r="B93" s="11" t="str">
        <f>RIGHT(Q93,8)</f>
        <v>69DCCN21</v>
      </c>
      <c r="C93" s="6" t="str">
        <f>LEFT(P93,7)</f>
        <v>DC3ME27</v>
      </c>
      <c r="D93" s="9" t="str">
        <f>R93</f>
        <v>Hệ thống cơ điện tử 1</v>
      </c>
      <c r="E93" s="7">
        <f>AA93</f>
        <v>44196</v>
      </c>
      <c r="F93" s="6" t="str">
        <f>AB93</f>
        <v>(Thứ 5)</v>
      </c>
      <c r="G93" s="3">
        <f>AC93</f>
        <v>1</v>
      </c>
      <c r="H93" s="6"/>
      <c r="P93" t="s">
        <v>404</v>
      </c>
      <c r="Q93" t="s">
        <v>405</v>
      </c>
      <c r="R93" t="s">
        <v>189</v>
      </c>
      <c r="S93" t="s">
        <v>0</v>
      </c>
      <c r="T93" t="s">
        <v>80</v>
      </c>
      <c r="U93" t="s">
        <v>8</v>
      </c>
      <c r="V93">
        <v>52</v>
      </c>
      <c r="W93">
        <v>51</v>
      </c>
      <c r="X93" t="s">
        <v>24</v>
      </c>
      <c r="Y93" t="s">
        <v>57</v>
      </c>
      <c r="AA93" s="1">
        <v>44196</v>
      </c>
      <c r="AB93" t="s">
        <v>6</v>
      </c>
      <c r="AC93">
        <v>1</v>
      </c>
    </row>
    <row r="94" spans="1:29" ht="15.75" x14ac:dyDescent="0.25">
      <c r="A94" s="6">
        <v>102</v>
      </c>
      <c r="B94" s="11" t="str">
        <f>RIGHT(Q94,8)</f>
        <v>69DCCN21</v>
      </c>
      <c r="C94" s="6" t="str">
        <f>LEFT(P94,7)</f>
        <v>DC3ME22</v>
      </c>
      <c r="D94" s="9" t="str">
        <f>R94</f>
        <v>Kỹ thuật vi điều khiển</v>
      </c>
      <c r="E94" s="7">
        <f>AA94</f>
        <v>44193</v>
      </c>
      <c r="F94" s="6" t="str">
        <f>AB94</f>
        <v>(Thứ 2)</v>
      </c>
      <c r="G94" s="3" t="str">
        <f>AC94</f>
        <v>CH</v>
      </c>
      <c r="H94" s="6"/>
      <c r="P94" t="s">
        <v>406</v>
      </c>
      <c r="Q94" t="s">
        <v>407</v>
      </c>
      <c r="R94" t="s">
        <v>408</v>
      </c>
      <c r="S94" t="s">
        <v>0</v>
      </c>
      <c r="T94" t="s">
        <v>81</v>
      </c>
      <c r="U94" t="s">
        <v>8</v>
      </c>
      <c r="V94">
        <v>52</v>
      </c>
      <c r="W94">
        <v>51</v>
      </c>
      <c r="X94" t="s">
        <v>24</v>
      </c>
      <c r="Y94" t="s">
        <v>192</v>
      </c>
      <c r="AA94" s="1">
        <v>44193</v>
      </c>
      <c r="AB94" t="s">
        <v>3</v>
      </c>
      <c r="AC94" t="s">
        <v>343</v>
      </c>
    </row>
    <row r="95" spans="1:29" ht="15.75" x14ac:dyDescent="0.25">
      <c r="A95" s="6">
        <v>469</v>
      </c>
      <c r="B95" s="11" t="str">
        <f>RIGHT(Q95,8)</f>
        <v>69DCCN22</v>
      </c>
      <c r="C95" s="6" t="str">
        <f>LEFT(P95,7)</f>
        <v>DC3ME22</v>
      </c>
      <c r="D95" s="9" t="str">
        <f>R95</f>
        <v>Kỹ thuật vi điều khiển</v>
      </c>
      <c r="E95" s="7">
        <f>AA95</f>
        <v>44172</v>
      </c>
      <c r="F95" s="6" t="str">
        <f>AB95</f>
        <v>(Thứ 2)</v>
      </c>
      <c r="G95" s="3" t="str">
        <f>AC95</f>
        <v>SA</v>
      </c>
      <c r="H95" s="6"/>
      <c r="P95" t="s">
        <v>1364</v>
      </c>
      <c r="Q95" t="s">
        <v>1365</v>
      </c>
      <c r="R95" t="s">
        <v>408</v>
      </c>
      <c r="S95" t="s">
        <v>0</v>
      </c>
      <c r="T95" t="s">
        <v>81</v>
      </c>
      <c r="U95" t="s">
        <v>8</v>
      </c>
      <c r="V95">
        <v>54</v>
      </c>
      <c r="W95">
        <v>54</v>
      </c>
      <c r="X95" t="s">
        <v>24</v>
      </c>
      <c r="Y95" t="s">
        <v>192</v>
      </c>
      <c r="AA95" s="1">
        <v>44172</v>
      </c>
      <c r="AB95" t="s">
        <v>3</v>
      </c>
      <c r="AC95" t="s">
        <v>19</v>
      </c>
    </row>
    <row r="96" spans="1:29" ht="15.75" x14ac:dyDescent="0.25">
      <c r="A96" s="6">
        <v>470</v>
      </c>
      <c r="B96" s="11" t="str">
        <f>RIGHT(Q96,8)</f>
        <v>69DCCN22</v>
      </c>
      <c r="C96" s="6" t="str">
        <f>LEFT(P96,7)</f>
        <v>DC3ME27</v>
      </c>
      <c r="D96" s="9" t="str">
        <f>R96</f>
        <v>Hệ thống cơ điện tử 1</v>
      </c>
      <c r="E96" s="7">
        <f>AA96</f>
        <v>44175</v>
      </c>
      <c r="F96" s="6" t="str">
        <f>AB96</f>
        <v>(Thứ 5)</v>
      </c>
      <c r="G96" s="3">
        <f>AC96</f>
        <v>2</v>
      </c>
      <c r="H96" s="6"/>
      <c r="P96" t="s">
        <v>1366</v>
      </c>
      <c r="Q96" t="s">
        <v>1367</v>
      </c>
      <c r="R96" t="s">
        <v>189</v>
      </c>
      <c r="S96" t="s">
        <v>0</v>
      </c>
      <c r="T96" t="s">
        <v>80</v>
      </c>
      <c r="U96" t="s">
        <v>8</v>
      </c>
      <c r="V96">
        <v>54</v>
      </c>
      <c r="W96">
        <v>54</v>
      </c>
      <c r="X96" t="s">
        <v>24</v>
      </c>
      <c r="Y96" t="s">
        <v>57</v>
      </c>
      <c r="AA96" s="1">
        <v>44175</v>
      </c>
      <c r="AB96" t="s">
        <v>6</v>
      </c>
      <c r="AC96">
        <v>2</v>
      </c>
    </row>
    <row r="97" spans="1:29" ht="15.75" x14ac:dyDescent="0.25">
      <c r="A97" s="6">
        <v>471</v>
      </c>
      <c r="B97" s="11" t="str">
        <f>RIGHT(Q97,8)</f>
        <v>69DCCN22</v>
      </c>
      <c r="C97" s="6" t="str">
        <f>LEFT(P97,7)</f>
        <v>DC3CN22</v>
      </c>
      <c r="D97" s="9" t="str">
        <f>R97</f>
        <v>Công nghệ vi cơ điện tử</v>
      </c>
      <c r="E97" s="7">
        <f>AA97</f>
        <v>44179</v>
      </c>
      <c r="F97" s="6" t="str">
        <f>AB97</f>
        <v>(Thứ 2)</v>
      </c>
      <c r="G97" s="3">
        <f>AC97</f>
        <v>1</v>
      </c>
      <c r="H97" s="6"/>
      <c r="P97" t="s">
        <v>1368</v>
      </c>
      <c r="Q97" t="s">
        <v>1369</v>
      </c>
      <c r="R97" t="s">
        <v>400</v>
      </c>
      <c r="S97" t="s">
        <v>4</v>
      </c>
      <c r="T97" t="s">
        <v>80</v>
      </c>
      <c r="U97" t="s">
        <v>8</v>
      </c>
      <c r="V97">
        <v>54</v>
      </c>
      <c r="W97">
        <v>54</v>
      </c>
      <c r="X97" t="s">
        <v>24</v>
      </c>
      <c r="Y97" t="s">
        <v>397</v>
      </c>
      <c r="AA97" s="1">
        <v>44179</v>
      </c>
      <c r="AB97" t="s">
        <v>3</v>
      </c>
      <c r="AC97">
        <v>1</v>
      </c>
    </row>
    <row r="98" spans="1:29" ht="15.75" x14ac:dyDescent="0.25">
      <c r="A98" s="6">
        <v>579</v>
      </c>
      <c r="B98" s="11" t="str">
        <f>RIGHT(Q98,8)</f>
        <v>69DCCN22</v>
      </c>
      <c r="C98" s="6" t="str">
        <f>LEFT(P98,7)</f>
        <v>DC3CN23</v>
      </c>
      <c r="D98" s="9" t="str">
        <f>R98</f>
        <v>Cảm biến và cơ cấu chấp hành</v>
      </c>
      <c r="E98" s="7">
        <f>AA98</f>
        <v>44181</v>
      </c>
      <c r="F98" s="6" t="str">
        <f>AB98</f>
        <v>(Thứ 4)</v>
      </c>
      <c r="G98" s="3">
        <f>AC98</f>
        <v>2</v>
      </c>
      <c r="H98" s="6"/>
      <c r="P98" t="s">
        <v>1593</v>
      </c>
      <c r="Q98" t="s">
        <v>1594</v>
      </c>
      <c r="R98" t="s">
        <v>396</v>
      </c>
      <c r="S98" t="s">
        <v>4</v>
      </c>
      <c r="T98" t="s">
        <v>80</v>
      </c>
      <c r="U98" t="s">
        <v>8</v>
      </c>
      <c r="V98">
        <v>54</v>
      </c>
      <c r="W98">
        <v>54</v>
      </c>
      <c r="X98" t="s">
        <v>24</v>
      </c>
      <c r="Y98" t="s">
        <v>397</v>
      </c>
      <c r="AA98" s="1">
        <v>44181</v>
      </c>
      <c r="AB98" t="s">
        <v>47</v>
      </c>
      <c r="AC98">
        <v>2</v>
      </c>
    </row>
    <row r="99" spans="1:29" ht="15.75" x14ac:dyDescent="0.25">
      <c r="A99" s="6">
        <v>581</v>
      </c>
      <c r="B99" s="11" t="str">
        <f>RIGHT(Q99,8)</f>
        <v>69DCCN22</v>
      </c>
      <c r="C99" s="6" t="str">
        <f>LEFT(P99,7)</f>
        <v>DC2CK63</v>
      </c>
      <c r="D99" s="9" t="str">
        <f>R99</f>
        <v>Đồ án chi tiết máy</v>
      </c>
      <c r="E99" s="7">
        <f>AA99</f>
        <v>44183</v>
      </c>
      <c r="F99" s="6" t="str">
        <f>AB99</f>
        <v>(Thứ 6)</v>
      </c>
      <c r="G99" s="3" t="str">
        <f>AC99</f>
        <v>SA</v>
      </c>
      <c r="H99" s="6"/>
      <c r="P99" t="s">
        <v>1597</v>
      </c>
      <c r="Q99" t="s">
        <v>1598</v>
      </c>
      <c r="R99" t="s">
        <v>403</v>
      </c>
      <c r="S99" t="s">
        <v>97</v>
      </c>
      <c r="T99" t="s">
        <v>1</v>
      </c>
      <c r="V99">
        <v>54</v>
      </c>
      <c r="W99">
        <v>54</v>
      </c>
      <c r="X99" t="s">
        <v>24</v>
      </c>
      <c r="Y99" t="s">
        <v>5</v>
      </c>
      <c r="AA99" s="1">
        <v>44183</v>
      </c>
      <c r="AB99" t="s">
        <v>21</v>
      </c>
      <c r="AC99" t="s">
        <v>19</v>
      </c>
    </row>
    <row r="100" spans="1:29" ht="15.75" x14ac:dyDescent="0.25">
      <c r="A100" s="6">
        <v>103</v>
      </c>
      <c r="B100" s="11" t="str">
        <f>RIGHT(Q100,8)</f>
        <v>69DCCO21</v>
      </c>
      <c r="C100" s="6" t="str">
        <f>LEFT(P100,7)</f>
        <v>DC2CK59</v>
      </c>
      <c r="D100" s="9" t="str">
        <f>R100</f>
        <v>Cơ sở thiết kế trên máy tính</v>
      </c>
      <c r="E100" s="7">
        <f>AA100</f>
        <v>44195</v>
      </c>
      <c r="F100" s="6" t="str">
        <f>AB100</f>
        <v>(Thứ 4)</v>
      </c>
      <c r="G100" s="3" t="str">
        <f>AC100</f>
        <v>SA</v>
      </c>
      <c r="H100" s="6"/>
      <c r="P100" t="s">
        <v>409</v>
      </c>
      <c r="Q100" t="s">
        <v>410</v>
      </c>
      <c r="R100" t="s">
        <v>411</v>
      </c>
      <c r="S100" t="s">
        <v>4</v>
      </c>
      <c r="T100" t="s">
        <v>277</v>
      </c>
      <c r="U100" t="s">
        <v>1</v>
      </c>
      <c r="V100">
        <v>54</v>
      </c>
      <c r="W100">
        <v>54</v>
      </c>
      <c r="X100" t="s">
        <v>24</v>
      </c>
      <c r="Y100" t="s">
        <v>133</v>
      </c>
      <c r="AA100" s="1">
        <v>44195</v>
      </c>
      <c r="AB100" t="s">
        <v>47</v>
      </c>
      <c r="AC100" t="s">
        <v>19</v>
      </c>
    </row>
    <row r="101" spans="1:29" ht="30" x14ac:dyDescent="0.25">
      <c r="A101" s="6">
        <v>104</v>
      </c>
      <c r="B101" s="11" t="str">
        <f>RIGHT(Q101,8)</f>
        <v>69DCCO21</v>
      </c>
      <c r="C101" s="6" t="str">
        <f>LEFT(P101,7)</f>
        <v>DC1LL04</v>
      </c>
      <c r="D101" s="9" t="str">
        <f>R101</f>
        <v>Đường lối cách mạng của Đảng cộng sản Việt Nam</v>
      </c>
      <c r="E101" s="7">
        <f>AA101</f>
        <v>44200</v>
      </c>
      <c r="F101" s="6" t="str">
        <f>AB101</f>
        <v>(Thứ 2)</v>
      </c>
      <c r="G101" s="3" t="str">
        <f>AC101</f>
        <v>SA</v>
      </c>
      <c r="H101" s="6"/>
      <c r="P101" t="s">
        <v>412</v>
      </c>
      <c r="Q101" t="s">
        <v>413</v>
      </c>
      <c r="R101" t="s">
        <v>242</v>
      </c>
      <c r="S101" t="s">
        <v>0</v>
      </c>
      <c r="T101" t="s">
        <v>243</v>
      </c>
      <c r="U101" t="s">
        <v>244</v>
      </c>
      <c r="V101">
        <v>54</v>
      </c>
      <c r="W101">
        <v>54</v>
      </c>
      <c r="X101" t="s">
        <v>24</v>
      </c>
      <c r="Y101" t="s">
        <v>414</v>
      </c>
      <c r="AA101" s="1">
        <v>44200</v>
      </c>
      <c r="AB101" t="s">
        <v>3</v>
      </c>
      <c r="AC101" t="s">
        <v>19</v>
      </c>
    </row>
    <row r="102" spans="1:29" ht="15.75" x14ac:dyDescent="0.25">
      <c r="A102" s="6">
        <v>105</v>
      </c>
      <c r="B102" s="11" t="str">
        <f>RIGHT(Q102,8)</f>
        <v>69DCCO21</v>
      </c>
      <c r="C102" s="6" t="str">
        <f>LEFT(P102,7)</f>
        <v>DC2DT42</v>
      </c>
      <c r="D102" s="9" t="str">
        <f>R102</f>
        <v>Lý thuyết mạch</v>
      </c>
      <c r="E102" s="7">
        <f>AA102</f>
        <v>44193</v>
      </c>
      <c r="F102" s="6" t="str">
        <f>AB102</f>
        <v>(Thứ 2)</v>
      </c>
      <c r="G102" s="3">
        <f>AC102</f>
        <v>1</v>
      </c>
      <c r="H102" s="6"/>
      <c r="P102" t="s">
        <v>415</v>
      </c>
      <c r="Q102" t="s">
        <v>416</v>
      </c>
      <c r="R102" t="s">
        <v>417</v>
      </c>
      <c r="S102" t="s">
        <v>0</v>
      </c>
      <c r="T102" t="s">
        <v>81</v>
      </c>
      <c r="U102" t="s">
        <v>8</v>
      </c>
      <c r="V102">
        <v>54</v>
      </c>
      <c r="W102">
        <v>54</v>
      </c>
      <c r="X102" t="s">
        <v>24</v>
      </c>
      <c r="Y102" t="s">
        <v>56</v>
      </c>
      <c r="AA102" s="1">
        <v>44193</v>
      </c>
      <c r="AB102" t="s">
        <v>3</v>
      </c>
      <c r="AC102">
        <v>1</v>
      </c>
    </row>
    <row r="103" spans="1:29" ht="15.75" x14ac:dyDescent="0.25">
      <c r="A103" s="6">
        <v>655</v>
      </c>
      <c r="B103" s="11" t="str">
        <f>RIGHT(Q103,8)</f>
        <v>69DCCO21</v>
      </c>
      <c r="C103" s="6" t="str">
        <f>LEFT(P103,7)</f>
        <v>DC2OT70</v>
      </c>
      <c r="D103" s="9" t="str">
        <f>R103</f>
        <v>Lý thuyết ô tô</v>
      </c>
      <c r="E103" s="7">
        <f>AA103</f>
        <v>44203</v>
      </c>
      <c r="F103" s="6" t="str">
        <f>AB103</f>
        <v>(Thứ 5)</v>
      </c>
      <c r="G103" s="3" t="str">
        <f>AC103</f>
        <v>SA</v>
      </c>
      <c r="H103" s="6"/>
      <c r="P103" t="s">
        <v>1758</v>
      </c>
      <c r="Q103" t="s">
        <v>1759</v>
      </c>
      <c r="R103" t="s">
        <v>1760</v>
      </c>
      <c r="S103" t="s">
        <v>0</v>
      </c>
      <c r="T103" t="s">
        <v>277</v>
      </c>
      <c r="U103" t="s">
        <v>1</v>
      </c>
      <c r="V103">
        <v>54</v>
      </c>
      <c r="W103">
        <v>54</v>
      </c>
      <c r="X103" t="s">
        <v>24</v>
      </c>
      <c r="Y103" t="s">
        <v>1761</v>
      </c>
      <c r="AA103" s="1">
        <v>44203</v>
      </c>
      <c r="AB103" t="s">
        <v>6</v>
      </c>
      <c r="AC103" t="s">
        <v>19</v>
      </c>
    </row>
    <row r="104" spans="1:29" ht="15.75" x14ac:dyDescent="0.25">
      <c r="A104" s="6">
        <v>106</v>
      </c>
      <c r="B104" s="11" t="str">
        <f>RIGHT(Q104,8)</f>
        <v>69DCDD21</v>
      </c>
      <c r="C104" s="6" t="str">
        <f>LEFT(P104,7)</f>
        <v>DC2CT24</v>
      </c>
      <c r="D104" s="9" t="str">
        <f>R104</f>
        <v>Cơ học kết cấu 2</v>
      </c>
      <c r="E104" s="7">
        <f>AA104</f>
        <v>44188</v>
      </c>
      <c r="F104" s="6" t="str">
        <f>AB104</f>
        <v>(Thứ 4)</v>
      </c>
      <c r="G104" s="3" t="str">
        <f>AC104</f>
        <v>S,C</v>
      </c>
      <c r="H104" s="6"/>
      <c r="P104" t="s">
        <v>418</v>
      </c>
      <c r="Q104" t="s">
        <v>419</v>
      </c>
      <c r="R104" t="s">
        <v>334</v>
      </c>
      <c r="S104" t="s">
        <v>4</v>
      </c>
      <c r="T104" t="s">
        <v>335</v>
      </c>
      <c r="U104" t="s">
        <v>336</v>
      </c>
      <c r="V104">
        <v>33</v>
      </c>
      <c r="W104">
        <v>33</v>
      </c>
      <c r="X104" t="s">
        <v>24</v>
      </c>
      <c r="Y104" t="s">
        <v>337</v>
      </c>
      <c r="AA104" s="1">
        <v>44188</v>
      </c>
      <c r="AB104" t="s">
        <v>47</v>
      </c>
      <c r="AC104" t="s">
        <v>25</v>
      </c>
    </row>
    <row r="105" spans="1:29" ht="15.75" x14ac:dyDescent="0.25">
      <c r="A105" s="6">
        <v>107</v>
      </c>
      <c r="B105" s="11" t="str">
        <f>RIGHT(Q105,8)</f>
        <v>69DCDD21</v>
      </c>
      <c r="C105" s="6" t="str">
        <f>LEFT(P105,7)</f>
        <v>DC2DD54</v>
      </c>
      <c r="D105" s="9" t="str">
        <f>R105</f>
        <v>Đồ án kết cấu BTCT</v>
      </c>
      <c r="E105" s="7">
        <f>AA105</f>
        <v>44204</v>
      </c>
      <c r="F105" s="6" t="str">
        <f>AB105</f>
        <v>(Thứ 6)</v>
      </c>
      <c r="G105" s="3" t="str">
        <f>AC105</f>
        <v>SA</v>
      </c>
      <c r="H105" s="6"/>
      <c r="P105" t="s">
        <v>420</v>
      </c>
      <c r="Q105" t="s">
        <v>421</v>
      </c>
      <c r="R105" t="s">
        <v>340</v>
      </c>
      <c r="S105" t="s">
        <v>97</v>
      </c>
      <c r="T105" t="s">
        <v>341</v>
      </c>
      <c r="U105" t="s">
        <v>23</v>
      </c>
      <c r="V105">
        <v>33</v>
      </c>
      <c r="W105">
        <v>33</v>
      </c>
      <c r="X105" t="s">
        <v>24</v>
      </c>
      <c r="Y105" t="s">
        <v>422</v>
      </c>
      <c r="AA105" s="1">
        <v>44204</v>
      </c>
      <c r="AB105" t="s">
        <v>21</v>
      </c>
      <c r="AC105" t="s">
        <v>19</v>
      </c>
    </row>
    <row r="106" spans="1:29" ht="30" x14ac:dyDescent="0.25">
      <c r="A106" s="6">
        <v>108</v>
      </c>
      <c r="B106" s="11" t="str">
        <f>RIGHT(Q106,8)</f>
        <v>69DCDD21</v>
      </c>
      <c r="C106" s="6" t="str">
        <f>LEFT(P106,7)</f>
        <v>DC3DD66</v>
      </c>
      <c r="D106" s="9" t="str">
        <f>R106</f>
        <v>Đồ án kiến trúc dân dụng và công nghiệp</v>
      </c>
      <c r="E106" s="7">
        <f>AA106</f>
        <v>44203</v>
      </c>
      <c r="F106" s="6" t="str">
        <f>AB106</f>
        <v>(Thứ 5)</v>
      </c>
      <c r="G106" s="3" t="str">
        <f>AC106</f>
        <v>SA</v>
      </c>
      <c r="H106" s="6"/>
      <c r="P106" t="s">
        <v>423</v>
      </c>
      <c r="Q106" t="s">
        <v>424</v>
      </c>
      <c r="R106" t="s">
        <v>425</v>
      </c>
      <c r="S106" t="s">
        <v>97</v>
      </c>
      <c r="T106" t="s">
        <v>30</v>
      </c>
      <c r="U106" t="s">
        <v>23</v>
      </c>
      <c r="V106">
        <v>33</v>
      </c>
      <c r="W106">
        <v>33</v>
      </c>
      <c r="X106" t="s">
        <v>24</v>
      </c>
      <c r="Y106" t="s">
        <v>202</v>
      </c>
      <c r="AA106" s="1">
        <v>44203</v>
      </c>
      <c r="AB106" t="s">
        <v>6</v>
      </c>
      <c r="AC106" t="s">
        <v>19</v>
      </c>
    </row>
    <row r="107" spans="1:29" ht="15.75" x14ac:dyDescent="0.25">
      <c r="A107" s="6">
        <v>109</v>
      </c>
      <c r="B107" s="11" t="str">
        <f>RIGHT(Q107,8)</f>
        <v>69DCDD21</v>
      </c>
      <c r="C107" s="6" t="str">
        <f>LEFT(P107,7)</f>
        <v>DC2DD34</v>
      </c>
      <c r="D107" s="9" t="str">
        <f>R107</f>
        <v>Đồ án Nền và móng</v>
      </c>
      <c r="E107" s="7">
        <f>AA107</f>
        <v>44202</v>
      </c>
      <c r="F107" s="6" t="str">
        <f>AB107</f>
        <v>(Thứ 4)</v>
      </c>
      <c r="G107" s="3" t="str">
        <f>AC107</f>
        <v>SA</v>
      </c>
      <c r="H107" s="6"/>
      <c r="P107" t="s">
        <v>426</v>
      </c>
      <c r="Q107" t="s">
        <v>427</v>
      </c>
      <c r="R107" t="s">
        <v>428</v>
      </c>
      <c r="S107" t="s">
        <v>97</v>
      </c>
      <c r="T107" t="s">
        <v>347</v>
      </c>
      <c r="U107" t="s">
        <v>23</v>
      </c>
      <c r="V107">
        <v>33</v>
      </c>
      <c r="W107">
        <v>33</v>
      </c>
      <c r="X107" t="s">
        <v>24</v>
      </c>
      <c r="Y107" t="s">
        <v>429</v>
      </c>
      <c r="AA107" s="1">
        <v>44202</v>
      </c>
      <c r="AB107" t="s">
        <v>47</v>
      </c>
      <c r="AC107" t="s">
        <v>19</v>
      </c>
    </row>
    <row r="108" spans="1:29" ht="15.75" x14ac:dyDescent="0.25">
      <c r="A108" s="6">
        <v>110</v>
      </c>
      <c r="B108" s="11" t="str">
        <f>RIGHT(Q108,8)</f>
        <v>69DCDD21</v>
      </c>
      <c r="C108" s="6" t="str">
        <f>LEFT(P108,7)</f>
        <v>DC2DD52</v>
      </c>
      <c r="D108" s="9" t="str">
        <f>R108</f>
        <v>Kết cấu BTCT</v>
      </c>
      <c r="E108" s="7">
        <f>AA108</f>
        <v>44186</v>
      </c>
      <c r="F108" s="6" t="str">
        <f>AB108</f>
        <v>(Thứ 2)</v>
      </c>
      <c r="G108" s="3">
        <f>AC108</f>
        <v>3</v>
      </c>
      <c r="H108" s="6"/>
      <c r="P108" t="s">
        <v>430</v>
      </c>
      <c r="Q108" t="s">
        <v>431</v>
      </c>
      <c r="R108" t="s">
        <v>351</v>
      </c>
      <c r="S108" t="s">
        <v>0</v>
      </c>
      <c r="T108" t="s">
        <v>341</v>
      </c>
      <c r="U108" t="s">
        <v>23</v>
      </c>
      <c r="V108">
        <v>33</v>
      </c>
      <c r="W108">
        <v>33</v>
      </c>
      <c r="X108" t="s">
        <v>24</v>
      </c>
      <c r="Y108" t="s">
        <v>422</v>
      </c>
      <c r="AA108" s="1">
        <v>44186</v>
      </c>
      <c r="AB108" t="s">
        <v>3</v>
      </c>
      <c r="AC108">
        <v>3</v>
      </c>
    </row>
    <row r="109" spans="1:29" ht="15.75" x14ac:dyDescent="0.25">
      <c r="A109" s="6">
        <v>111</v>
      </c>
      <c r="B109" s="11" t="str">
        <f>RIGHT(Q109,8)</f>
        <v>69DCDD21</v>
      </c>
      <c r="C109" s="6" t="str">
        <f>LEFT(P109,7)</f>
        <v>DC2DD53</v>
      </c>
      <c r="D109" s="9" t="str">
        <f>R109</f>
        <v>Kết cấu gạch, đá và gỗ</v>
      </c>
      <c r="E109" s="7">
        <f>AA109</f>
        <v>44195</v>
      </c>
      <c r="F109" s="6" t="str">
        <f>AB109</f>
        <v>(Thứ 4)</v>
      </c>
      <c r="G109" s="3">
        <f>AC109</f>
        <v>1</v>
      </c>
      <c r="H109" s="6"/>
      <c r="P109" t="s">
        <v>432</v>
      </c>
      <c r="Q109" t="s">
        <v>433</v>
      </c>
      <c r="R109" t="s">
        <v>434</v>
      </c>
      <c r="S109" t="s">
        <v>4</v>
      </c>
      <c r="T109" t="s">
        <v>30</v>
      </c>
      <c r="U109" t="s">
        <v>23</v>
      </c>
      <c r="V109">
        <v>33</v>
      </c>
      <c r="W109">
        <v>33</v>
      </c>
      <c r="X109" t="s">
        <v>24</v>
      </c>
      <c r="Y109" t="s">
        <v>435</v>
      </c>
      <c r="AA109" s="1">
        <v>44195</v>
      </c>
      <c r="AB109" t="s">
        <v>47</v>
      </c>
      <c r="AC109">
        <v>1</v>
      </c>
    </row>
    <row r="110" spans="1:29" ht="15.75" x14ac:dyDescent="0.25">
      <c r="A110" s="6">
        <v>112</v>
      </c>
      <c r="B110" s="11" t="str">
        <f>RIGHT(Q110,8)</f>
        <v>69DCDD21</v>
      </c>
      <c r="C110" s="6" t="str">
        <f>LEFT(P110,7)</f>
        <v>DC2DD51</v>
      </c>
      <c r="D110" s="9" t="str">
        <f>R110</f>
        <v>Kết cấu thép</v>
      </c>
      <c r="E110" s="7">
        <f>AA110</f>
        <v>44190</v>
      </c>
      <c r="F110" s="6" t="str">
        <f>AB110</f>
        <v>(Thứ 6)</v>
      </c>
      <c r="G110" s="3">
        <f>AC110</f>
        <v>1</v>
      </c>
      <c r="H110" s="6"/>
      <c r="P110" t="s">
        <v>436</v>
      </c>
      <c r="Q110" t="s">
        <v>437</v>
      </c>
      <c r="R110" t="s">
        <v>354</v>
      </c>
      <c r="S110" t="s">
        <v>4</v>
      </c>
      <c r="T110" t="s">
        <v>341</v>
      </c>
      <c r="U110" t="s">
        <v>23</v>
      </c>
      <c r="V110">
        <v>33</v>
      </c>
      <c r="W110">
        <v>33</v>
      </c>
      <c r="X110" t="s">
        <v>24</v>
      </c>
      <c r="Y110" t="s">
        <v>438</v>
      </c>
      <c r="AA110" s="1">
        <v>44190</v>
      </c>
      <c r="AB110" t="s">
        <v>21</v>
      </c>
      <c r="AC110">
        <v>1</v>
      </c>
    </row>
    <row r="111" spans="1:29" ht="30" x14ac:dyDescent="0.25">
      <c r="A111" s="6">
        <v>113</v>
      </c>
      <c r="B111" s="11" t="str">
        <f>RIGHT(Q111,8)</f>
        <v>69DCDD21</v>
      </c>
      <c r="C111" s="6" t="str">
        <f>LEFT(P111,7)</f>
        <v>DC3DD41</v>
      </c>
      <c r="D111" s="9" t="str">
        <f>R111</f>
        <v>Kiến trúc dân dụng và công nghiệp</v>
      </c>
      <c r="E111" s="7">
        <f>AA111</f>
        <v>44200</v>
      </c>
      <c r="F111" s="6" t="str">
        <f>AB111</f>
        <v>(Thứ 2)</v>
      </c>
      <c r="G111" s="3">
        <f>AC111</f>
        <v>1</v>
      </c>
      <c r="H111" s="6"/>
      <c r="P111" t="s">
        <v>439</v>
      </c>
      <c r="Q111" t="s">
        <v>440</v>
      </c>
      <c r="R111" t="s">
        <v>441</v>
      </c>
      <c r="S111" t="s">
        <v>9</v>
      </c>
      <c r="T111" t="s">
        <v>30</v>
      </c>
      <c r="U111" t="s">
        <v>23</v>
      </c>
      <c r="V111">
        <v>33</v>
      </c>
      <c r="W111">
        <v>33</v>
      </c>
      <c r="X111" t="s">
        <v>24</v>
      </c>
      <c r="Y111" t="s">
        <v>31</v>
      </c>
      <c r="AA111" s="1">
        <v>44200</v>
      </c>
      <c r="AB111" t="s">
        <v>3</v>
      </c>
      <c r="AC111">
        <v>1</v>
      </c>
    </row>
    <row r="112" spans="1:29" ht="15.75" x14ac:dyDescent="0.25">
      <c r="A112" s="6">
        <v>114</v>
      </c>
      <c r="B112" s="11" t="str">
        <f>RIGHT(Q112,8)</f>
        <v>69DCDD21</v>
      </c>
      <c r="C112" s="6" t="str">
        <f>LEFT(P112,7)</f>
        <v>DC2DD33</v>
      </c>
      <c r="D112" s="9" t="str">
        <f>R112</f>
        <v>Nền và móng</v>
      </c>
      <c r="E112" s="7">
        <f>AA112</f>
        <v>44193</v>
      </c>
      <c r="F112" s="6" t="str">
        <f>AB112</f>
        <v>(Thứ 2)</v>
      </c>
      <c r="G112" s="3" t="str">
        <f>AC112</f>
        <v>CH</v>
      </c>
      <c r="H112" s="6"/>
      <c r="P112" t="s">
        <v>442</v>
      </c>
      <c r="Q112" t="s">
        <v>443</v>
      </c>
      <c r="R112" t="s">
        <v>361</v>
      </c>
      <c r="S112" t="s">
        <v>0</v>
      </c>
      <c r="T112" t="s">
        <v>347</v>
      </c>
      <c r="U112" t="s">
        <v>23</v>
      </c>
      <c r="V112">
        <v>33</v>
      </c>
      <c r="W112">
        <v>33</v>
      </c>
      <c r="X112" t="s">
        <v>24</v>
      </c>
      <c r="Y112" t="s">
        <v>429</v>
      </c>
      <c r="AA112" s="1">
        <v>44193</v>
      </c>
      <c r="AB112" t="s">
        <v>3</v>
      </c>
      <c r="AC112" t="s">
        <v>343</v>
      </c>
    </row>
    <row r="113" spans="1:29" ht="15.75" x14ac:dyDescent="0.25">
      <c r="A113" s="6">
        <v>115</v>
      </c>
      <c r="B113" s="11" t="str">
        <f>RIGHT(Q113,8)</f>
        <v>69DCDD22</v>
      </c>
      <c r="C113" s="6" t="str">
        <f>LEFT(P113,7)</f>
        <v>DC2CT24</v>
      </c>
      <c r="D113" s="9" t="str">
        <f>R113</f>
        <v>Cơ học kết cấu 2</v>
      </c>
      <c r="E113" s="7">
        <f>AA113</f>
        <v>44188</v>
      </c>
      <c r="F113" s="6" t="str">
        <f>AB113</f>
        <v>(Thứ 4)</v>
      </c>
      <c r="G113" s="3" t="str">
        <f>AC113</f>
        <v>S,C</v>
      </c>
      <c r="H113" s="6"/>
      <c r="P113" t="s">
        <v>444</v>
      </c>
      <c r="Q113" t="s">
        <v>445</v>
      </c>
      <c r="R113" t="s">
        <v>334</v>
      </c>
      <c r="S113" t="s">
        <v>4</v>
      </c>
      <c r="T113" t="s">
        <v>335</v>
      </c>
      <c r="U113" t="s">
        <v>336</v>
      </c>
      <c r="V113">
        <v>28</v>
      </c>
      <c r="W113">
        <v>29</v>
      </c>
      <c r="X113" t="s">
        <v>24</v>
      </c>
      <c r="Y113" t="s">
        <v>355</v>
      </c>
      <c r="AA113" s="1">
        <v>44188</v>
      </c>
      <c r="AB113" t="s">
        <v>47</v>
      </c>
      <c r="AC113" t="s">
        <v>25</v>
      </c>
    </row>
    <row r="114" spans="1:29" ht="15.75" x14ac:dyDescent="0.25">
      <c r="A114" s="6">
        <v>116</v>
      </c>
      <c r="B114" s="11" t="str">
        <f>RIGHT(Q114,8)</f>
        <v>69DCDD22</v>
      </c>
      <c r="C114" s="6" t="str">
        <f>LEFT(P114,7)</f>
        <v>DC2DD54</v>
      </c>
      <c r="D114" s="9" t="str">
        <f>R114</f>
        <v>Đồ án kết cấu BTCT</v>
      </c>
      <c r="E114" s="7">
        <f>AA114</f>
        <v>44204</v>
      </c>
      <c r="F114" s="6" t="str">
        <f>AB114</f>
        <v>(Thứ 6)</v>
      </c>
      <c r="G114" s="3" t="str">
        <f>AC114</f>
        <v>SA</v>
      </c>
      <c r="H114" s="6"/>
      <c r="P114" t="s">
        <v>446</v>
      </c>
      <c r="Q114" t="s">
        <v>447</v>
      </c>
      <c r="R114" t="s">
        <v>340</v>
      </c>
      <c r="S114" t="s">
        <v>97</v>
      </c>
      <c r="T114" t="s">
        <v>341</v>
      </c>
      <c r="U114" t="s">
        <v>23</v>
      </c>
      <c r="V114">
        <v>28</v>
      </c>
      <c r="W114">
        <v>29</v>
      </c>
      <c r="X114" t="s">
        <v>24</v>
      </c>
      <c r="Y114" t="s">
        <v>438</v>
      </c>
      <c r="AA114" s="1">
        <v>44204</v>
      </c>
      <c r="AB114" t="s">
        <v>21</v>
      </c>
      <c r="AC114" t="s">
        <v>19</v>
      </c>
    </row>
    <row r="115" spans="1:29" ht="30" x14ac:dyDescent="0.25">
      <c r="A115" s="6">
        <v>117</v>
      </c>
      <c r="B115" s="11" t="str">
        <f>RIGHT(Q115,8)</f>
        <v>69DCDD22</v>
      </c>
      <c r="C115" s="6" t="str">
        <f>LEFT(P115,7)</f>
        <v>DC3DD66</v>
      </c>
      <c r="D115" s="9" t="str">
        <f>R115</f>
        <v>Đồ án kiến trúc dân dụng và công nghiệp</v>
      </c>
      <c r="E115" s="7">
        <f>AA115</f>
        <v>44203</v>
      </c>
      <c r="F115" s="6" t="str">
        <f>AB115</f>
        <v>(Thứ 5)</v>
      </c>
      <c r="G115" s="3" t="str">
        <f>AC115</f>
        <v>SA</v>
      </c>
      <c r="H115" s="6"/>
      <c r="P115" t="s">
        <v>448</v>
      </c>
      <c r="Q115" t="s">
        <v>449</v>
      </c>
      <c r="R115" t="s">
        <v>425</v>
      </c>
      <c r="S115" t="s">
        <v>97</v>
      </c>
      <c r="T115" t="s">
        <v>30</v>
      </c>
      <c r="U115" t="s">
        <v>23</v>
      </c>
      <c r="V115">
        <v>28</v>
      </c>
      <c r="W115">
        <v>28</v>
      </c>
      <c r="X115" t="s">
        <v>24</v>
      </c>
      <c r="Y115" t="s">
        <v>31</v>
      </c>
      <c r="AA115" s="1">
        <v>44203</v>
      </c>
      <c r="AB115" t="s">
        <v>6</v>
      </c>
      <c r="AC115" t="s">
        <v>19</v>
      </c>
    </row>
    <row r="116" spans="1:29" ht="15.75" x14ac:dyDescent="0.25">
      <c r="A116" s="6">
        <v>118</v>
      </c>
      <c r="B116" s="11" t="str">
        <f>RIGHT(Q116,8)</f>
        <v>69DCDD22</v>
      </c>
      <c r="C116" s="6" t="str">
        <f>LEFT(P116,7)</f>
        <v>DC2DD34</v>
      </c>
      <c r="D116" s="9" t="str">
        <f>R116</f>
        <v>Đồ án Nền và móng</v>
      </c>
      <c r="E116" s="7">
        <f>AA116</f>
        <v>44202</v>
      </c>
      <c r="F116" s="6" t="str">
        <f>AB116</f>
        <v>(Thứ 4)</v>
      </c>
      <c r="G116" s="3" t="str">
        <f>AC116</f>
        <v>SA</v>
      </c>
      <c r="H116" s="6"/>
      <c r="P116" t="s">
        <v>450</v>
      </c>
      <c r="Q116" t="s">
        <v>451</v>
      </c>
      <c r="R116" t="s">
        <v>428</v>
      </c>
      <c r="S116" t="s">
        <v>97</v>
      </c>
      <c r="T116" t="s">
        <v>347</v>
      </c>
      <c r="U116" t="s">
        <v>23</v>
      </c>
      <c r="V116">
        <v>28</v>
      </c>
      <c r="W116">
        <v>29</v>
      </c>
      <c r="X116" t="s">
        <v>24</v>
      </c>
      <c r="Y116" t="s">
        <v>452</v>
      </c>
      <c r="AA116" s="1">
        <v>44202</v>
      </c>
      <c r="AB116" t="s">
        <v>47</v>
      </c>
      <c r="AC116" t="s">
        <v>19</v>
      </c>
    </row>
    <row r="117" spans="1:29" ht="15.75" x14ac:dyDescent="0.25">
      <c r="A117" s="6">
        <v>119</v>
      </c>
      <c r="B117" s="11" t="str">
        <f>RIGHT(Q117,8)</f>
        <v>69DCDD22</v>
      </c>
      <c r="C117" s="6" t="str">
        <f>LEFT(P117,7)</f>
        <v>DC2DD52</v>
      </c>
      <c r="D117" s="9" t="str">
        <f>R117</f>
        <v>Kết cấu BTCT</v>
      </c>
      <c r="E117" s="7">
        <f>AA117</f>
        <v>44186</v>
      </c>
      <c r="F117" s="6" t="str">
        <f>AB117</f>
        <v>(Thứ 2)</v>
      </c>
      <c r="G117" s="3">
        <f>AC117</f>
        <v>3</v>
      </c>
      <c r="H117" s="6"/>
      <c r="P117" t="s">
        <v>453</v>
      </c>
      <c r="Q117" t="s">
        <v>454</v>
      </c>
      <c r="R117" t="s">
        <v>351</v>
      </c>
      <c r="S117" t="s">
        <v>0</v>
      </c>
      <c r="T117" t="s">
        <v>341</v>
      </c>
      <c r="U117" t="s">
        <v>23</v>
      </c>
      <c r="V117">
        <v>28</v>
      </c>
      <c r="W117">
        <v>29</v>
      </c>
      <c r="X117" t="s">
        <v>24</v>
      </c>
      <c r="Y117" t="s">
        <v>438</v>
      </c>
      <c r="AA117" s="1">
        <v>44186</v>
      </c>
      <c r="AB117" t="s">
        <v>3</v>
      </c>
      <c r="AC117">
        <v>3</v>
      </c>
    </row>
    <row r="118" spans="1:29" ht="15.75" x14ac:dyDescent="0.25">
      <c r="A118" s="6">
        <v>120</v>
      </c>
      <c r="B118" s="11" t="str">
        <f>RIGHT(Q118,8)</f>
        <v>69DCDD22</v>
      </c>
      <c r="C118" s="6" t="str">
        <f>LEFT(P118,7)</f>
        <v>DC2DD53</v>
      </c>
      <c r="D118" s="9" t="str">
        <f>R118</f>
        <v>Kết cấu gạch, đá và gỗ</v>
      </c>
      <c r="E118" s="7">
        <f>AA118</f>
        <v>44195</v>
      </c>
      <c r="F118" s="6" t="str">
        <f>AB118</f>
        <v>(Thứ 4)</v>
      </c>
      <c r="G118" s="3">
        <f>AC118</f>
        <v>1</v>
      </c>
      <c r="H118" s="6"/>
      <c r="P118" t="s">
        <v>455</v>
      </c>
      <c r="Q118" t="s">
        <v>456</v>
      </c>
      <c r="R118" t="s">
        <v>434</v>
      </c>
      <c r="S118" t="s">
        <v>4</v>
      </c>
      <c r="T118" t="s">
        <v>30</v>
      </c>
      <c r="U118" t="s">
        <v>23</v>
      </c>
      <c r="V118">
        <v>28</v>
      </c>
      <c r="W118">
        <v>28</v>
      </c>
      <c r="X118" t="s">
        <v>24</v>
      </c>
      <c r="Y118" t="s">
        <v>212</v>
      </c>
      <c r="AA118" s="1">
        <v>44195</v>
      </c>
      <c r="AB118" t="s">
        <v>47</v>
      </c>
      <c r="AC118">
        <v>1</v>
      </c>
    </row>
    <row r="119" spans="1:29" ht="15.75" x14ac:dyDescent="0.25">
      <c r="A119" s="6">
        <v>121</v>
      </c>
      <c r="B119" s="11" t="str">
        <f>RIGHT(Q119,8)</f>
        <v>69DCDD22</v>
      </c>
      <c r="C119" s="6" t="str">
        <f>LEFT(P119,7)</f>
        <v>DC2DD51</v>
      </c>
      <c r="D119" s="9" t="str">
        <f>R119</f>
        <v>Kết cấu thép</v>
      </c>
      <c r="E119" s="7">
        <f>AA119</f>
        <v>44190</v>
      </c>
      <c r="F119" s="6" t="str">
        <f>AB119</f>
        <v>(Thứ 6)</v>
      </c>
      <c r="G119" s="3">
        <f>AC119</f>
        <v>1</v>
      </c>
      <c r="H119" s="6"/>
      <c r="P119" t="s">
        <v>457</v>
      </c>
      <c r="Q119" t="s">
        <v>458</v>
      </c>
      <c r="R119" t="s">
        <v>354</v>
      </c>
      <c r="S119" t="s">
        <v>4</v>
      </c>
      <c r="T119" t="s">
        <v>341</v>
      </c>
      <c r="U119" t="s">
        <v>23</v>
      </c>
      <c r="V119">
        <v>28</v>
      </c>
      <c r="W119">
        <v>29</v>
      </c>
      <c r="X119" t="s">
        <v>24</v>
      </c>
      <c r="Y119" t="s">
        <v>383</v>
      </c>
      <c r="AA119" s="1">
        <v>44190</v>
      </c>
      <c r="AB119" t="s">
        <v>21</v>
      </c>
      <c r="AC119">
        <v>1</v>
      </c>
    </row>
    <row r="120" spans="1:29" ht="30" x14ac:dyDescent="0.25">
      <c r="A120" s="6">
        <v>122</v>
      </c>
      <c r="B120" s="11" t="str">
        <f>RIGHT(Q120,8)</f>
        <v>69DCDD22</v>
      </c>
      <c r="C120" s="6" t="str">
        <f>LEFT(P120,7)</f>
        <v>DC3DD41</v>
      </c>
      <c r="D120" s="9" t="str">
        <f>R120</f>
        <v>Kiến trúc dân dụng và công nghiệp</v>
      </c>
      <c r="E120" s="7">
        <f>AA120</f>
        <v>44200</v>
      </c>
      <c r="F120" s="6" t="str">
        <f>AB120</f>
        <v>(Thứ 2)</v>
      </c>
      <c r="G120" s="3">
        <f>AC120</f>
        <v>1</v>
      </c>
      <c r="H120" s="6"/>
      <c r="P120" t="s">
        <v>459</v>
      </c>
      <c r="Q120" t="s">
        <v>460</v>
      </c>
      <c r="R120" t="s">
        <v>441</v>
      </c>
      <c r="S120" t="s">
        <v>9</v>
      </c>
      <c r="T120" t="s">
        <v>30</v>
      </c>
      <c r="U120" t="s">
        <v>23</v>
      </c>
      <c r="V120">
        <v>28</v>
      </c>
      <c r="W120">
        <v>28</v>
      </c>
      <c r="X120" t="s">
        <v>24</v>
      </c>
      <c r="Y120" t="s">
        <v>202</v>
      </c>
      <c r="AA120" s="1">
        <v>44200</v>
      </c>
      <c r="AB120" t="s">
        <v>3</v>
      </c>
      <c r="AC120">
        <v>1</v>
      </c>
    </row>
    <row r="121" spans="1:29" ht="15.75" x14ac:dyDescent="0.25">
      <c r="A121" s="6">
        <v>123</v>
      </c>
      <c r="B121" s="11" t="str">
        <f>RIGHT(Q121,8)</f>
        <v>69DCDD22</v>
      </c>
      <c r="C121" s="6" t="str">
        <f>LEFT(P121,7)</f>
        <v>DC2DD33</v>
      </c>
      <c r="D121" s="9" t="str">
        <f>R121</f>
        <v>Nền và móng</v>
      </c>
      <c r="E121" s="7">
        <f>AA121</f>
        <v>44193</v>
      </c>
      <c r="F121" s="6" t="str">
        <f>AB121</f>
        <v>(Thứ 2)</v>
      </c>
      <c r="G121" s="3" t="str">
        <f>AC121</f>
        <v>CH</v>
      </c>
      <c r="H121" s="6"/>
      <c r="P121" t="s">
        <v>461</v>
      </c>
      <c r="Q121" t="s">
        <v>462</v>
      </c>
      <c r="R121" t="s">
        <v>361</v>
      </c>
      <c r="S121" t="s">
        <v>0</v>
      </c>
      <c r="T121" t="s">
        <v>347</v>
      </c>
      <c r="U121" t="s">
        <v>23</v>
      </c>
      <c r="V121">
        <v>28</v>
      </c>
      <c r="W121">
        <v>29</v>
      </c>
      <c r="X121" t="s">
        <v>24</v>
      </c>
      <c r="Y121" t="s">
        <v>452</v>
      </c>
      <c r="AA121" s="1">
        <v>44193</v>
      </c>
      <c r="AB121" t="s">
        <v>3</v>
      </c>
      <c r="AC121" t="s">
        <v>343</v>
      </c>
    </row>
    <row r="122" spans="1:29" ht="15.75" x14ac:dyDescent="0.25">
      <c r="A122" s="6">
        <v>124</v>
      </c>
      <c r="B122" s="11" t="str">
        <f>RIGHT(Q122,8)</f>
        <v>69DCDM21</v>
      </c>
      <c r="C122" s="6" t="str">
        <f>LEFT(P122,7)</f>
        <v>DC2CK63</v>
      </c>
      <c r="D122" s="9" t="str">
        <f>R122</f>
        <v>Đồ án chi tiết máy</v>
      </c>
      <c r="E122" s="7">
        <f>AA122</f>
        <v>44203</v>
      </c>
      <c r="F122" s="6" t="str">
        <f>AB122</f>
        <v>(Thứ 5)</v>
      </c>
      <c r="G122" s="3" t="str">
        <f>AC122</f>
        <v>SA</v>
      </c>
      <c r="H122" s="6"/>
      <c r="P122" t="s">
        <v>463</v>
      </c>
      <c r="Q122" t="s">
        <v>464</v>
      </c>
      <c r="R122" t="s">
        <v>403</v>
      </c>
      <c r="S122" t="s">
        <v>97</v>
      </c>
      <c r="T122" t="s">
        <v>1</v>
      </c>
      <c r="V122">
        <v>30</v>
      </c>
      <c r="W122">
        <v>29</v>
      </c>
      <c r="X122" t="s">
        <v>24</v>
      </c>
      <c r="Y122" t="s">
        <v>465</v>
      </c>
      <c r="AA122" s="1">
        <v>44203</v>
      </c>
      <c r="AB122" t="s">
        <v>6</v>
      </c>
      <c r="AC122" t="s">
        <v>19</v>
      </c>
    </row>
    <row r="123" spans="1:29" ht="30" x14ac:dyDescent="0.25">
      <c r="A123" s="6">
        <v>125</v>
      </c>
      <c r="B123" s="11" t="str">
        <f>RIGHT(Q123,8)</f>
        <v>69DCDM21</v>
      </c>
      <c r="C123" s="6" t="str">
        <f>LEFT(P123,7)</f>
        <v>DC3DM67</v>
      </c>
      <c r="D123" s="9" t="str">
        <f>R123</f>
        <v>Đồ án Kết cấu tính toán đầu máy toa xe</v>
      </c>
      <c r="E123" s="7">
        <f>AA123</f>
        <v>44204</v>
      </c>
      <c r="F123" s="6" t="str">
        <f>AB123</f>
        <v>(Thứ 6)</v>
      </c>
      <c r="G123" s="3" t="str">
        <f>AC123</f>
        <v>SA</v>
      </c>
      <c r="H123" s="6"/>
      <c r="P123" t="s">
        <v>466</v>
      </c>
      <c r="Q123" t="s">
        <v>467</v>
      </c>
      <c r="R123" t="s">
        <v>468</v>
      </c>
      <c r="S123" t="s">
        <v>97</v>
      </c>
      <c r="T123" t="s">
        <v>20</v>
      </c>
      <c r="U123" t="s">
        <v>1</v>
      </c>
      <c r="V123">
        <v>30</v>
      </c>
      <c r="W123">
        <v>29</v>
      </c>
      <c r="X123" t="s">
        <v>24</v>
      </c>
      <c r="Y123" t="s">
        <v>225</v>
      </c>
      <c r="AA123" s="1">
        <v>44204</v>
      </c>
      <c r="AB123" t="s">
        <v>21</v>
      </c>
      <c r="AC123" t="s">
        <v>19</v>
      </c>
    </row>
    <row r="124" spans="1:29" ht="30" x14ac:dyDescent="0.25">
      <c r="A124" s="6">
        <v>126</v>
      </c>
      <c r="B124" s="11" t="str">
        <f>RIGHT(Q124,8)</f>
        <v>69DCDM21</v>
      </c>
      <c r="C124" s="6" t="str">
        <f>LEFT(P124,7)</f>
        <v>DC3DM66</v>
      </c>
      <c r="D124" s="9" t="str">
        <f>R124</f>
        <v>Kết cấu tính toán đầu máy điện và diesel</v>
      </c>
      <c r="E124" s="7">
        <f>AA124</f>
        <v>44193</v>
      </c>
      <c r="F124" s="6" t="str">
        <f>AB124</f>
        <v>(Thứ 2)</v>
      </c>
      <c r="G124" s="3" t="str">
        <f>AC124</f>
        <v>SA</v>
      </c>
      <c r="H124" s="6"/>
      <c r="P124" t="s">
        <v>469</v>
      </c>
      <c r="Q124" t="s">
        <v>470</v>
      </c>
      <c r="R124" t="s">
        <v>471</v>
      </c>
      <c r="S124" t="s">
        <v>9</v>
      </c>
      <c r="T124" t="s">
        <v>20</v>
      </c>
      <c r="U124" t="s">
        <v>1</v>
      </c>
      <c r="V124">
        <v>30</v>
      </c>
      <c r="W124">
        <v>29</v>
      </c>
      <c r="X124" t="s">
        <v>24</v>
      </c>
      <c r="Y124" t="s">
        <v>7</v>
      </c>
      <c r="AA124" s="1">
        <v>44193</v>
      </c>
      <c r="AB124" t="s">
        <v>3</v>
      </c>
      <c r="AC124" t="s">
        <v>19</v>
      </c>
    </row>
    <row r="125" spans="1:29" ht="15.75" x14ac:dyDescent="0.25">
      <c r="A125" s="6">
        <v>127</v>
      </c>
      <c r="B125" s="11" t="str">
        <f>RIGHT(Q125,8)</f>
        <v>69DCDM21</v>
      </c>
      <c r="C125" s="6" t="str">
        <f>LEFT(P125,7)</f>
        <v>DC3DM42</v>
      </c>
      <c r="D125" s="9" t="str">
        <f>R125</f>
        <v>Kết cấu tính toán toa xe</v>
      </c>
      <c r="E125" s="7">
        <f>AA125</f>
        <v>44196</v>
      </c>
      <c r="F125" s="6" t="str">
        <f>AB125</f>
        <v>(Thứ 5)</v>
      </c>
      <c r="G125" s="3" t="str">
        <f>AC125</f>
        <v>SA</v>
      </c>
      <c r="H125" s="6"/>
      <c r="P125" t="s">
        <v>472</v>
      </c>
      <c r="Q125" t="s">
        <v>473</v>
      </c>
      <c r="R125" t="s">
        <v>474</v>
      </c>
      <c r="S125" t="s">
        <v>0</v>
      </c>
      <c r="T125" t="s">
        <v>20</v>
      </c>
      <c r="U125" t="s">
        <v>1</v>
      </c>
      <c r="V125">
        <v>30</v>
      </c>
      <c r="W125">
        <v>29</v>
      </c>
      <c r="X125" t="s">
        <v>24</v>
      </c>
      <c r="Y125" t="s">
        <v>225</v>
      </c>
      <c r="AA125" s="1">
        <v>44196</v>
      </c>
      <c r="AB125" t="s">
        <v>6</v>
      </c>
      <c r="AC125" t="s">
        <v>19</v>
      </c>
    </row>
    <row r="126" spans="1:29" ht="15.75" x14ac:dyDescent="0.25">
      <c r="A126" s="6">
        <v>128</v>
      </c>
      <c r="B126" s="11" t="str">
        <f>RIGHT(Q126,8)</f>
        <v>69DCDM21</v>
      </c>
      <c r="C126" s="6" t="str">
        <f>LEFT(P126,7)</f>
        <v>DC3DM34</v>
      </c>
      <c r="D126" s="9" t="str">
        <f>R126</f>
        <v>Sức kéo đoàn tàu</v>
      </c>
      <c r="E126" s="7">
        <f>AA126</f>
        <v>44200</v>
      </c>
      <c r="F126" s="6" t="str">
        <f>AB126</f>
        <v>(Thứ 2)</v>
      </c>
      <c r="G126" s="3" t="str">
        <f>AC126</f>
        <v>SA</v>
      </c>
      <c r="H126" s="6"/>
      <c r="P126" t="s">
        <v>475</v>
      </c>
      <c r="Q126" t="s">
        <v>476</v>
      </c>
      <c r="R126" t="s">
        <v>477</v>
      </c>
      <c r="S126" t="s">
        <v>0</v>
      </c>
      <c r="T126" t="s">
        <v>36</v>
      </c>
      <c r="U126" t="s">
        <v>1</v>
      </c>
      <c r="V126">
        <v>30</v>
      </c>
      <c r="W126">
        <v>29</v>
      </c>
      <c r="X126" t="s">
        <v>24</v>
      </c>
      <c r="Y126" t="s">
        <v>5</v>
      </c>
      <c r="AA126" s="1">
        <v>44200</v>
      </c>
      <c r="AB126" t="s">
        <v>3</v>
      </c>
      <c r="AC126" t="s">
        <v>19</v>
      </c>
    </row>
    <row r="127" spans="1:29" ht="15.75" x14ac:dyDescent="0.25">
      <c r="A127" s="6">
        <v>129</v>
      </c>
      <c r="B127" s="11" t="str">
        <f>RIGHT(Q127,8)</f>
        <v>69DCDM21</v>
      </c>
      <c r="C127" s="6" t="str">
        <f>LEFT(P127,7)</f>
        <v>DC3DM70</v>
      </c>
      <c r="D127" s="9" t="str">
        <f>R127</f>
        <v>Thông tin tín hiệu đường sắt</v>
      </c>
      <c r="E127" s="7">
        <f>AA127</f>
        <v>44202</v>
      </c>
      <c r="F127" s="6" t="str">
        <f>AB127</f>
        <v>(Thứ 4)</v>
      </c>
      <c r="G127" s="3">
        <f>AC127</f>
        <v>2</v>
      </c>
      <c r="H127" s="6"/>
      <c r="P127" t="s">
        <v>478</v>
      </c>
      <c r="Q127" t="s">
        <v>479</v>
      </c>
      <c r="R127" t="s">
        <v>480</v>
      </c>
      <c r="S127" t="s">
        <v>4</v>
      </c>
      <c r="T127" t="s">
        <v>20</v>
      </c>
      <c r="U127" t="s">
        <v>1</v>
      </c>
      <c r="V127">
        <v>30</v>
      </c>
      <c r="W127">
        <v>29</v>
      </c>
      <c r="X127" t="s">
        <v>24</v>
      </c>
      <c r="Y127" t="s">
        <v>481</v>
      </c>
      <c r="AA127" s="1">
        <v>44202</v>
      </c>
      <c r="AB127" t="s">
        <v>47</v>
      </c>
      <c r="AC127">
        <v>2</v>
      </c>
    </row>
    <row r="128" spans="1:29" ht="15.75" x14ac:dyDescent="0.25">
      <c r="A128" s="6">
        <v>130</v>
      </c>
      <c r="B128" s="11" t="str">
        <f>RIGHT(Q128,8)</f>
        <v>69DCDT21</v>
      </c>
      <c r="C128" s="6" t="str">
        <f>LEFT(P128,7)</f>
        <v>DC3DT63</v>
      </c>
      <c r="D128" s="9" t="str">
        <f>R128</f>
        <v>Hệ thống viễn thông</v>
      </c>
      <c r="E128" s="7">
        <f>AA128</f>
        <v>44196</v>
      </c>
      <c r="F128" s="6" t="str">
        <f>AB128</f>
        <v>(Thứ 5)</v>
      </c>
      <c r="G128" s="3">
        <f>AC128</f>
        <v>1</v>
      </c>
      <c r="H128" s="6"/>
      <c r="P128" t="s">
        <v>482</v>
      </c>
      <c r="Q128" t="s">
        <v>483</v>
      </c>
      <c r="R128" t="s">
        <v>484</v>
      </c>
      <c r="S128" t="s">
        <v>0</v>
      </c>
      <c r="T128" t="s">
        <v>81</v>
      </c>
      <c r="U128" t="s">
        <v>8</v>
      </c>
      <c r="V128">
        <v>63</v>
      </c>
      <c r="W128">
        <v>62</v>
      </c>
      <c r="X128" t="s">
        <v>24</v>
      </c>
      <c r="Y128" t="s">
        <v>41</v>
      </c>
      <c r="AA128" s="1">
        <v>44196</v>
      </c>
      <c r="AB128" t="s">
        <v>6</v>
      </c>
      <c r="AC128">
        <v>1</v>
      </c>
    </row>
    <row r="129" spans="1:29" ht="15.75" x14ac:dyDescent="0.25">
      <c r="A129" s="6">
        <v>131</v>
      </c>
      <c r="B129" s="11" t="str">
        <f>RIGHT(Q129,8)</f>
        <v>69DCDT21</v>
      </c>
      <c r="C129" s="6" t="str">
        <f>LEFT(P129,7)</f>
        <v>DC3DT36</v>
      </c>
      <c r="D129" s="9" t="str">
        <f>R129</f>
        <v>Mạng viễn thông</v>
      </c>
      <c r="E129" s="7">
        <f>AA129</f>
        <v>44193</v>
      </c>
      <c r="F129" s="6" t="str">
        <f>AB129</f>
        <v>(Thứ 2)</v>
      </c>
      <c r="G129" s="3" t="str">
        <f>AC129</f>
        <v>CH</v>
      </c>
      <c r="H129" s="6"/>
      <c r="P129" t="s">
        <v>485</v>
      </c>
      <c r="Q129" t="s">
        <v>486</v>
      </c>
      <c r="R129" t="s">
        <v>487</v>
      </c>
      <c r="S129" t="s">
        <v>0</v>
      </c>
      <c r="T129" t="s">
        <v>81</v>
      </c>
      <c r="U129" t="s">
        <v>8</v>
      </c>
      <c r="V129">
        <v>63</v>
      </c>
      <c r="W129">
        <v>62</v>
      </c>
      <c r="X129" t="s">
        <v>24</v>
      </c>
      <c r="Y129" t="s">
        <v>73</v>
      </c>
      <c r="AA129" s="1">
        <v>44193</v>
      </c>
      <c r="AB129" t="s">
        <v>3</v>
      </c>
      <c r="AC129" t="s">
        <v>343</v>
      </c>
    </row>
    <row r="130" spans="1:29" ht="30" x14ac:dyDescent="0.25">
      <c r="A130" s="6">
        <v>132</v>
      </c>
      <c r="B130" s="11" t="str">
        <f>RIGHT(Q130,8)</f>
        <v>69DCDT21</v>
      </c>
      <c r="C130" s="6" t="str">
        <f>LEFT(P130,7)</f>
        <v>DC3DT37</v>
      </c>
      <c r="D130" s="9" t="str">
        <f>R130</f>
        <v>Ứng dụng điện tử truyền thông trong ITS</v>
      </c>
      <c r="E130" s="7">
        <f>AA130</f>
        <v>44200</v>
      </c>
      <c r="F130" s="6" t="str">
        <f>AB130</f>
        <v>(Thứ 2)</v>
      </c>
      <c r="G130" s="3" t="str">
        <f>AC130</f>
        <v>CH</v>
      </c>
      <c r="H130" s="6"/>
      <c r="P130" t="s">
        <v>488</v>
      </c>
      <c r="Q130" t="s">
        <v>489</v>
      </c>
      <c r="R130" t="s">
        <v>490</v>
      </c>
      <c r="S130" t="s">
        <v>0</v>
      </c>
      <c r="T130" t="s">
        <v>81</v>
      </c>
      <c r="U130" t="s">
        <v>8</v>
      </c>
      <c r="V130">
        <v>63</v>
      </c>
      <c r="W130">
        <v>62</v>
      </c>
      <c r="X130" t="s">
        <v>24</v>
      </c>
      <c r="Y130" t="s">
        <v>491</v>
      </c>
      <c r="AA130" s="1">
        <v>44200</v>
      </c>
      <c r="AB130" t="s">
        <v>3</v>
      </c>
      <c r="AC130" t="s">
        <v>343</v>
      </c>
    </row>
    <row r="131" spans="1:29" ht="15.75" x14ac:dyDescent="0.25">
      <c r="A131" s="6">
        <v>133</v>
      </c>
      <c r="B131" s="11" t="str">
        <f>RIGHT(Q131,8)</f>
        <v>69DCDT21</v>
      </c>
      <c r="C131" s="6" t="str">
        <f>LEFT(P131,7)</f>
        <v>DC3DT73</v>
      </c>
      <c r="D131" s="9" t="str">
        <f>R131</f>
        <v>Thông tin di động</v>
      </c>
      <c r="E131" s="7">
        <f>AA131</f>
        <v>44203</v>
      </c>
      <c r="F131" s="6" t="str">
        <f>AB131</f>
        <v>(Thứ 5)</v>
      </c>
      <c r="G131" s="3" t="str">
        <f>AC131</f>
        <v>CH</v>
      </c>
      <c r="H131" s="6"/>
      <c r="P131" t="s">
        <v>492</v>
      </c>
      <c r="Q131" t="s">
        <v>493</v>
      </c>
      <c r="R131" t="s">
        <v>494</v>
      </c>
      <c r="S131" t="s">
        <v>0</v>
      </c>
      <c r="T131" t="s">
        <v>81</v>
      </c>
      <c r="U131" t="s">
        <v>8</v>
      </c>
      <c r="V131">
        <v>63</v>
      </c>
      <c r="W131">
        <v>62</v>
      </c>
      <c r="X131" t="s">
        <v>24</v>
      </c>
      <c r="Y131" t="s">
        <v>73</v>
      </c>
      <c r="AA131" s="1">
        <v>44203</v>
      </c>
      <c r="AB131" t="s">
        <v>6</v>
      </c>
      <c r="AC131" t="s">
        <v>343</v>
      </c>
    </row>
    <row r="132" spans="1:29" ht="15.75" x14ac:dyDescent="0.25">
      <c r="A132" s="6">
        <v>134</v>
      </c>
      <c r="B132" s="11" t="str">
        <f>RIGHT(Q132,8)</f>
        <v>69DCDT22</v>
      </c>
      <c r="C132" s="6" t="str">
        <f>LEFT(P132,7)</f>
        <v>DC3DT63</v>
      </c>
      <c r="D132" s="9" t="str">
        <f>R132</f>
        <v>Hệ thống viễn thông</v>
      </c>
      <c r="E132" s="7">
        <f>AA132</f>
        <v>44196</v>
      </c>
      <c r="F132" s="6" t="str">
        <f>AB132</f>
        <v>(Thứ 5)</v>
      </c>
      <c r="G132" s="3">
        <f>AC132</f>
        <v>1</v>
      </c>
      <c r="H132" s="6"/>
      <c r="P132" t="s">
        <v>495</v>
      </c>
      <c r="Q132" t="s">
        <v>496</v>
      </c>
      <c r="R132" t="s">
        <v>484</v>
      </c>
      <c r="S132" t="s">
        <v>0</v>
      </c>
      <c r="T132" t="s">
        <v>81</v>
      </c>
      <c r="U132" t="s">
        <v>8</v>
      </c>
      <c r="V132">
        <v>57</v>
      </c>
      <c r="W132">
        <v>54</v>
      </c>
      <c r="X132" t="s">
        <v>24</v>
      </c>
      <c r="Y132" t="s">
        <v>41</v>
      </c>
      <c r="AA132" s="1">
        <v>44196</v>
      </c>
      <c r="AB132" t="s">
        <v>6</v>
      </c>
      <c r="AC132">
        <v>1</v>
      </c>
    </row>
    <row r="133" spans="1:29" ht="15.75" x14ac:dyDescent="0.25">
      <c r="A133" s="6">
        <v>135</v>
      </c>
      <c r="B133" s="11" t="str">
        <f>RIGHT(Q133,8)</f>
        <v>69DCDT22</v>
      </c>
      <c r="C133" s="6" t="str">
        <f>LEFT(P133,7)</f>
        <v>DC3DT36</v>
      </c>
      <c r="D133" s="9" t="str">
        <f>R133</f>
        <v>Mạng viễn thông</v>
      </c>
      <c r="E133" s="7">
        <f>AA133</f>
        <v>44193</v>
      </c>
      <c r="F133" s="6" t="str">
        <f>AB133</f>
        <v>(Thứ 2)</v>
      </c>
      <c r="G133" s="3" t="str">
        <f>AC133</f>
        <v>CH</v>
      </c>
      <c r="H133" s="6"/>
      <c r="P133" t="s">
        <v>497</v>
      </c>
      <c r="Q133" t="s">
        <v>498</v>
      </c>
      <c r="R133" t="s">
        <v>487</v>
      </c>
      <c r="S133" t="s">
        <v>0</v>
      </c>
      <c r="T133" t="s">
        <v>81</v>
      </c>
      <c r="U133" t="s">
        <v>8</v>
      </c>
      <c r="V133">
        <v>57</v>
      </c>
      <c r="W133">
        <v>54</v>
      </c>
      <c r="X133" t="s">
        <v>24</v>
      </c>
      <c r="Y133" t="s">
        <v>73</v>
      </c>
      <c r="AA133" s="1">
        <v>44193</v>
      </c>
      <c r="AB133" t="s">
        <v>3</v>
      </c>
      <c r="AC133" t="s">
        <v>343</v>
      </c>
    </row>
    <row r="134" spans="1:29" ht="30" x14ac:dyDescent="0.25">
      <c r="A134" s="6">
        <v>136</v>
      </c>
      <c r="B134" s="11" t="str">
        <f>RIGHT(Q134,8)</f>
        <v>69DCDT22</v>
      </c>
      <c r="C134" s="6" t="str">
        <f>LEFT(P134,7)</f>
        <v>DC3DT37</v>
      </c>
      <c r="D134" s="9" t="str">
        <f>R134</f>
        <v>Ứng dụng điện tử truyền thông trong ITS</v>
      </c>
      <c r="E134" s="7">
        <f>AA134</f>
        <v>44200</v>
      </c>
      <c r="F134" s="6" t="str">
        <f>AB134</f>
        <v>(Thứ 2)</v>
      </c>
      <c r="G134" s="3" t="str">
        <f>AC134</f>
        <v>CH</v>
      </c>
      <c r="H134" s="6"/>
      <c r="P134" t="s">
        <v>499</v>
      </c>
      <c r="Q134" t="s">
        <v>500</v>
      </c>
      <c r="R134" t="s">
        <v>490</v>
      </c>
      <c r="S134" t="s">
        <v>0</v>
      </c>
      <c r="T134" t="s">
        <v>81</v>
      </c>
      <c r="U134" t="s">
        <v>8</v>
      </c>
      <c r="V134">
        <v>57</v>
      </c>
      <c r="W134">
        <v>54</v>
      </c>
      <c r="X134" t="s">
        <v>24</v>
      </c>
      <c r="Y134" t="s">
        <v>491</v>
      </c>
      <c r="AA134" s="1">
        <v>44200</v>
      </c>
      <c r="AB134" t="s">
        <v>3</v>
      </c>
      <c r="AC134" t="s">
        <v>343</v>
      </c>
    </row>
    <row r="135" spans="1:29" ht="15.75" x14ac:dyDescent="0.25">
      <c r="A135" s="6">
        <v>137</v>
      </c>
      <c r="B135" s="11" t="str">
        <f>RIGHT(Q135,8)</f>
        <v>69DCDT22</v>
      </c>
      <c r="C135" s="6" t="str">
        <f>LEFT(P135,7)</f>
        <v>DC3DT73</v>
      </c>
      <c r="D135" s="9" t="str">
        <f>R135</f>
        <v>Thông tin di động</v>
      </c>
      <c r="E135" s="7">
        <f>AA135</f>
        <v>44203</v>
      </c>
      <c r="F135" s="6" t="str">
        <f>AB135</f>
        <v>(Thứ 5)</v>
      </c>
      <c r="G135" s="3" t="str">
        <f>AC135</f>
        <v>CH</v>
      </c>
      <c r="H135" s="6"/>
      <c r="P135" t="s">
        <v>501</v>
      </c>
      <c r="Q135" t="s">
        <v>502</v>
      </c>
      <c r="R135" t="s">
        <v>494</v>
      </c>
      <c r="S135" t="s">
        <v>0</v>
      </c>
      <c r="T135" t="s">
        <v>81</v>
      </c>
      <c r="U135" t="s">
        <v>8</v>
      </c>
      <c r="V135">
        <v>57</v>
      </c>
      <c r="W135">
        <v>54</v>
      </c>
      <c r="X135" t="s">
        <v>24</v>
      </c>
      <c r="Y135" t="s">
        <v>503</v>
      </c>
      <c r="AA135" s="1">
        <v>44203</v>
      </c>
      <c r="AB135" t="s">
        <v>6</v>
      </c>
      <c r="AC135" t="s">
        <v>343</v>
      </c>
    </row>
    <row r="136" spans="1:29" ht="30" x14ac:dyDescent="0.25">
      <c r="A136" s="6">
        <v>138</v>
      </c>
      <c r="B136" s="11" t="str">
        <f>RIGHT(Q136,8)</f>
        <v>69DCHT21</v>
      </c>
      <c r="C136" s="6" t="str">
        <f>LEFT(P136,7)</f>
        <v>DC1LL04</v>
      </c>
      <c r="D136" s="9" t="str">
        <f>R136</f>
        <v>Đường lối cách mạng của Đảng cộng sản Việt Nam</v>
      </c>
      <c r="E136" s="7">
        <f>AA136</f>
        <v>44200</v>
      </c>
      <c r="F136" s="6" t="str">
        <f>AB136</f>
        <v>(Thứ 2)</v>
      </c>
      <c r="G136" s="3" t="str">
        <f>AC136</f>
        <v>SA</v>
      </c>
      <c r="H136" s="6"/>
      <c r="P136" t="s">
        <v>504</v>
      </c>
      <c r="Q136" t="s">
        <v>505</v>
      </c>
      <c r="R136" t="s">
        <v>242</v>
      </c>
      <c r="S136" t="s">
        <v>0</v>
      </c>
      <c r="T136" t="s">
        <v>243</v>
      </c>
      <c r="U136" t="s">
        <v>244</v>
      </c>
      <c r="V136">
        <v>49</v>
      </c>
      <c r="W136">
        <v>47</v>
      </c>
      <c r="X136" t="s">
        <v>24</v>
      </c>
      <c r="Y136" t="s">
        <v>414</v>
      </c>
      <c r="AA136" s="1">
        <v>44200</v>
      </c>
      <c r="AB136" t="s">
        <v>3</v>
      </c>
      <c r="AC136" t="s">
        <v>19</v>
      </c>
    </row>
    <row r="137" spans="1:29" ht="30" x14ac:dyDescent="0.25">
      <c r="A137" s="6">
        <v>141</v>
      </c>
      <c r="B137" s="11" t="str">
        <f>RIGHT(Q137,8)</f>
        <v>69DCHT21</v>
      </c>
      <c r="C137" s="6" t="str">
        <f>LEFT(P137,7)</f>
        <v>DC3HT51</v>
      </c>
      <c r="D137" s="9" t="str">
        <f>R137</f>
        <v>An toàn và bảo mật hệ thống thông tin</v>
      </c>
      <c r="E137" s="7">
        <f>AA137</f>
        <v>44204</v>
      </c>
      <c r="F137" s="6" t="str">
        <f>AB137</f>
        <v>(Thứ 6)</v>
      </c>
      <c r="G137" s="3" t="str">
        <f>AC137</f>
        <v>CH</v>
      </c>
      <c r="H137" s="6"/>
      <c r="P137" t="s">
        <v>511</v>
      </c>
      <c r="Q137" t="s">
        <v>512</v>
      </c>
      <c r="R137" t="s">
        <v>86</v>
      </c>
      <c r="S137" t="s">
        <v>4</v>
      </c>
      <c r="T137" t="s">
        <v>82</v>
      </c>
      <c r="U137" t="s">
        <v>8</v>
      </c>
      <c r="V137">
        <v>49</v>
      </c>
      <c r="W137">
        <v>47</v>
      </c>
      <c r="X137" t="s">
        <v>24</v>
      </c>
      <c r="Y137" t="s">
        <v>43</v>
      </c>
      <c r="AA137" s="1">
        <v>44204</v>
      </c>
      <c r="AB137" t="s">
        <v>21</v>
      </c>
      <c r="AC137" t="s">
        <v>343</v>
      </c>
    </row>
    <row r="138" spans="1:29" ht="15.75" x14ac:dyDescent="0.25">
      <c r="A138" s="6">
        <v>142</v>
      </c>
      <c r="B138" s="11" t="str">
        <f>RIGHT(Q138,8)</f>
        <v>69DCHT21</v>
      </c>
      <c r="C138" s="6" t="str">
        <f>LEFT(P138,7)</f>
        <v>DC2HT38</v>
      </c>
      <c r="D138" s="9" t="str">
        <f>R138</f>
        <v>Công nghệ phần mềm</v>
      </c>
      <c r="E138" s="7">
        <f>AA138</f>
        <v>44202</v>
      </c>
      <c r="F138" s="6" t="str">
        <f>AB138</f>
        <v>(Thứ 4)</v>
      </c>
      <c r="G138" s="3" t="str">
        <f>AC138</f>
        <v>CH</v>
      </c>
      <c r="H138" s="6"/>
      <c r="P138" t="s">
        <v>513</v>
      </c>
      <c r="Q138" t="s">
        <v>514</v>
      </c>
      <c r="R138" t="s">
        <v>515</v>
      </c>
      <c r="S138" t="s">
        <v>0</v>
      </c>
      <c r="T138" t="s">
        <v>82</v>
      </c>
      <c r="U138" t="s">
        <v>8</v>
      </c>
      <c r="V138">
        <v>49</v>
      </c>
      <c r="W138">
        <v>47</v>
      </c>
      <c r="X138" t="s">
        <v>24</v>
      </c>
      <c r="Y138" t="s">
        <v>516</v>
      </c>
      <c r="AA138" s="1">
        <v>44202</v>
      </c>
      <c r="AB138" t="s">
        <v>47</v>
      </c>
      <c r="AC138" t="s">
        <v>343</v>
      </c>
    </row>
    <row r="139" spans="1:29" ht="15.75" x14ac:dyDescent="0.25">
      <c r="A139" s="6">
        <v>143</v>
      </c>
      <c r="B139" s="11" t="str">
        <f>RIGHT(Q139,8)</f>
        <v>69DCHT21</v>
      </c>
      <c r="C139" s="6" t="str">
        <f>LEFT(P139,7)</f>
        <v>DC2HT34</v>
      </c>
      <c r="D139" s="9" t="str">
        <f>R139</f>
        <v>Lập trình trực quan C#</v>
      </c>
      <c r="E139" s="7">
        <f>AA139</f>
        <v>44193</v>
      </c>
      <c r="F139" s="6" t="str">
        <f>AB139</f>
        <v>(Thứ 2)</v>
      </c>
      <c r="G139" s="3" t="str">
        <f>AC139</f>
        <v>CH</v>
      </c>
      <c r="H139" s="6"/>
      <c r="P139" t="s">
        <v>517</v>
      </c>
      <c r="Q139" t="s">
        <v>518</v>
      </c>
      <c r="R139" t="s">
        <v>519</v>
      </c>
      <c r="S139" t="s">
        <v>0</v>
      </c>
      <c r="T139" t="s">
        <v>82</v>
      </c>
      <c r="U139" t="s">
        <v>8</v>
      </c>
      <c r="V139">
        <v>49</v>
      </c>
      <c r="W139">
        <v>47</v>
      </c>
      <c r="X139" t="s">
        <v>24</v>
      </c>
      <c r="Y139" t="s">
        <v>520</v>
      </c>
      <c r="AA139" s="1">
        <v>44193</v>
      </c>
      <c r="AB139" t="s">
        <v>3</v>
      </c>
      <c r="AC139" t="s">
        <v>343</v>
      </c>
    </row>
    <row r="140" spans="1:29" ht="15.75" x14ac:dyDescent="0.25">
      <c r="A140" s="6">
        <v>144</v>
      </c>
      <c r="B140" s="11" t="str">
        <f>RIGHT(Q140,8)</f>
        <v>69DCHT21</v>
      </c>
      <c r="C140" s="6" t="str">
        <f>LEFT(P140,7)</f>
        <v>DC3HT46</v>
      </c>
      <c r="D140" s="9" t="str">
        <f>R140</f>
        <v>Thiết kế mạng máy tính</v>
      </c>
      <c r="E140" s="7">
        <f>AA140</f>
        <v>44196</v>
      </c>
      <c r="F140" s="6" t="str">
        <f>AB140</f>
        <v>(Thứ 5)</v>
      </c>
      <c r="G140" s="3" t="str">
        <f>AC140</f>
        <v>CH</v>
      </c>
      <c r="H140" s="6"/>
      <c r="P140" t="s">
        <v>521</v>
      </c>
      <c r="Q140" t="s">
        <v>522</v>
      </c>
      <c r="R140" t="s">
        <v>523</v>
      </c>
      <c r="S140" t="s">
        <v>0</v>
      </c>
      <c r="T140" t="s">
        <v>85</v>
      </c>
      <c r="U140" t="s">
        <v>8</v>
      </c>
      <c r="V140">
        <v>49</v>
      </c>
      <c r="W140">
        <v>47</v>
      </c>
      <c r="X140" t="s">
        <v>24</v>
      </c>
      <c r="Y140" t="s">
        <v>524</v>
      </c>
      <c r="AA140" s="1">
        <v>44196</v>
      </c>
      <c r="AB140" t="s">
        <v>6</v>
      </c>
      <c r="AC140" t="s">
        <v>343</v>
      </c>
    </row>
    <row r="141" spans="1:29" ht="30" x14ac:dyDescent="0.25">
      <c r="A141" s="6">
        <v>139</v>
      </c>
      <c r="B141" s="11" t="str">
        <f>RIGHT(Q141,8)</f>
        <v>69DCHT22</v>
      </c>
      <c r="C141" s="6" t="str">
        <f>LEFT(P141,7)</f>
        <v>DC1LL04</v>
      </c>
      <c r="D141" s="9" t="str">
        <f>R141</f>
        <v>Đường lối cách mạng của Đảng cộng sản Việt Nam</v>
      </c>
      <c r="E141" s="7">
        <f>AA141</f>
        <v>44200</v>
      </c>
      <c r="F141" s="6" t="str">
        <f>AB141</f>
        <v>(Thứ 2)</v>
      </c>
      <c r="G141" s="3" t="str">
        <f>AC141</f>
        <v>SA</v>
      </c>
      <c r="H141" s="6"/>
      <c r="P141" t="s">
        <v>506</v>
      </c>
      <c r="Q141" t="s">
        <v>507</v>
      </c>
      <c r="R141" t="s">
        <v>242</v>
      </c>
      <c r="S141" t="s">
        <v>0</v>
      </c>
      <c r="T141" t="s">
        <v>243</v>
      </c>
      <c r="U141" t="s">
        <v>244</v>
      </c>
      <c r="V141">
        <v>45</v>
      </c>
      <c r="W141">
        <v>45</v>
      </c>
      <c r="X141" t="s">
        <v>24</v>
      </c>
      <c r="Y141" t="s">
        <v>414</v>
      </c>
      <c r="AA141" s="1">
        <v>44200</v>
      </c>
      <c r="AB141" t="s">
        <v>3</v>
      </c>
      <c r="AC141" t="s">
        <v>19</v>
      </c>
    </row>
    <row r="142" spans="1:29" ht="30" x14ac:dyDescent="0.25">
      <c r="A142" s="6">
        <v>145</v>
      </c>
      <c r="B142" s="11" t="str">
        <f>RIGHT(Q142,8)</f>
        <v>69DCHT22</v>
      </c>
      <c r="C142" s="6" t="str">
        <f>LEFT(P142,7)</f>
        <v>DC3HT51</v>
      </c>
      <c r="D142" s="9" t="str">
        <f>R142</f>
        <v>An toàn và bảo mật hệ thống thông tin</v>
      </c>
      <c r="E142" s="7">
        <f>AA142</f>
        <v>44204</v>
      </c>
      <c r="F142" s="6" t="str">
        <f>AB142</f>
        <v>(Thứ 6)</v>
      </c>
      <c r="G142" s="3" t="str">
        <f>AC142</f>
        <v>CH</v>
      </c>
      <c r="H142" s="6"/>
      <c r="P142" t="s">
        <v>525</v>
      </c>
      <c r="Q142" t="s">
        <v>526</v>
      </c>
      <c r="R142" t="s">
        <v>86</v>
      </c>
      <c r="S142" t="s">
        <v>4</v>
      </c>
      <c r="T142" t="s">
        <v>82</v>
      </c>
      <c r="U142" t="s">
        <v>8</v>
      </c>
      <c r="V142">
        <v>45</v>
      </c>
      <c r="W142">
        <v>45</v>
      </c>
      <c r="X142" t="s">
        <v>24</v>
      </c>
      <c r="Y142" t="s">
        <v>43</v>
      </c>
      <c r="AA142" s="1">
        <v>44204</v>
      </c>
      <c r="AB142" t="s">
        <v>21</v>
      </c>
      <c r="AC142" t="s">
        <v>343</v>
      </c>
    </row>
    <row r="143" spans="1:29" ht="15.75" x14ac:dyDescent="0.25">
      <c r="A143" s="6">
        <v>146</v>
      </c>
      <c r="B143" s="11" t="str">
        <f>RIGHT(Q143,8)</f>
        <v>69DCHT22</v>
      </c>
      <c r="C143" s="6" t="str">
        <f>LEFT(P143,7)</f>
        <v>DC2HT34</v>
      </c>
      <c r="D143" s="9" t="str">
        <f>R143</f>
        <v>Lập trình trực quan C#</v>
      </c>
      <c r="E143" s="7">
        <f>AA143</f>
        <v>44193</v>
      </c>
      <c r="F143" s="6" t="str">
        <f>AB143</f>
        <v>(Thứ 2)</v>
      </c>
      <c r="G143" s="3" t="str">
        <f>AC143</f>
        <v>CH</v>
      </c>
      <c r="H143" s="6"/>
      <c r="P143" t="s">
        <v>527</v>
      </c>
      <c r="Q143" t="s">
        <v>528</v>
      </c>
      <c r="R143" t="s">
        <v>519</v>
      </c>
      <c r="S143" t="s">
        <v>0</v>
      </c>
      <c r="T143" t="s">
        <v>82</v>
      </c>
      <c r="U143" t="s">
        <v>8</v>
      </c>
      <c r="V143">
        <v>45</v>
      </c>
      <c r="W143">
        <v>45</v>
      </c>
      <c r="X143" t="s">
        <v>24</v>
      </c>
      <c r="Y143" t="s">
        <v>529</v>
      </c>
      <c r="AA143" s="1">
        <v>44193</v>
      </c>
      <c r="AB143" t="s">
        <v>3</v>
      </c>
      <c r="AC143" t="s">
        <v>343</v>
      </c>
    </row>
    <row r="144" spans="1:29" ht="15.75" x14ac:dyDescent="0.25">
      <c r="A144" s="6">
        <v>147</v>
      </c>
      <c r="B144" s="11" t="str">
        <f>RIGHT(Q144,8)</f>
        <v>69DCHT22</v>
      </c>
      <c r="C144" s="6" t="str">
        <f>LEFT(P144,7)</f>
        <v>DC3HT46</v>
      </c>
      <c r="D144" s="9" t="str">
        <f>R144</f>
        <v>Thiết kế mạng máy tính</v>
      </c>
      <c r="E144" s="7">
        <f>AA144</f>
        <v>44196</v>
      </c>
      <c r="F144" s="6" t="str">
        <f>AB144</f>
        <v>(Thứ 5)</v>
      </c>
      <c r="G144" s="3" t="str">
        <f>AC144</f>
        <v>CH</v>
      </c>
      <c r="H144" s="6"/>
      <c r="P144" t="s">
        <v>530</v>
      </c>
      <c r="Q144" t="s">
        <v>531</v>
      </c>
      <c r="R144" t="s">
        <v>523</v>
      </c>
      <c r="S144" t="s">
        <v>0</v>
      </c>
      <c r="T144" t="s">
        <v>85</v>
      </c>
      <c r="U144" t="s">
        <v>8</v>
      </c>
      <c r="V144">
        <v>45</v>
      </c>
      <c r="W144">
        <v>45</v>
      </c>
      <c r="X144" t="s">
        <v>24</v>
      </c>
      <c r="Y144" t="s">
        <v>532</v>
      </c>
      <c r="AA144" s="1">
        <v>44196</v>
      </c>
      <c r="AB144" t="s">
        <v>6</v>
      </c>
      <c r="AC144" t="s">
        <v>343</v>
      </c>
    </row>
    <row r="145" spans="1:29" ht="15.75" x14ac:dyDescent="0.25">
      <c r="A145" s="6">
        <v>151</v>
      </c>
      <c r="B145" s="11" t="str">
        <f>RIGHT(Q145,8)</f>
        <v>69DCHT22</v>
      </c>
      <c r="C145" s="6" t="str">
        <f>LEFT(P145,7)</f>
        <v>DC2HT38</v>
      </c>
      <c r="D145" s="9" t="str">
        <f>R145</f>
        <v>Công nghệ phần mềm</v>
      </c>
      <c r="E145" s="7">
        <f>AA145</f>
        <v>44202</v>
      </c>
      <c r="F145" s="6" t="str">
        <f>AB145</f>
        <v>(Thứ 4)</v>
      </c>
      <c r="G145" s="3" t="str">
        <f>AC145</f>
        <v>CH</v>
      </c>
      <c r="H145" s="6"/>
      <c r="P145" t="s">
        <v>540</v>
      </c>
      <c r="Q145" t="s">
        <v>541</v>
      </c>
      <c r="R145" t="s">
        <v>515</v>
      </c>
      <c r="S145" t="s">
        <v>0</v>
      </c>
      <c r="T145" t="s">
        <v>82</v>
      </c>
      <c r="U145" t="s">
        <v>8</v>
      </c>
      <c r="V145">
        <v>45</v>
      </c>
      <c r="W145">
        <v>45</v>
      </c>
      <c r="X145" t="s">
        <v>24</v>
      </c>
      <c r="Y145" t="s">
        <v>516</v>
      </c>
      <c r="AA145" s="1">
        <v>44202</v>
      </c>
      <c r="AB145" t="s">
        <v>47</v>
      </c>
      <c r="AC145" t="s">
        <v>343</v>
      </c>
    </row>
    <row r="146" spans="1:29" ht="30" x14ac:dyDescent="0.25">
      <c r="A146" s="6">
        <v>140</v>
      </c>
      <c r="B146" s="11" t="str">
        <f>RIGHT(Q146,8)</f>
        <v>69DCHT23</v>
      </c>
      <c r="C146" s="6" t="str">
        <f>LEFT(P146,7)</f>
        <v>DC1LL04</v>
      </c>
      <c r="D146" s="9" t="str">
        <f>R146</f>
        <v>Đường lối cách mạng của Đảng cộng sản Việt Nam</v>
      </c>
      <c r="E146" s="7">
        <f>AA146</f>
        <v>44200</v>
      </c>
      <c r="F146" s="6" t="str">
        <f>AB146</f>
        <v>(Thứ 2)</v>
      </c>
      <c r="G146" s="3" t="str">
        <f>AC146</f>
        <v>SA</v>
      </c>
      <c r="H146" s="6"/>
      <c r="P146" t="s">
        <v>508</v>
      </c>
      <c r="Q146" t="s">
        <v>509</v>
      </c>
      <c r="R146" t="s">
        <v>242</v>
      </c>
      <c r="S146" t="s">
        <v>0</v>
      </c>
      <c r="T146" t="s">
        <v>243</v>
      </c>
      <c r="U146" t="s">
        <v>244</v>
      </c>
      <c r="V146">
        <v>45</v>
      </c>
      <c r="W146">
        <v>44</v>
      </c>
      <c r="X146" t="s">
        <v>24</v>
      </c>
      <c r="Y146" t="s">
        <v>510</v>
      </c>
      <c r="AA146" s="1">
        <v>44200</v>
      </c>
      <c r="AB146" t="s">
        <v>3</v>
      </c>
      <c r="AC146" t="s">
        <v>19</v>
      </c>
    </row>
    <row r="147" spans="1:29" ht="30" x14ac:dyDescent="0.25">
      <c r="A147" s="6">
        <v>148</v>
      </c>
      <c r="B147" s="11" t="str">
        <f>RIGHT(Q147,8)</f>
        <v>69DCHT23</v>
      </c>
      <c r="C147" s="6" t="str">
        <f>LEFT(P147,7)</f>
        <v>DC3HT51</v>
      </c>
      <c r="D147" s="9" t="str">
        <f>R147</f>
        <v>An toàn và bảo mật hệ thống thông tin</v>
      </c>
      <c r="E147" s="7">
        <f>AA147</f>
        <v>44204</v>
      </c>
      <c r="F147" s="6" t="str">
        <f>AB147</f>
        <v>(Thứ 6)</v>
      </c>
      <c r="G147" s="3" t="str">
        <f>AC147</f>
        <v>CH</v>
      </c>
      <c r="H147" s="6"/>
      <c r="P147" t="s">
        <v>533</v>
      </c>
      <c r="Q147" t="s">
        <v>534</v>
      </c>
      <c r="R147" t="s">
        <v>86</v>
      </c>
      <c r="S147" t="s">
        <v>4</v>
      </c>
      <c r="T147" t="s">
        <v>82</v>
      </c>
      <c r="U147" t="s">
        <v>8</v>
      </c>
      <c r="V147">
        <v>45</v>
      </c>
      <c r="W147">
        <v>44</v>
      </c>
      <c r="X147" t="s">
        <v>24</v>
      </c>
      <c r="Y147" t="s">
        <v>51</v>
      </c>
      <c r="AA147" s="1">
        <v>44204</v>
      </c>
      <c r="AB147" t="s">
        <v>21</v>
      </c>
      <c r="AC147" t="s">
        <v>343</v>
      </c>
    </row>
    <row r="148" spans="1:29" ht="15.75" x14ac:dyDescent="0.25">
      <c r="A148" s="6">
        <v>149</v>
      </c>
      <c r="B148" s="11" t="str">
        <f>RIGHT(Q148,8)</f>
        <v>69DCHT23</v>
      </c>
      <c r="C148" s="6" t="str">
        <f>LEFT(P148,7)</f>
        <v>DC2HT34</v>
      </c>
      <c r="D148" s="9" t="str">
        <f>R148</f>
        <v>Lập trình trực quan C#</v>
      </c>
      <c r="E148" s="7">
        <f>AA148</f>
        <v>44193</v>
      </c>
      <c r="F148" s="6" t="str">
        <f>AB148</f>
        <v>(Thứ 2)</v>
      </c>
      <c r="G148" s="3" t="str">
        <f>AC148</f>
        <v>CH</v>
      </c>
      <c r="H148" s="6"/>
      <c r="P148" t="s">
        <v>535</v>
      </c>
      <c r="Q148" t="s">
        <v>536</v>
      </c>
      <c r="R148" t="s">
        <v>519</v>
      </c>
      <c r="S148" t="s">
        <v>0</v>
      </c>
      <c r="T148" t="s">
        <v>82</v>
      </c>
      <c r="U148" t="s">
        <v>8</v>
      </c>
      <c r="V148">
        <v>45</v>
      </c>
      <c r="W148">
        <v>44</v>
      </c>
      <c r="X148" t="s">
        <v>24</v>
      </c>
      <c r="Y148" t="s">
        <v>537</v>
      </c>
      <c r="AA148" s="1">
        <v>44193</v>
      </c>
      <c r="AB148" t="s">
        <v>3</v>
      </c>
      <c r="AC148" t="s">
        <v>343</v>
      </c>
    </row>
    <row r="149" spans="1:29" ht="15.75" x14ac:dyDescent="0.25">
      <c r="A149" s="6">
        <v>150</v>
      </c>
      <c r="B149" s="11" t="str">
        <f>RIGHT(Q149,8)</f>
        <v>69DCHT23</v>
      </c>
      <c r="C149" s="6" t="str">
        <f>LEFT(P149,7)</f>
        <v>DC3HT46</v>
      </c>
      <c r="D149" s="9" t="str">
        <f>R149</f>
        <v>Thiết kế mạng máy tính</v>
      </c>
      <c r="E149" s="7">
        <f>AA149</f>
        <v>44196</v>
      </c>
      <c r="F149" s="6" t="str">
        <f>AB149</f>
        <v>(Thứ 5)</v>
      </c>
      <c r="G149" s="3" t="str">
        <f>AC149</f>
        <v>CH</v>
      </c>
      <c r="H149" s="6"/>
      <c r="P149" t="s">
        <v>538</v>
      </c>
      <c r="Q149" t="s">
        <v>539</v>
      </c>
      <c r="R149" t="s">
        <v>523</v>
      </c>
      <c r="S149" t="s">
        <v>0</v>
      </c>
      <c r="T149" t="s">
        <v>85</v>
      </c>
      <c r="U149" t="s">
        <v>8</v>
      </c>
      <c r="V149">
        <v>45</v>
      </c>
      <c r="W149">
        <v>44</v>
      </c>
      <c r="X149" t="s">
        <v>24</v>
      </c>
      <c r="Y149" t="s">
        <v>532</v>
      </c>
      <c r="AA149" s="1">
        <v>44196</v>
      </c>
      <c r="AB149" t="s">
        <v>6</v>
      </c>
      <c r="AC149" t="s">
        <v>343</v>
      </c>
    </row>
    <row r="150" spans="1:29" ht="15.75" x14ac:dyDescent="0.25">
      <c r="A150" s="6">
        <v>152</v>
      </c>
      <c r="B150" s="11" t="str">
        <f>RIGHT(Q150,8)</f>
        <v>69DCHT23</v>
      </c>
      <c r="C150" s="6" t="str">
        <f>LEFT(P150,7)</f>
        <v>DC2HT38</v>
      </c>
      <c r="D150" s="9" t="str">
        <f>R150</f>
        <v>Công nghệ phần mềm</v>
      </c>
      <c r="E150" s="7">
        <f>AA150</f>
        <v>44202</v>
      </c>
      <c r="F150" s="6" t="str">
        <f>AB150</f>
        <v>(Thứ 4)</v>
      </c>
      <c r="G150" s="3" t="str">
        <f>AC150</f>
        <v>CH</v>
      </c>
      <c r="H150" s="6"/>
      <c r="P150" t="s">
        <v>542</v>
      </c>
      <c r="Q150" t="s">
        <v>543</v>
      </c>
      <c r="R150" t="s">
        <v>515</v>
      </c>
      <c r="S150" t="s">
        <v>0</v>
      </c>
      <c r="T150" t="s">
        <v>82</v>
      </c>
      <c r="U150" t="s">
        <v>8</v>
      </c>
      <c r="V150">
        <v>45</v>
      </c>
      <c r="W150">
        <v>44</v>
      </c>
      <c r="X150" t="s">
        <v>24</v>
      </c>
      <c r="Y150" t="s">
        <v>544</v>
      </c>
      <c r="AA150" s="1">
        <v>44202</v>
      </c>
      <c r="AB150" t="s">
        <v>47</v>
      </c>
      <c r="AC150" t="s">
        <v>343</v>
      </c>
    </row>
    <row r="151" spans="1:29" ht="15.75" x14ac:dyDescent="0.25">
      <c r="A151" s="6">
        <v>153</v>
      </c>
      <c r="B151" s="11" t="str">
        <f>RIGHT(Q151,8)</f>
        <v>69DCKT21</v>
      </c>
      <c r="C151" s="6" t="str">
        <f>LEFT(P151,7)</f>
        <v>DC3QT12</v>
      </c>
      <c r="D151" s="9" t="str">
        <f>R151</f>
        <v>Giao tiếp và đàm phán trong KD</v>
      </c>
      <c r="E151" s="7">
        <f>AA151</f>
        <v>44195</v>
      </c>
      <c r="F151" s="6" t="str">
        <f>AB151</f>
        <v>(Thứ 4)</v>
      </c>
      <c r="G151" s="3">
        <f>AC151</f>
        <v>2</v>
      </c>
      <c r="H151" s="6"/>
      <c r="P151" t="s">
        <v>545</v>
      </c>
      <c r="Q151" t="s">
        <v>546</v>
      </c>
      <c r="R151" t="s">
        <v>66</v>
      </c>
      <c r="S151" t="s">
        <v>4</v>
      </c>
      <c r="T151" t="s">
        <v>27</v>
      </c>
      <c r="U151" t="s">
        <v>28</v>
      </c>
      <c r="V151">
        <v>51</v>
      </c>
      <c r="W151">
        <v>50</v>
      </c>
      <c r="X151" t="s">
        <v>24</v>
      </c>
      <c r="Y151" t="s">
        <v>547</v>
      </c>
      <c r="AA151" s="1">
        <v>44195</v>
      </c>
      <c r="AB151" t="s">
        <v>47</v>
      </c>
      <c r="AC151">
        <v>2</v>
      </c>
    </row>
    <row r="152" spans="1:29" ht="15.75" x14ac:dyDescent="0.25">
      <c r="A152" s="6">
        <v>154</v>
      </c>
      <c r="B152" s="11" t="str">
        <f>RIGHT(Q152,8)</f>
        <v>69DCKT21</v>
      </c>
      <c r="C152" s="6" t="str">
        <f>LEFT(P152,7)</f>
        <v>DC3KT26</v>
      </c>
      <c r="D152" s="9" t="str">
        <f>R152</f>
        <v>Kế toán quản trị</v>
      </c>
      <c r="E152" s="7">
        <f>AA152</f>
        <v>44186</v>
      </c>
      <c r="F152" s="6" t="str">
        <f>AB152</f>
        <v>(Thứ 2)</v>
      </c>
      <c r="G152" s="3">
        <f>AC152</f>
        <v>3</v>
      </c>
      <c r="H152" s="6"/>
      <c r="P152" t="s">
        <v>548</v>
      </c>
      <c r="Q152" t="s">
        <v>549</v>
      </c>
      <c r="R152" t="s">
        <v>550</v>
      </c>
      <c r="S152" t="s">
        <v>0</v>
      </c>
      <c r="T152" t="s">
        <v>32</v>
      </c>
      <c r="U152" t="s">
        <v>28</v>
      </c>
      <c r="V152">
        <v>51</v>
      </c>
      <c r="W152">
        <v>50</v>
      </c>
      <c r="X152" t="s">
        <v>24</v>
      </c>
      <c r="Y152" t="s">
        <v>551</v>
      </c>
      <c r="AA152" s="1">
        <v>44186</v>
      </c>
      <c r="AB152" t="s">
        <v>3</v>
      </c>
      <c r="AC152">
        <v>3</v>
      </c>
    </row>
    <row r="153" spans="1:29" ht="15.75" x14ac:dyDescent="0.25">
      <c r="A153" s="6">
        <v>155</v>
      </c>
      <c r="B153" s="11" t="str">
        <f>RIGHT(Q153,8)</f>
        <v>69DCKT21</v>
      </c>
      <c r="C153" s="6" t="str">
        <f>LEFT(P153,7)</f>
        <v>DC3KT24</v>
      </c>
      <c r="D153" s="9" t="str">
        <f>R153</f>
        <v>Kế toán tổng hợp</v>
      </c>
      <c r="E153" s="7">
        <f>AA153</f>
        <v>44200</v>
      </c>
      <c r="F153" s="6" t="str">
        <f>AB153</f>
        <v>(Thứ 2)</v>
      </c>
      <c r="G153" s="3">
        <f>AC153</f>
        <v>3</v>
      </c>
      <c r="H153" s="6"/>
      <c r="P153" t="s">
        <v>552</v>
      </c>
      <c r="Q153" t="s">
        <v>553</v>
      </c>
      <c r="R153" t="s">
        <v>554</v>
      </c>
      <c r="S153" t="s">
        <v>0</v>
      </c>
      <c r="T153" t="s">
        <v>32</v>
      </c>
      <c r="U153" t="s">
        <v>28</v>
      </c>
      <c r="V153">
        <v>51</v>
      </c>
      <c r="W153">
        <v>50</v>
      </c>
      <c r="X153" t="s">
        <v>24</v>
      </c>
      <c r="Y153" t="s">
        <v>33</v>
      </c>
      <c r="AA153" s="1">
        <v>44200</v>
      </c>
      <c r="AB153" t="s">
        <v>3</v>
      </c>
      <c r="AC153">
        <v>3</v>
      </c>
    </row>
    <row r="154" spans="1:29" ht="15.75" x14ac:dyDescent="0.25">
      <c r="A154" s="6">
        <v>156</v>
      </c>
      <c r="B154" s="11" t="str">
        <f>RIGHT(Q154,8)</f>
        <v>69DCKT21</v>
      </c>
      <c r="C154" s="6" t="str">
        <f>LEFT(P154,7)</f>
        <v>DC3KT29</v>
      </c>
      <c r="D154" s="9" t="str">
        <f>R154</f>
        <v>Kế toán xây dựng cơ bản</v>
      </c>
      <c r="E154" s="7">
        <f>AA154</f>
        <v>44188</v>
      </c>
      <c r="F154" s="6" t="str">
        <f>AB154</f>
        <v>(Thứ 4)</v>
      </c>
      <c r="G154" s="3">
        <f>AC154</f>
        <v>3</v>
      </c>
      <c r="H154" s="6"/>
      <c r="P154" t="s">
        <v>555</v>
      </c>
      <c r="Q154" t="s">
        <v>556</v>
      </c>
      <c r="R154" t="s">
        <v>557</v>
      </c>
      <c r="S154" t="s">
        <v>4</v>
      </c>
      <c r="T154" t="s">
        <v>32</v>
      </c>
      <c r="U154" t="s">
        <v>28</v>
      </c>
      <c r="V154">
        <v>51</v>
      </c>
      <c r="W154">
        <v>50</v>
      </c>
      <c r="X154" t="s">
        <v>24</v>
      </c>
      <c r="Y154" t="s">
        <v>558</v>
      </c>
      <c r="AA154" s="1">
        <v>44188</v>
      </c>
      <c r="AB154" t="s">
        <v>47</v>
      </c>
      <c r="AC154">
        <v>3</v>
      </c>
    </row>
    <row r="155" spans="1:29" ht="15.75" x14ac:dyDescent="0.25">
      <c r="A155" s="6">
        <v>157</v>
      </c>
      <c r="B155" s="11" t="str">
        <f>RIGHT(Q155,8)</f>
        <v>69DCKT21</v>
      </c>
      <c r="C155" s="6" t="str">
        <f>LEFT(P155,7)</f>
        <v>DC2KV81</v>
      </c>
      <c r="D155" s="9" t="str">
        <f>R155</f>
        <v>Kiểm toán căn bản</v>
      </c>
      <c r="E155" s="7">
        <f>AA155</f>
        <v>44193</v>
      </c>
      <c r="F155" s="6" t="str">
        <f>AB155</f>
        <v>(Thứ 2)</v>
      </c>
      <c r="G155" s="3">
        <f>AC155</f>
        <v>4</v>
      </c>
      <c r="H155" s="6"/>
      <c r="P155" t="s">
        <v>559</v>
      </c>
      <c r="Q155" t="s">
        <v>560</v>
      </c>
      <c r="R155" t="s">
        <v>561</v>
      </c>
      <c r="S155" t="s">
        <v>0</v>
      </c>
      <c r="T155" t="s">
        <v>32</v>
      </c>
      <c r="U155" t="s">
        <v>28</v>
      </c>
      <c r="V155">
        <v>51</v>
      </c>
      <c r="W155">
        <v>50</v>
      </c>
      <c r="X155" t="s">
        <v>24</v>
      </c>
      <c r="Y155" t="s">
        <v>562</v>
      </c>
      <c r="AA155" s="1">
        <v>44193</v>
      </c>
      <c r="AB155" t="s">
        <v>3</v>
      </c>
      <c r="AC155">
        <v>4</v>
      </c>
    </row>
    <row r="156" spans="1:29" ht="15.75" x14ac:dyDescent="0.25">
      <c r="A156" s="6">
        <v>158</v>
      </c>
      <c r="B156" s="11" t="str">
        <f>RIGHT(Q156,8)</f>
        <v>69DCKT21</v>
      </c>
      <c r="C156" s="6" t="str">
        <f>LEFT(P156,7)</f>
        <v>DC3KV31</v>
      </c>
      <c r="D156" s="9" t="str">
        <f>R156</f>
        <v>Thống kê kinh doanh</v>
      </c>
      <c r="E156" s="7">
        <f>AA156</f>
        <v>44190</v>
      </c>
      <c r="F156" s="6" t="str">
        <f>AB156</f>
        <v>(Thứ 6)</v>
      </c>
      <c r="G156" s="3">
        <f>AC156</f>
        <v>3</v>
      </c>
      <c r="H156" s="6"/>
      <c r="P156" t="s">
        <v>563</v>
      </c>
      <c r="Q156" t="s">
        <v>564</v>
      </c>
      <c r="R156" t="s">
        <v>52</v>
      </c>
      <c r="S156" t="s">
        <v>4</v>
      </c>
      <c r="T156" t="s">
        <v>27</v>
      </c>
      <c r="U156" t="s">
        <v>28</v>
      </c>
      <c r="V156">
        <v>51</v>
      </c>
      <c r="W156">
        <v>50</v>
      </c>
      <c r="X156" t="s">
        <v>24</v>
      </c>
      <c r="Y156" t="s">
        <v>59</v>
      </c>
      <c r="AA156" s="1">
        <v>44190</v>
      </c>
      <c r="AB156" t="s">
        <v>21</v>
      </c>
      <c r="AC156">
        <v>3</v>
      </c>
    </row>
    <row r="157" spans="1:29" ht="15.75" x14ac:dyDescent="0.25">
      <c r="A157" s="6">
        <v>159</v>
      </c>
      <c r="B157" s="11" t="str">
        <f>RIGHT(Q157,8)</f>
        <v>69DCKT21</v>
      </c>
      <c r="C157" s="6" t="str">
        <f>LEFT(P157,7)</f>
        <v>DC4KT21</v>
      </c>
      <c r="D157" s="9" t="str">
        <f>R157</f>
        <v>Thực hành nghiệp vụ kế toán 1</v>
      </c>
      <c r="E157" s="7">
        <f>AA157</f>
        <v>44203</v>
      </c>
      <c r="F157" s="6" t="str">
        <f>AB157</f>
        <v>(Thứ 5)</v>
      </c>
      <c r="G157" s="3" t="str">
        <f>AC157</f>
        <v>SA</v>
      </c>
      <c r="H157" s="6"/>
      <c r="P157" t="s">
        <v>565</v>
      </c>
      <c r="Q157" t="s">
        <v>566</v>
      </c>
      <c r="R157" t="s">
        <v>567</v>
      </c>
      <c r="S157" t="s">
        <v>9</v>
      </c>
      <c r="T157" t="s">
        <v>32</v>
      </c>
      <c r="U157" t="s">
        <v>28</v>
      </c>
      <c r="V157">
        <v>51</v>
      </c>
      <c r="W157">
        <v>50</v>
      </c>
      <c r="X157" t="s">
        <v>24</v>
      </c>
      <c r="Y157" t="s">
        <v>33</v>
      </c>
      <c r="AA157" s="1">
        <v>44203</v>
      </c>
      <c r="AB157" t="s">
        <v>6</v>
      </c>
      <c r="AC157" t="s">
        <v>19</v>
      </c>
    </row>
    <row r="158" spans="1:29" ht="15.75" x14ac:dyDescent="0.25">
      <c r="A158" s="6">
        <v>160</v>
      </c>
      <c r="B158" s="11" t="str">
        <f>RIGHT(Q158,8)</f>
        <v>69DCKT22</v>
      </c>
      <c r="C158" s="6" t="str">
        <f>LEFT(P158,7)</f>
        <v>DC3QT12</v>
      </c>
      <c r="D158" s="9" t="str">
        <f>R158</f>
        <v>Giao tiếp và đàm phán trong KD</v>
      </c>
      <c r="E158" s="7">
        <f>AA158</f>
        <v>44195</v>
      </c>
      <c r="F158" s="6" t="str">
        <f>AB158</f>
        <v>(Thứ 4)</v>
      </c>
      <c r="G158" s="3">
        <f>AC158</f>
        <v>2</v>
      </c>
      <c r="H158" s="6"/>
      <c r="P158" t="s">
        <v>568</v>
      </c>
      <c r="Q158" t="s">
        <v>569</v>
      </c>
      <c r="R158" t="s">
        <v>66</v>
      </c>
      <c r="S158" t="s">
        <v>4</v>
      </c>
      <c r="T158" t="s">
        <v>27</v>
      </c>
      <c r="U158" t="s">
        <v>28</v>
      </c>
      <c r="V158">
        <v>48</v>
      </c>
      <c r="W158">
        <v>48</v>
      </c>
      <c r="X158" t="s">
        <v>24</v>
      </c>
      <c r="Y158" t="s">
        <v>547</v>
      </c>
      <c r="AA158" s="1">
        <v>44195</v>
      </c>
      <c r="AB158" t="s">
        <v>47</v>
      </c>
      <c r="AC158">
        <v>2</v>
      </c>
    </row>
    <row r="159" spans="1:29" ht="15.75" x14ac:dyDescent="0.25">
      <c r="A159" s="6">
        <v>161</v>
      </c>
      <c r="B159" s="11" t="str">
        <f>RIGHT(Q159,8)</f>
        <v>69DCKT22</v>
      </c>
      <c r="C159" s="6" t="str">
        <f>LEFT(P159,7)</f>
        <v>DC3KT26</v>
      </c>
      <c r="D159" s="9" t="str">
        <f>R159</f>
        <v>Kế toán quản trị</v>
      </c>
      <c r="E159" s="7">
        <f>AA159</f>
        <v>44186</v>
      </c>
      <c r="F159" s="6" t="str">
        <f>AB159</f>
        <v>(Thứ 2)</v>
      </c>
      <c r="G159" s="3">
        <f>AC159</f>
        <v>3</v>
      </c>
      <c r="H159" s="6"/>
      <c r="P159" t="s">
        <v>570</v>
      </c>
      <c r="Q159" t="s">
        <v>571</v>
      </c>
      <c r="R159" t="s">
        <v>550</v>
      </c>
      <c r="S159" t="s">
        <v>0</v>
      </c>
      <c r="T159" t="s">
        <v>32</v>
      </c>
      <c r="U159" t="s">
        <v>28</v>
      </c>
      <c r="V159">
        <v>48</v>
      </c>
      <c r="W159">
        <v>48</v>
      </c>
      <c r="X159" t="s">
        <v>24</v>
      </c>
      <c r="Y159" t="s">
        <v>572</v>
      </c>
      <c r="AA159" s="1">
        <v>44186</v>
      </c>
      <c r="AB159" t="s">
        <v>3</v>
      </c>
      <c r="AC159">
        <v>3</v>
      </c>
    </row>
    <row r="160" spans="1:29" ht="15.75" x14ac:dyDescent="0.25">
      <c r="A160" s="6">
        <v>162</v>
      </c>
      <c r="B160" s="11" t="str">
        <f>RIGHT(Q160,8)</f>
        <v>69DCKT22</v>
      </c>
      <c r="C160" s="6" t="str">
        <f>LEFT(P160,7)</f>
        <v>DC3KT24</v>
      </c>
      <c r="D160" s="9" t="str">
        <f>R160</f>
        <v>Kế toán tổng hợp</v>
      </c>
      <c r="E160" s="7">
        <f>AA160</f>
        <v>44200</v>
      </c>
      <c r="F160" s="6" t="str">
        <f>AB160</f>
        <v>(Thứ 2)</v>
      </c>
      <c r="G160" s="3">
        <f>AC160</f>
        <v>3</v>
      </c>
      <c r="H160" s="6"/>
      <c r="P160" t="s">
        <v>573</v>
      </c>
      <c r="Q160" t="s">
        <v>574</v>
      </c>
      <c r="R160" t="s">
        <v>554</v>
      </c>
      <c r="S160" t="s">
        <v>0</v>
      </c>
      <c r="T160" t="s">
        <v>32</v>
      </c>
      <c r="U160" t="s">
        <v>28</v>
      </c>
      <c r="V160">
        <v>48</v>
      </c>
      <c r="W160">
        <v>48</v>
      </c>
      <c r="X160" t="s">
        <v>24</v>
      </c>
      <c r="Y160" t="s">
        <v>575</v>
      </c>
      <c r="AA160" s="1">
        <v>44200</v>
      </c>
      <c r="AB160" t="s">
        <v>3</v>
      </c>
      <c r="AC160">
        <v>3</v>
      </c>
    </row>
    <row r="161" spans="1:29" ht="15.75" x14ac:dyDescent="0.25">
      <c r="A161" s="6">
        <v>163</v>
      </c>
      <c r="B161" s="11" t="str">
        <f>RIGHT(Q161,8)</f>
        <v>69DCKT22</v>
      </c>
      <c r="C161" s="6" t="str">
        <f>LEFT(P161,7)</f>
        <v>DC3KT29</v>
      </c>
      <c r="D161" s="9" t="str">
        <f>R161</f>
        <v>Kế toán xây dựng cơ bản</v>
      </c>
      <c r="E161" s="7">
        <f>AA161</f>
        <v>44188</v>
      </c>
      <c r="F161" s="6" t="str">
        <f>AB161</f>
        <v>(Thứ 4)</v>
      </c>
      <c r="G161" s="3">
        <f>AC161</f>
        <v>3</v>
      </c>
      <c r="H161" s="6"/>
      <c r="P161" t="s">
        <v>576</v>
      </c>
      <c r="Q161" t="s">
        <v>577</v>
      </c>
      <c r="R161" t="s">
        <v>557</v>
      </c>
      <c r="S161" t="s">
        <v>4</v>
      </c>
      <c r="T161" t="s">
        <v>32</v>
      </c>
      <c r="U161" t="s">
        <v>28</v>
      </c>
      <c r="V161">
        <v>48</v>
      </c>
      <c r="W161">
        <v>48</v>
      </c>
      <c r="X161" t="s">
        <v>24</v>
      </c>
      <c r="Y161" t="s">
        <v>558</v>
      </c>
      <c r="AA161" s="1">
        <v>44188</v>
      </c>
      <c r="AB161" t="s">
        <v>47</v>
      </c>
      <c r="AC161">
        <v>3</v>
      </c>
    </row>
    <row r="162" spans="1:29" ht="15.75" x14ac:dyDescent="0.25">
      <c r="A162" s="6">
        <v>164</v>
      </c>
      <c r="B162" s="11" t="str">
        <f>RIGHT(Q162,8)</f>
        <v>69DCKT22</v>
      </c>
      <c r="C162" s="6" t="str">
        <f>LEFT(P162,7)</f>
        <v>DC2KV81</v>
      </c>
      <c r="D162" s="9" t="str">
        <f>R162</f>
        <v>Kiểm toán căn bản</v>
      </c>
      <c r="E162" s="7">
        <f>AA162</f>
        <v>44193</v>
      </c>
      <c r="F162" s="6" t="str">
        <f>AB162</f>
        <v>(Thứ 2)</v>
      </c>
      <c r="G162" s="3">
        <f>AC162</f>
        <v>4</v>
      </c>
      <c r="H162" s="6"/>
      <c r="P162" t="s">
        <v>578</v>
      </c>
      <c r="Q162" t="s">
        <v>579</v>
      </c>
      <c r="R162" t="s">
        <v>561</v>
      </c>
      <c r="S162" t="s">
        <v>0</v>
      </c>
      <c r="T162" t="s">
        <v>32</v>
      </c>
      <c r="U162" t="s">
        <v>28</v>
      </c>
      <c r="V162">
        <v>48</v>
      </c>
      <c r="W162">
        <v>48</v>
      </c>
      <c r="X162" t="s">
        <v>24</v>
      </c>
      <c r="Y162" t="s">
        <v>562</v>
      </c>
      <c r="AA162" s="1">
        <v>44193</v>
      </c>
      <c r="AB162" t="s">
        <v>3</v>
      </c>
      <c r="AC162">
        <v>4</v>
      </c>
    </row>
    <row r="163" spans="1:29" ht="15.75" x14ac:dyDescent="0.25">
      <c r="A163" s="6">
        <v>165</v>
      </c>
      <c r="B163" s="11" t="str">
        <f>RIGHT(Q163,8)</f>
        <v>69DCKT22</v>
      </c>
      <c r="C163" s="6" t="str">
        <f>LEFT(P163,7)</f>
        <v>DC3KV31</v>
      </c>
      <c r="D163" s="9" t="str">
        <f>R163</f>
        <v>Thống kê kinh doanh</v>
      </c>
      <c r="E163" s="7">
        <f>AA163</f>
        <v>44190</v>
      </c>
      <c r="F163" s="6" t="str">
        <f>AB163</f>
        <v>(Thứ 6)</v>
      </c>
      <c r="G163" s="3">
        <f>AC163</f>
        <v>3</v>
      </c>
      <c r="H163" s="6"/>
      <c r="P163" t="s">
        <v>580</v>
      </c>
      <c r="Q163" t="s">
        <v>581</v>
      </c>
      <c r="R163" t="s">
        <v>52</v>
      </c>
      <c r="S163" t="s">
        <v>4</v>
      </c>
      <c r="T163" t="s">
        <v>27</v>
      </c>
      <c r="U163" t="s">
        <v>28</v>
      </c>
      <c r="V163">
        <v>48</v>
      </c>
      <c r="W163">
        <v>48</v>
      </c>
      <c r="X163" t="s">
        <v>24</v>
      </c>
      <c r="Y163" t="s">
        <v>59</v>
      </c>
      <c r="AA163" s="1">
        <v>44190</v>
      </c>
      <c r="AB163" t="s">
        <v>21</v>
      </c>
      <c r="AC163">
        <v>3</v>
      </c>
    </row>
    <row r="164" spans="1:29" ht="15.75" x14ac:dyDescent="0.25">
      <c r="A164" s="6">
        <v>166</v>
      </c>
      <c r="B164" s="11" t="str">
        <f>RIGHT(Q164,8)</f>
        <v>69DCKT22</v>
      </c>
      <c r="C164" s="6" t="str">
        <f>LEFT(P164,7)</f>
        <v>DC4KT21</v>
      </c>
      <c r="D164" s="9" t="str">
        <f>R164</f>
        <v>Thực hành nghiệp vụ kế toán 1</v>
      </c>
      <c r="E164" s="7">
        <f>AA164</f>
        <v>44203</v>
      </c>
      <c r="F164" s="6" t="str">
        <f>AB164</f>
        <v>(Thứ 5)</v>
      </c>
      <c r="G164" s="3" t="str">
        <f>AC164</f>
        <v>CH</v>
      </c>
      <c r="H164" s="6"/>
      <c r="P164" t="s">
        <v>582</v>
      </c>
      <c r="Q164" t="s">
        <v>583</v>
      </c>
      <c r="R164" t="s">
        <v>567</v>
      </c>
      <c r="S164" t="s">
        <v>9</v>
      </c>
      <c r="T164" t="s">
        <v>32</v>
      </c>
      <c r="U164" t="s">
        <v>28</v>
      </c>
      <c r="V164">
        <v>48</v>
      </c>
      <c r="W164">
        <v>48</v>
      </c>
      <c r="X164" t="s">
        <v>24</v>
      </c>
      <c r="Y164" t="s">
        <v>72</v>
      </c>
      <c r="AA164" s="1">
        <v>44203</v>
      </c>
      <c r="AB164" t="s">
        <v>6</v>
      </c>
      <c r="AC164" t="s">
        <v>343</v>
      </c>
    </row>
    <row r="165" spans="1:29" ht="15.75" x14ac:dyDescent="0.25">
      <c r="A165" s="6">
        <v>167</v>
      </c>
      <c r="B165" s="11" t="str">
        <f>RIGHT(Q165,8)</f>
        <v>69DCKT23</v>
      </c>
      <c r="C165" s="6" t="str">
        <f>LEFT(P165,7)</f>
        <v>DC3QT12</v>
      </c>
      <c r="D165" s="9" t="str">
        <f>R165</f>
        <v>Giao tiếp và đàm phán trong KD</v>
      </c>
      <c r="E165" s="7">
        <f>AA165</f>
        <v>44195</v>
      </c>
      <c r="F165" s="6" t="str">
        <f>AB165</f>
        <v>(Thứ 4)</v>
      </c>
      <c r="G165" s="3">
        <f>AC165</f>
        <v>2</v>
      </c>
      <c r="H165" s="6"/>
      <c r="P165" t="s">
        <v>584</v>
      </c>
      <c r="Q165" t="s">
        <v>585</v>
      </c>
      <c r="R165" t="s">
        <v>66</v>
      </c>
      <c r="S165" t="s">
        <v>4</v>
      </c>
      <c r="T165" t="s">
        <v>27</v>
      </c>
      <c r="U165" t="s">
        <v>28</v>
      </c>
      <c r="V165">
        <v>49</v>
      </c>
      <c r="W165">
        <v>47</v>
      </c>
      <c r="X165" t="s">
        <v>24</v>
      </c>
      <c r="Y165" t="s">
        <v>59</v>
      </c>
      <c r="AA165" s="1">
        <v>44195</v>
      </c>
      <c r="AB165" t="s">
        <v>47</v>
      </c>
      <c r="AC165">
        <v>2</v>
      </c>
    </row>
    <row r="166" spans="1:29" ht="15.75" x14ac:dyDescent="0.25">
      <c r="A166" s="6">
        <v>168</v>
      </c>
      <c r="B166" s="11" t="str">
        <f>RIGHT(Q166,8)</f>
        <v>69DCKT23</v>
      </c>
      <c r="C166" s="6" t="str">
        <f>LEFT(P166,7)</f>
        <v>DC3KT26</v>
      </c>
      <c r="D166" s="9" t="str">
        <f>R166</f>
        <v>Kế toán quản trị</v>
      </c>
      <c r="E166" s="7">
        <f>AA166</f>
        <v>44186</v>
      </c>
      <c r="F166" s="6" t="str">
        <f>AB166</f>
        <v>(Thứ 2)</v>
      </c>
      <c r="G166" s="3">
        <f>AC166</f>
        <v>3</v>
      </c>
      <c r="H166" s="6"/>
      <c r="P166" t="s">
        <v>586</v>
      </c>
      <c r="Q166" t="s">
        <v>587</v>
      </c>
      <c r="R166" t="s">
        <v>550</v>
      </c>
      <c r="S166" t="s">
        <v>0</v>
      </c>
      <c r="T166" t="s">
        <v>32</v>
      </c>
      <c r="U166" t="s">
        <v>28</v>
      </c>
      <c r="V166">
        <v>49</v>
      </c>
      <c r="W166">
        <v>47</v>
      </c>
      <c r="X166" t="s">
        <v>24</v>
      </c>
      <c r="Y166" t="s">
        <v>588</v>
      </c>
      <c r="AA166" s="1">
        <v>44186</v>
      </c>
      <c r="AB166" t="s">
        <v>3</v>
      </c>
      <c r="AC166">
        <v>3</v>
      </c>
    </row>
    <row r="167" spans="1:29" ht="15.75" x14ac:dyDescent="0.25">
      <c r="A167" s="6">
        <v>169</v>
      </c>
      <c r="B167" s="11" t="str">
        <f>RIGHT(Q167,8)</f>
        <v>69DCKT23</v>
      </c>
      <c r="C167" s="6" t="str">
        <f>LEFT(P167,7)</f>
        <v>DC3KT24</v>
      </c>
      <c r="D167" s="9" t="str">
        <f>R167</f>
        <v>Kế toán tổng hợp</v>
      </c>
      <c r="E167" s="7">
        <f>AA167</f>
        <v>44200</v>
      </c>
      <c r="F167" s="6" t="str">
        <f>AB167</f>
        <v>(Thứ 2)</v>
      </c>
      <c r="G167" s="3">
        <f>AC167</f>
        <v>3</v>
      </c>
      <c r="H167" s="6"/>
      <c r="P167" t="s">
        <v>589</v>
      </c>
      <c r="Q167" t="s">
        <v>590</v>
      </c>
      <c r="R167" t="s">
        <v>554</v>
      </c>
      <c r="S167" t="s">
        <v>0</v>
      </c>
      <c r="T167" t="s">
        <v>32</v>
      </c>
      <c r="U167" t="s">
        <v>28</v>
      </c>
      <c r="V167">
        <v>49</v>
      </c>
      <c r="W167">
        <v>47</v>
      </c>
      <c r="X167" t="s">
        <v>24</v>
      </c>
      <c r="Y167" t="s">
        <v>575</v>
      </c>
      <c r="AA167" s="1">
        <v>44200</v>
      </c>
      <c r="AB167" t="s">
        <v>3</v>
      </c>
      <c r="AC167">
        <v>3</v>
      </c>
    </row>
    <row r="168" spans="1:29" ht="15.75" x14ac:dyDescent="0.25">
      <c r="A168" s="6">
        <v>170</v>
      </c>
      <c r="B168" s="11" t="str">
        <f>RIGHT(Q168,8)</f>
        <v>69DCKT23</v>
      </c>
      <c r="C168" s="6" t="str">
        <f>LEFT(P168,7)</f>
        <v>DC3KT29</v>
      </c>
      <c r="D168" s="9" t="str">
        <f>R168</f>
        <v>Kế toán xây dựng cơ bản</v>
      </c>
      <c r="E168" s="7">
        <f>AA168</f>
        <v>44188</v>
      </c>
      <c r="F168" s="6" t="str">
        <f>AB168</f>
        <v>(Thứ 4)</v>
      </c>
      <c r="G168" s="3">
        <f>AC168</f>
        <v>3</v>
      </c>
      <c r="H168" s="6"/>
      <c r="P168" t="s">
        <v>591</v>
      </c>
      <c r="Q168" t="s">
        <v>592</v>
      </c>
      <c r="R168" t="s">
        <v>557</v>
      </c>
      <c r="S168" t="s">
        <v>4</v>
      </c>
      <c r="T168" t="s">
        <v>32</v>
      </c>
      <c r="U168" t="s">
        <v>28</v>
      </c>
      <c r="V168">
        <v>49</v>
      </c>
      <c r="W168">
        <v>47</v>
      </c>
      <c r="X168" t="s">
        <v>24</v>
      </c>
      <c r="Y168" t="s">
        <v>89</v>
      </c>
      <c r="AA168" s="1">
        <v>44188</v>
      </c>
      <c r="AB168" t="s">
        <v>47</v>
      </c>
      <c r="AC168">
        <v>3</v>
      </c>
    </row>
    <row r="169" spans="1:29" ht="15.75" x14ac:dyDescent="0.25">
      <c r="A169" s="6">
        <v>171</v>
      </c>
      <c r="B169" s="11" t="str">
        <f>RIGHT(Q169,8)</f>
        <v>69DCKT23</v>
      </c>
      <c r="C169" s="6" t="str">
        <f>LEFT(P169,7)</f>
        <v>DC2KV81</v>
      </c>
      <c r="D169" s="9" t="str">
        <f>R169</f>
        <v>Kiểm toán căn bản</v>
      </c>
      <c r="E169" s="7">
        <f>AA169</f>
        <v>44193</v>
      </c>
      <c r="F169" s="6" t="str">
        <f>AB169</f>
        <v>(Thứ 2)</v>
      </c>
      <c r="G169" s="3">
        <f>AC169</f>
        <v>4</v>
      </c>
      <c r="H169" s="6"/>
      <c r="P169" t="s">
        <v>593</v>
      </c>
      <c r="Q169" t="s">
        <v>594</v>
      </c>
      <c r="R169" t="s">
        <v>561</v>
      </c>
      <c r="S169" t="s">
        <v>0</v>
      </c>
      <c r="T169" t="s">
        <v>32</v>
      </c>
      <c r="U169" t="s">
        <v>28</v>
      </c>
      <c r="V169">
        <v>49</v>
      </c>
      <c r="W169">
        <v>47</v>
      </c>
      <c r="X169" t="s">
        <v>24</v>
      </c>
      <c r="Y169" t="s">
        <v>595</v>
      </c>
      <c r="AA169" s="1">
        <v>44193</v>
      </c>
      <c r="AB169" t="s">
        <v>3</v>
      </c>
      <c r="AC169">
        <v>4</v>
      </c>
    </row>
    <row r="170" spans="1:29" ht="15.75" x14ac:dyDescent="0.25">
      <c r="A170" s="6">
        <v>172</v>
      </c>
      <c r="B170" s="11" t="str">
        <f>RIGHT(Q170,8)</f>
        <v>69DCKT23</v>
      </c>
      <c r="C170" s="6" t="str">
        <f>LEFT(P170,7)</f>
        <v>DC3KV31</v>
      </c>
      <c r="D170" s="9" t="str">
        <f>R170</f>
        <v>Thống kê kinh doanh</v>
      </c>
      <c r="E170" s="7">
        <f>AA170</f>
        <v>44190</v>
      </c>
      <c r="F170" s="6" t="str">
        <f>AB170</f>
        <v>(Thứ 6)</v>
      </c>
      <c r="G170" s="3">
        <f>AC170</f>
        <v>3</v>
      </c>
      <c r="H170" s="6"/>
      <c r="P170" t="s">
        <v>596</v>
      </c>
      <c r="Q170" t="s">
        <v>597</v>
      </c>
      <c r="R170" t="s">
        <v>52</v>
      </c>
      <c r="S170" t="s">
        <v>4</v>
      </c>
      <c r="T170" t="s">
        <v>27</v>
      </c>
      <c r="U170" t="s">
        <v>28</v>
      </c>
      <c r="V170">
        <v>49</v>
      </c>
      <c r="W170">
        <v>47</v>
      </c>
      <c r="X170" t="s">
        <v>24</v>
      </c>
      <c r="Y170" t="s">
        <v>53</v>
      </c>
      <c r="AA170" s="1">
        <v>44190</v>
      </c>
      <c r="AB170" t="s">
        <v>21</v>
      </c>
      <c r="AC170">
        <v>3</v>
      </c>
    </row>
    <row r="171" spans="1:29" ht="15.75" x14ac:dyDescent="0.25">
      <c r="A171" s="6">
        <v>173</v>
      </c>
      <c r="B171" s="11" t="str">
        <f>RIGHT(Q171,8)</f>
        <v>69DCKT23</v>
      </c>
      <c r="C171" s="6" t="str">
        <f>LEFT(P171,7)</f>
        <v>DC4KT21</v>
      </c>
      <c r="D171" s="9" t="str">
        <f>R171</f>
        <v>Thực hành nghiệp vụ kế toán 1</v>
      </c>
      <c r="E171" s="7">
        <f>AA171</f>
        <v>44204</v>
      </c>
      <c r="F171" s="6" t="str">
        <f>AB171</f>
        <v>(Thứ 6)</v>
      </c>
      <c r="G171" s="3" t="str">
        <f>AC171</f>
        <v>SA</v>
      </c>
      <c r="H171" s="6"/>
      <c r="P171" t="s">
        <v>598</v>
      </c>
      <c r="Q171" t="s">
        <v>599</v>
      </c>
      <c r="R171" t="s">
        <v>567</v>
      </c>
      <c r="S171" t="s">
        <v>9</v>
      </c>
      <c r="T171" t="s">
        <v>32</v>
      </c>
      <c r="U171" t="s">
        <v>28</v>
      </c>
      <c r="V171">
        <v>49</v>
      </c>
      <c r="W171">
        <v>47</v>
      </c>
      <c r="X171" t="s">
        <v>24</v>
      </c>
      <c r="Y171" t="s">
        <v>551</v>
      </c>
      <c r="AA171" s="1">
        <v>44204</v>
      </c>
      <c r="AB171" t="s">
        <v>21</v>
      </c>
      <c r="AC171" t="s">
        <v>19</v>
      </c>
    </row>
    <row r="172" spans="1:29" ht="15.75" x14ac:dyDescent="0.25">
      <c r="A172" s="6">
        <v>174</v>
      </c>
      <c r="B172" s="11" t="str">
        <f>RIGHT(Q172,8)</f>
        <v>69DCKT24</v>
      </c>
      <c r="C172" s="6" t="str">
        <f>LEFT(P172,7)</f>
        <v>DC3QT12</v>
      </c>
      <c r="D172" s="9" t="str">
        <f>R172</f>
        <v>Giao tiếp và đàm phán trong KD</v>
      </c>
      <c r="E172" s="7">
        <f>AA172</f>
        <v>44195</v>
      </c>
      <c r="F172" s="6" t="str">
        <f>AB172</f>
        <v>(Thứ 4)</v>
      </c>
      <c r="G172" s="3">
        <f>AC172</f>
        <v>2</v>
      </c>
      <c r="H172" s="6"/>
      <c r="P172" t="s">
        <v>600</v>
      </c>
      <c r="Q172" t="s">
        <v>601</v>
      </c>
      <c r="R172" t="s">
        <v>66</v>
      </c>
      <c r="S172" t="s">
        <v>4</v>
      </c>
      <c r="T172" t="s">
        <v>27</v>
      </c>
      <c r="U172" t="s">
        <v>28</v>
      </c>
      <c r="V172">
        <v>49</v>
      </c>
      <c r="W172">
        <v>49</v>
      </c>
      <c r="X172" t="s">
        <v>24</v>
      </c>
      <c r="Y172" t="s">
        <v>602</v>
      </c>
      <c r="AA172" s="1">
        <v>44195</v>
      </c>
      <c r="AB172" t="s">
        <v>47</v>
      </c>
      <c r="AC172">
        <v>2</v>
      </c>
    </row>
    <row r="173" spans="1:29" ht="15.75" x14ac:dyDescent="0.25">
      <c r="A173" s="6">
        <v>175</v>
      </c>
      <c r="B173" s="11" t="str">
        <f>RIGHT(Q173,8)</f>
        <v>69DCKT24</v>
      </c>
      <c r="C173" s="6" t="str">
        <f>LEFT(P173,7)</f>
        <v>DC3KT26</v>
      </c>
      <c r="D173" s="9" t="str">
        <f>R173</f>
        <v>Kế toán quản trị</v>
      </c>
      <c r="E173" s="7">
        <f>AA173</f>
        <v>44186</v>
      </c>
      <c r="F173" s="6" t="str">
        <f>AB173</f>
        <v>(Thứ 2)</v>
      </c>
      <c r="G173" s="3">
        <f>AC173</f>
        <v>3</v>
      </c>
      <c r="H173" s="6"/>
      <c r="P173" t="s">
        <v>603</v>
      </c>
      <c r="Q173" t="s">
        <v>604</v>
      </c>
      <c r="R173" t="s">
        <v>550</v>
      </c>
      <c r="S173" t="s">
        <v>0</v>
      </c>
      <c r="T173" t="s">
        <v>32</v>
      </c>
      <c r="U173" t="s">
        <v>28</v>
      </c>
      <c r="V173">
        <v>49</v>
      </c>
      <c r="W173">
        <v>49</v>
      </c>
      <c r="X173" t="s">
        <v>24</v>
      </c>
      <c r="Y173" t="s">
        <v>588</v>
      </c>
      <c r="AA173" s="1">
        <v>44186</v>
      </c>
      <c r="AB173" t="s">
        <v>3</v>
      </c>
      <c r="AC173">
        <v>3</v>
      </c>
    </row>
    <row r="174" spans="1:29" ht="15.75" x14ac:dyDescent="0.25">
      <c r="A174" s="6">
        <v>176</v>
      </c>
      <c r="B174" s="11" t="str">
        <f>RIGHT(Q174,8)</f>
        <v>69DCKT24</v>
      </c>
      <c r="C174" s="6" t="str">
        <f>LEFT(P174,7)</f>
        <v>DC3KT24</v>
      </c>
      <c r="D174" s="9" t="str">
        <f>R174</f>
        <v>Kế toán tổng hợp</v>
      </c>
      <c r="E174" s="7">
        <f>AA174</f>
        <v>44200</v>
      </c>
      <c r="F174" s="6" t="str">
        <f>AB174</f>
        <v>(Thứ 2)</v>
      </c>
      <c r="G174" s="3">
        <f>AC174</f>
        <v>3</v>
      </c>
      <c r="H174" s="6"/>
      <c r="P174" t="s">
        <v>605</v>
      </c>
      <c r="Q174" t="s">
        <v>606</v>
      </c>
      <c r="R174" t="s">
        <v>554</v>
      </c>
      <c r="S174" t="s">
        <v>0</v>
      </c>
      <c r="T174" t="s">
        <v>32</v>
      </c>
      <c r="U174" t="s">
        <v>28</v>
      </c>
      <c r="V174">
        <v>49</v>
      </c>
      <c r="W174">
        <v>49</v>
      </c>
      <c r="X174" t="s">
        <v>24</v>
      </c>
      <c r="Y174" t="s">
        <v>607</v>
      </c>
      <c r="AA174" s="1">
        <v>44200</v>
      </c>
      <c r="AB174" t="s">
        <v>3</v>
      </c>
      <c r="AC174">
        <v>3</v>
      </c>
    </row>
    <row r="175" spans="1:29" ht="15.75" x14ac:dyDescent="0.25">
      <c r="A175" s="6">
        <v>177</v>
      </c>
      <c r="B175" s="11" t="str">
        <f>RIGHT(Q175,8)</f>
        <v>69DCKT24</v>
      </c>
      <c r="C175" s="6" t="str">
        <f>LEFT(P175,7)</f>
        <v>DC3KT29</v>
      </c>
      <c r="D175" s="9" t="str">
        <f>R175</f>
        <v>Kế toán xây dựng cơ bản</v>
      </c>
      <c r="E175" s="7">
        <f>AA175</f>
        <v>44188</v>
      </c>
      <c r="F175" s="6" t="str">
        <f>AB175</f>
        <v>(Thứ 4)</v>
      </c>
      <c r="G175" s="3">
        <f>AC175</f>
        <v>3</v>
      </c>
      <c r="H175" s="6"/>
      <c r="P175" t="s">
        <v>608</v>
      </c>
      <c r="Q175" t="s">
        <v>609</v>
      </c>
      <c r="R175" t="s">
        <v>557</v>
      </c>
      <c r="S175" t="s">
        <v>4</v>
      </c>
      <c r="T175" t="s">
        <v>32</v>
      </c>
      <c r="U175" t="s">
        <v>28</v>
      </c>
      <c r="V175">
        <v>49</v>
      </c>
      <c r="W175">
        <v>49</v>
      </c>
      <c r="X175" t="s">
        <v>24</v>
      </c>
      <c r="Y175" t="s">
        <v>610</v>
      </c>
      <c r="AA175" s="1">
        <v>44188</v>
      </c>
      <c r="AB175" t="s">
        <v>47</v>
      </c>
      <c r="AC175">
        <v>3</v>
      </c>
    </row>
    <row r="176" spans="1:29" ht="15.75" x14ac:dyDescent="0.25">
      <c r="A176" s="6">
        <v>178</v>
      </c>
      <c r="B176" s="11" t="str">
        <f>RIGHT(Q176,8)</f>
        <v>69DCKT24</v>
      </c>
      <c r="C176" s="6" t="str">
        <f>LEFT(P176,7)</f>
        <v>DC2KV81</v>
      </c>
      <c r="D176" s="9" t="str">
        <f>R176</f>
        <v>Kiểm toán căn bản</v>
      </c>
      <c r="E176" s="7">
        <f>AA176</f>
        <v>44193</v>
      </c>
      <c r="F176" s="6" t="str">
        <f>AB176</f>
        <v>(Thứ 2)</v>
      </c>
      <c r="G176" s="3">
        <f>AC176</f>
        <v>4</v>
      </c>
      <c r="H176" s="6"/>
      <c r="P176" t="s">
        <v>611</v>
      </c>
      <c r="Q176" t="s">
        <v>612</v>
      </c>
      <c r="R176" t="s">
        <v>561</v>
      </c>
      <c r="S176" t="s">
        <v>0</v>
      </c>
      <c r="T176" t="s">
        <v>32</v>
      </c>
      <c r="U176" t="s">
        <v>28</v>
      </c>
      <c r="V176">
        <v>49</v>
      </c>
      <c r="W176">
        <v>49</v>
      </c>
      <c r="X176" t="s">
        <v>24</v>
      </c>
      <c r="Y176" t="s">
        <v>595</v>
      </c>
      <c r="AA176" s="1">
        <v>44193</v>
      </c>
      <c r="AB176" t="s">
        <v>3</v>
      </c>
      <c r="AC176">
        <v>4</v>
      </c>
    </row>
    <row r="177" spans="1:29" ht="15.75" x14ac:dyDescent="0.25">
      <c r="A177" s="6">
        <v>179</v>
      </c>
      <c r="B177" s="11" t="str">
        <f>RIGHT(Q177,8)</f>
        <v>69DCKT24</v>
      </c>
      <c r="C177" s="6" t="str">
        <f>LEFT(P177,7)</f>
        <v>DC3KV31</v>
      </c>
      <c r="D177" s="9" t="str">
        <f>R177</f>
        <v>Thống kê kinh doanh</v>
      </c>
      <c r="E177" s="7">
        <f>AA177</f>
        <v>44190</v>
      </c>
      <c r="F177" s="6" t="str">
        <f>AB177</f>
        <v>(Thứ 6)</v>
      </c>
      <c r="G177" s="3">
        <f>AC177</f>
        <v>3</v>
      </c>
      <c r="H177" s="6"/>
      <c r="P177" t="s">
        <v>613</v>
      </c>
      <c r="Q177" t="s">
        <v>614</v>
      </c>
      <c r="R177" t="s">
        <v>52</v>
      </c>
      <c r="S177" t="s">
        <v>4</v>
      </c>
      <c r="T177" t="s">
        <v>27</v>
      </c>
      <c r="U177" t="s">
        <v>28</v>
      </c>
      <c r="V177">
        <v>49</v>
      </c>
      <c r="W177">
        <v>49</v>
      </c>
      <c r="X177" t="s">
        <v>24</v>
      </c>
      <c r="Y177" t="s">
        <v>53</v>
      </c>
      <c r="AA177" s="1">
        <v>44190</v>
      </c>
      <c r="AB177" t="s">
        <v>21</v>
      </c>
      <c r="AC177">
        <v>3</v>
      </c>
    </row>
    <row r="178" spans="1:29" ht="15.75" x14ac:dyDescent="0.25">
      <c r="A178" s="6">
        <v>180</v>
      </c>
      <c r="B178" s="11" t="str">
        <f>RIGHT(Q178,8)</f>
        <v>69DCKT24</v>
      </c>
      <c r="C178" s="6" t="str">
        <f>LEFT(P178,7)</f>
        <v>DC4KT21</v>
      </c>
      <c r="D178" s="9" t="str">
        <f>R178</f>
        <v>Thực hành nghiệp vụ kế toán 1</v>
      </c>
      <c r="E178" s="7">
        <f>AA178</f>
        <v>44204</v>
      </c>
      <c r="F178" s="6" t="str">
        <f>AB178</f>
        <v>(Thứ 6)</v>
      </c>
      <c r="G178" s="3" t="str">
        <f>AC178</f>
        <v>CH</v>
      </c>
      <c r="H178" s="6"/>
      <c r="P178" t="s">
        <v>615</v>
      </c>
      <c r="Q178" t="s">
        <v>616</v>
      </c>
      <c r="R178" t="s">
        <v>567</v>
      </c>
      <c r="S178" t="s">
        <v>9</v>
      </c>
      <c r="T178" t="s">
        <v>32</v>
      </c>
      <c r="U178" t="s">
        <v>28</v>
      </c>
      <c r="V178">
        <v>49</v>
      </c>
      <c r="W178">
        <v>49</v>
      </c>
      <c r="X178" t="s">
        <v>24</v>
      </c>
      <c r="Y178" t="s">
        <v>617</v>
      </c>
      <c r="AA178" s="1">
        <v>44204</v>
      </c>
      <c r="AB178" t="s">
        <v>21</v>
      </c>
      <c r="AC178" t="s">
        <v>343</v>
      </c>
    </row>
    <row r="179" spans="1:29" ht="15.75" x14ac:dyDescent="0.25">
      <c r="A179" s="6">
        <v>181</v>
      </c>
      <c r="B179" s="11" t="str">
        <f>RIGHT(Q179,8)</f>
        <v>69DCKT25</v>
      </c>
      <c r="C179" s="6" t="str">
        <f>LEFT(P179,7)</f>
        <v>DC3QT12</v>
      </c>
      <c r="D179" s="9" t="str">
        <f>R179</f>
        <v>Giao tiếp và đàm phán trong KD</v>
      </c>
      <c r="E179" s="7">
        <f>AA179</f>
        <v>44195</v>
      </c>
      <c r="F179" s="6" t="str">
        <f>AB179</f>
        <v>(Thứ 4)</v>
      </c>
      <c r="G179" s="3">
        <f>AC179</f>
        <v>2</v>
      </c>
      <c r="H179" s="6"/>
      <c r="P179" t="s">
        <v>618</v>
      </c>
      <c r="Q179" t="s">
        <v>619</v>
      </c>
      <c r="R179" t="s">
        <v>66</v>
      </c>
      <c r="S179" t="s">
        <v>4</v>
      </c>
      <c r="T179" t="s">
        <v>27</v>
      </c>
      <c r="U179" t="s">
        <v>28</v>
      </c>
      <c r="V179">
        <v>48</v>
      </c>
      <c r="W179">
        <v>47</v>
      </c>
      <c r="X179" t="s">
        <v>24</v>
      </c>
      <c r="Y179" t="s">
        <v>602</v>
      </c>
      <c r="AA179" s="1">
        <v>44195</v>
      </c>
      <c r="AB179" t="s">
        <v>47</v>
      </c>
      <c r="AC179">
        <v>2</v>
      </c>
    </row>
    <row r="180" spans="1:29" ht="15.75" x14ac:dyDescent="0.25">
      <c r="A180" s="6">
        <v>182</v>
      </c>
      <c r="B180" s="11" t="str">
        <f>RIGHT(Q180,8)</f>
        <v>69DCKT25</v>
      </c>
      <c r="C180" s="6" t="str">
        <f>LEFT(P180,7)</f>
        <v>DC3KT26</v>
      </c>
      <c r="D180" s="9" t="str">
        <f>R180</f>
        <v>Kế toán quản trị</v>
      </c>
      <c r="E180" s="7">
        <f>AA180</f>
        <v>44186</v>
      </c>
      <c r="F180" s="6" t="str">
        <f>AB180</f>
        <v>(Thứ 2)</v>
      </c>
      <c r="G180" s="3">
        <f>AC180</f>
        <v>3</v>
      </c>
      <c r="H180" s="6"/>
      <c r="P180" t="s">
        <v>620</v>
      </c>
      <c r="Q180" t="s">
        <v>621</v>
      </c>
      <c r="R180" t="s">
        <v>550</v>
      </c>
      <c r="S180" t="s">
        <v>0</v>
      </c>
      <c r="T180" t="s">
        <v>32</v>
      </c>
      <c r="U180" t="s">
        <v>28</v>
      </c>
      <c r="V180">
        <v>48</v>
      </c>
      <c r="W180">
        <v>47</v>
      </c>
      <c r="X180" t="s">
        <v>24</v>
      </c>
      <c r="Y180" t="s">
        <v>558</v>
      </c>
      <c r="AA180" s="1">
        <v>44186</v>
      </c>
      <c r="AB180" t="s">
        <v>3</v>
      </c>
      <c r="AC180">
        <v>3</v>
      </c>
    </row>
    <row r="181" spans="1:29" ht="15.75" x14ac:dyDescent="0.25">
      <c r="A181" s="6">
        <v>183</v>
      </c>
      <c r="B181" s="11" t="str">
        <f>RIGHT(Q181,8)</f>
        <v>69DCKT25</v>
      </c>
      <c r="C181" s="6" t="str">
        <f>LEFT(P181,7)</f>
        <v>DC3KT24</v>
      </c>
      <c r="D181" s="9" t="str">
        <f>R181</f>
        <v>Kế toán tổng hợp</v>
      </c>
      <c r="E181" s="7">
        <f>AA181</f>
        <v>44200</v>
      </c>
      <c r="F181" s="6" t="str">
        <f>AB181</f>
        <v>(Thứ 2)</v>
      </c>
      <c r="G181" s="3">
        <f>AC181</f>
        <v>3</v>
      </c>
      <c r="H181" s="6"/>
      <c r="P181" t="s">
        <v>622</v>
      </c>
      <c r="Q181" t="s">
        <v>623</v>
      </c>
      <c r="R181" t="s">
        <v>554</v>
      </c>
      <c r="S181" t="s">
        <v>0</v>
      </c>
      <c r="T181" t="s">
        <v>32</v>
      </c>
      <c r="U181" t="s">
        <v>28</v>
      </c>
      <c r="V181">
        <v>48</v>
      </c>
      <c r="W181">
        <v>47</v>
      </c>
      <c r="X181" t="s">
        <v>24</v>
      </c>
      <c r="Y181" t="s">
        <v>610</v>
      </c>
      <c r="AA181" s="1">
        <v>44200</v>
      </c>
      <c r="AB181" t="s">
        <v>3</v>
      </c>
      <c r="AC181">
        <v>3</v>
      </c>
    </row>
    <row r="182" spans="1:29" ht="15.75" x14ac:dyDescent="0.25">
      <c r="A182" s="6">
        <v>184</v>
      </c>
      <c r="B182" s="11" t="str">
        <f>RIGHT(Q182,8)</f>
        <v>69DCKT25</v>
      </c>
      <c r="C182" s="6" t="str">
        <f>LEFT(P182,7)</f>
        <v>DC3KT29</v>
      </c>
      <c r="D182" s="9" t="str">
        <f>R182</f>
        <v>Kế toán xây dựng cơ bản</v>
      </c>
      <c r="E182" s="7">
        <f>AA182</f>
        <v>44188</v>
      </c>
      <c r="F182" s="6" t="str">
        <f>AB182</f>
        <v>(Thứ 4)</v>
      </c>
      <c r="G182" s="3">
        <f>AC182</f>
        <v>3</v>
      </c>
      <c r="H182" s="6"/>
      <c r="P182" t="s">
        <v>624</v>
      </c>
      <c r="Q182" t="s">
        <v>625</v>
      </c>
      <c r="R182" t="s">
        <v>557</v>
      </c>
      <c r="S182" t="s">
        <v>4</v>
      </c>
      <c r="T182" t="s">
        <v>32</v>
      </c>
      <c r="U182" t="s">
        <v>28</v>
      </c>
      <c r="V182">
        <v>48</v>
      </c>
      <c r="W182">
        <v>47</v>
      </c>
      <c r="X182" t="s">
        <v>24</v>
      </c>
      <c r="Y182" t="s">
        <v>610</v>
      </c>
      <c r="AA182" s="1">
        <v>44188</v>
      </c>
      <c r="AB182" t="s">
        <v>47</v>
      </c>
      <c r="AC182">
        <v>3</v>
      </c>
    </row>
    <row r="183" spans="1:29" ht="15.75" x14ac:dyDescent="0.25">
      <c r="A183" s="6">
        <v>185</v>
      </c>
      <c r="B183" s="11" t="str">
        <f>RIGHT(Q183,8)</f>
        <v>69DCKT25</v>
      </c>
      <c r="C183" s="6" t="str">
        <f>LEFT(P183,7)</f>
        <v>DC2KV81</v>
      </c>
      <c r="D183" s="9" t="str">
        <f>R183</f>
        <v>Kiểm toán căn bản</v>
      </c>
      <c r="E183" s="7">
        <f>AA183</f>
        <v>44193</v>
      </c>
      <c r="F183" s="6" t="str">
        <f>AB183</f>
        <v>(Thứ 2)</v>
      </c>
      <c r="G183" s="3">
        <f>AC183</f>
        <v>4</v>
      </c>
      <c r="H183" s="6"/>
      <c r="P183" t="s">
        <v>626</v>
      </c>
      <c r="Q183" t="s">
        <v>627</v>
      </c>
      <c r="R183" t="s">
        <v>561</v>
      </c>
      <c r="S183" t="s">
        <v>0</v>
      </c>
      <c r="T183" t="s">
        <v>32</v>
      </c>
      <c r="U183" t="s">
        <v>28</v>
      </c>
      <c r="V183">
        <v>48</v>
      </c>
      <c r="W183">
        <v>47</v>
      </c>
      <c r="X183" t="s">
        <v>24</v>
      </c>
      <c r="Y183" t="s">
        <v>572</v>
      </c>
      <c r="AA183" s="1">
        <v>44193</v>
      </c>
      <c r="AB183" t="s">
        <v>3</v>
      </c>
      <c r="AC183">
        <v>4</v>
      </c>
    </row>
    <row r="184" spans="1:29" ht="15.75" x14ac:dyDescent="0.25">
      <c r="A184" s="6">
        <v>186</v>
      </c>
      <c r="B184" s="11" t="str">
        <f>RIGHT(Q184,8)</f>
        <v>69DCKT25</v>
      </c>
      <c r="C184" s="6" t="str">
        <f>LEFT(P184,7)</f>
        <v>DC3KV31</v>
      </c>
      <c r="D184" s="9" t="str">
        <f>R184</f>
        <v>Thống kê kinh doanh</v>
      </c>
      <c r="E184" s="7">
        <f>AA184</f>
        <v>44190</v>
      </c>
      <c r="F184" s="6" t="str">
        <f>AB184</f>
        <v>(Thứ 6)</v>
      </c>
      <c r="G184" s="3">
        <f>AC184</f>
        <v>3</v>
      </c>
      <c r="H184" s="6"/>
      <c r="P184" t="s">
        <v>628</v>
      </c>
      <c r="Q184" t="s">
        <v>629</v>
      </c>
      <c r="R184" t="s">
        <v>52</v>
      </c>
      <c r="S184" t="s">
        <v>4</v>
      </c>
      <c r="T184" t="s">
        <v>27</v>
      </c>
      <c r="U184" t="s">
        <v>28</v>
      </c>
      <c r="V184">
        <v>48</v>
      </c>
      <c r="W184">
        <v>47</v>
      </c>
      <c r="X184" t="s">
        <v>24</v>
      </c>
      <c r="Y184" t="s">
        <v>53</v>
      </c>
      <c r="AA184" s="1">
        <v>44190</v>
      </c>
      <c r="AB184" t="s">
        <v>21</v>
      </c>
      <c r="AC184">
        <v>3</v>
      </c>
    </row>
    <row r="185" spans="1:29" ht="15.75" x14ac:dyDescent="0.25">
      <c r="A185" s="6">
        <v>187</v>
      </c>
      <c r="B185" s="11" t="str">
        <f>RIGHT(Q185,8)</f>
        <v>69DCKT25</v>
      </c>
      <c r="C185" s="6" t="str">
        <f>LEFT(P185,7)</f>
        <v>DC4KT21</v>
      </c>
      <c r="D185" s="9" t="str">
        <f>R185</f>
        <v>Thực hành nghiệp vụ kế toán 1</v>
      </c>
      <c r="E185" s="7">
        <f>AA185</f>
        <v>44205</v>
      </c>
      <c r="F185" s="6" t="str">
        <f>AB185</f>
        <v>(Thứ 7)</v>
      </c>
      <c r="G185" s="3" t="str">
        <f>AC185</f>
        <v>SA</v>
      </c>
      <c r="H185" s="6"/>
      <c r="P185" t="s">
        <v>630</v>
      </c>
      <c r="Q185" t="s">
        <v>631</v>
      </c>
      <c r="R185" t="s">
        <v>567</v>
      </c>
      <c r="S185" t="s">
        <v>9</v>
      </c>
      <c r="T185" t="s">
        <v>32</v>
      </c>
      <c r="U185" t="s">
        <v>28</v>
      </c>
      <c r="V185">
        <v>48</v>
      </c>
      <c r="W185">
        <v>47</v>
      </c>
      <c r="X185" t="s">
        <v>24</v>
      </c>
      <c r="Y185" t="s">
        <v>575</v>
      </c>
      <c r="AA185" s="1">
        <v>44205</v>
      </c>
      <c r="AB185" t="s">
        <v>632</v>
      </c>
      <c r="AC185" t="s">
        <v>19</v>
      </c>
    </row>
    <row r="186" spans="1:29" ht="15.75" x14ac:dyDescent="0.25">
      <c r="A186" s="6">
        <v>188</v>
      </c>
      <c r="B186" s="11" t="str">
        <f>RIGHT(Q186,8)</f>
        <v>69DCKX21</v>
      </c>
      <c r="C186" s="6" t="str">
        <f>LEFT(P186,7)</f>
        <v>DC3KX76</v>
      </c>
      <c r="D186" s="9" t="str">
        <f>R186</f>
        <v>Định giá sản phẩm xây dựng</v>
      </c>
      <c r="E186" s="7">
        <f>AA186</f>
        <v>44179</v>
      </c>
      <c r="F186" s="6" t="str">
        <f>AB186</f>
        <v>(Thứ 2)</v>
      </c>
      <c r="G186" s="3">
        <f>AC186</f>
        <v>1</v>
      </c>
      <c r="H186" s="6"/>
      <c r="P186" t="s">
        <v>633</v>
      </c>
      <c r="Q186" t="s">
        <v>634</v>
      </c>
      <c r="R186" t="s">
        <v>60</v>
      </c>
      <c r="S186" t="s">
        <v>0</v>
      </c>
      <c r="T186" t="s">
        <v>39</v>
      </c>
      <c r="U186" t="s">
        <v>28</v>
      </c>
      <c r="V186">
        <v>40</v>
      </c>
      <c r="W186">
        <v>40</v>
      </c>
      <c r="X186" t="s">
        <v>24</v>
      </c>
      <c r="Y186" t="s">
        <v>41</v>
      </c>
      <c r="AA186" s="1">
        <v>44179</v>
      </c>
      <c r="AB186" t="s">
        <v>3</v>
      </c>
      <c r="AC186">
        <v>1</v>
      </c>
    </row>
    <row r="187" spans="1:29" ht="30" x14ac:dyDescent="0.25">
      <c r="A187" s="6">
        <v>189</v>
      </c>
      <c r="B187" s="11" t="str">
        <f>RIGHT(Q187,8)</f>
        <v>69DCKX21</v>
      </c>
      <c r="C187" s="6" t="str">
        <f>LEFT(P187,7)</f>
        <v>DC3KX70</v>
      </c>
      <c r="D187" s="9" t="str">
        <f>R187</f>
        <v>Đồ án Định mức kinh tế kỹ thuật xây dựng</v>
      </c>
      <c r="E187" s="7">
        <f>AA187</f>
        <v>44183</v>
      </c>
      <c r="F187" s="6" t="str">
        <f>AB187</f>
        <v>(Thứ 6)</v>
      </c>
      <c r="G187" s="3" t="str">
        <f>AC187</f>
        <v>SA</v>
      </c>
      <c r="H187" s="6"/>
      <c r="P187" t="s">
        <v>635</v>
      </c>
      <c r="Q187" t="s">
        <v>636</v>
      </c>
      <c r="R187" t="s">
        <v>637</v>
      </c>
      <c r="S187" t="s">
        <v>97</v>
      </c>
      <c r="T187" t="s">
        <v>39</v>
      </c>
      <c r="U187" t="s">
        <v>28</v>
      </c>
      <c r="V187">
        <v>40</v>
      </c>
      <c r="W187">
        <v>40</v>
      </c>
      <c r="X187" t="s">
        <v>24</v>
      </c>
      <c r="Y187" t="s">
        <v>638</v>
      </c>
      <c r="AA187" s="1">
        <v>44183</v>
      </c>
      <c r="AB187" t="s">
        <v>21</v>
      </c>
      <c r="AC187" t="s">
        <v>19</v>
      </c>
    </row>
    <row r="188" spans="1:29" ht="30" x14ac:dyDescent="0.25">
      <c r="A188" s="6">
        <v>190</v>
      </c>
      <c r="B188" s="11" t="str">
        <f>RIGHT(Q188,8)</f>
        <v>69DCKX21</v>
      </c>
      <c r="C188" s="6" t="str">
        <f>LEFT(P188,7)</f>
        <v>DC1LL04</v>
      </c>
      <c r="D188" s="9" t="str">
        <f>R188</f>
        <v>Đường lối cách mạng của Đảng cộng sản Việt Nam</v>
      </c>
      <c r="E188" s="7">
        <f>AA188</f>
        <v>44200</v>
      </c>
      <c r="F188" s="6" t="str">
        <f>AB188</f>
        <v>(Thứ 2)</v>
      </c>
      <c r="G188" s="3" t="str">
        <f>AC188</f>
        <v>SA</v>
      </c>
      <c r="H188" s="6"/>
      <c r="P188" t="s">
        <v>639</v>
      </c>
      <c r="Q188" t="s">
        <v>640</v>
      </c>
      <c r="R188" t="s">
        <v>242</v>
      </c>
      <c r="S188" t="s">
        <v>0</v>
      </c>
      <c r="T188" t="s">
        <v>243</v>
      </c>
      <c r="U188" t="s">
        <v>244</v>
      </c>
      <c r="V188">
        <v>40</v>
      </c>
      <c r="W188">
        <v>40</v>
      </c>
      <c r="X188" t="s">
        <v>24</v>
      </c>
      <c r="Y188" t="s">
        <v>245</v>
      </c>
      <c r="AA188" s="1">
        <v>44200</v>
      </c>
      <c r="AB188" t="s">
        <v>3</v>
      </c>
      <c r="AC188" t="s">
        <v>19</v>
      </c>
    </row>
    <row r="189" spans="1:29" ht="15.75" x14ac:dyDescent="0.25">
      <c r="A189" s="6">
        <v>191</v>
      </c>
      <c r="B189" s="11" t="str">
        <f>RIGHT(Q189,8)</f>
        <v>69DCKX21</v>
      </c>
      <c r="C189" s="6" t="str">
        <f>LEFT(P189,7)</f>
        <v>DC3KX72</v>
      </c>
      <c r="D189" s="9" t="str">
        <f>R189</f>
        <v>Kinh tế đầu tư</v>
      </c>
      <c r="E189" s="7">
        <f>AA189</f>
        <v>44186</v>
      </c>
      <c r="F189" s="6" t="str">
        <f>AB189</f>
        <v>(Thứ 2)</v>
      </c>
      <c r="G189" s="3">
        <f>AC189</f>
        <v>3</v>
      </c>
      <c r="H189" s="6"/>
      <c r="P189" t="s">
        <v>641</v>
      </c>
      <c r="Q189" t="s">
        <v>642</v>
      </c>
      <c r="R189" t="s">
        <v>643</v>
      </c>
      <c r="S189" t="s">
        <v>0</v>
      </c>
      <c r="T189" t="s">
        <v>39</v>
      </c>
      <c r="U189" t="s">
        <v>28</v>
      </c>
      <c r="V189">
        <v>40</v>
      </c>
      <c r="W189">
        <v>40</v>
      </c>
      <c r="X189" t="s">
        <v>24</v>
      </c>
      <c r="Y189" t="s">
        <v>326</v>
      </c>
      <c r="AA189" s="1">
        <v>44186</v>
      </c>
      <c r="AB189" t="s">
        <v>3</v>
      </c>
      <c r="AC189">
        <v>3</v>
      </c>
    </row>
    <row r="190" spans="1:29" ht="15.75" x14ac:dyDescent="0.25">
      <c r="A190" s="6">
        <v>192</v>
      </c>
      <c r="B190" s="11" t="str">
        <f>RIGHT(Q190,8)</f>
        <v>69DCKX21</v>
      </c>
      <c r="C190" s="6" t="str">
        <f>LEFT(P190,7)</f>
        <v>DC2KV68</v>
      </c>
      <c r="D190" s="9" t="str">
        <f>R190</f>
        <v>Nguyên lý kế toán</v>
      </c>
      <c r="E190" s="7">
        <f>AA190</f>
        <v>44193</v>
      </c>
      <c r="F190" s="6" t="str">
        <f>AB190</f>
        <v>(Thứ 2)</v>
      </c>
      <c r="G190" s="3" t="str">
        <f>AC190</f>
        <v>SA</v>
      </c>
      <c r="H190" s="6"/>
      <c r="P190" t="s">
        <v>644</v>
      </c>
      <c r="Q190" t="s">
        <v>645</v>
      </c>
      <c r="R190" t="s">
        <v>70</v>
      </c>
      <c r="S190" t="s">
        <v>0</v>
      </c>
      <c r="T190" t="s">
        <v>32</v>
      </c>
      <c r="U190" t="s">
        <v>28</v>
      </c>
      <c r="V190">
        <v>40</v>
      </c>
      <c r="W190">
        <v>40</v>
      </c>
      <c r="X190" t="s">
        <v>24</v>
      </c>
      <c r="Y190" t="s">
        <v>646</v>
      </c>
      <c r="AA190" s="1">
        <v>44193</v>
      </c>
      <c r="AB190" t="s">
        <v>3</v>
      </c>
      <c r="AC190" t="s">
        <v>19</v>
      </c>
    </row>
    <row r="191" spans="1:29" ht="15.75" x14ac:dyDescent="0.25">
      <c r="A191" s="6">
        <v>193</v>
      </c>
      <c r="B191" s="11" t="str">
        <f>RIGHT(Q191,8)</f>
        <v>69DCKX21</v>
      </c>
      <c r="C191" s="6" t="str">
        <f>LEFT(P191,7)</f>
        <v>DC3KX37</v>
      </c>
      <c r="D191" s="9" t="str">
        <f>R191</f>
        <v>Tài chính doanh nghiệp xây dựng</v>
      </c>
      <c r="E191" s="7">
        <f>AA191</f>
        <v>44189</v>
      </c>
      <c r="F191" s="6" t="str">
        <f>AB191</f>
        <v>(Thứ 5)</v>
      </c>
      <c r="G191" s="3">
        <f>AC191</f>
        <v>1</v>
      </c>
      <c r="H191" s="6"/>
      <c r="P191" t="s">
        <v>647</v>
      </c>
      <c r="Q191" t="s">
        <v>648</v>
      </c>
      <c r="R191" t="s">
        <v>329</v>
      </c>
      <c r="S191" t="s">
        <v>0</v>
      </c>
      <c r="T191" t="s">
        <v>39</v>
      </c>
      <c r="U191" t="s">
        <v>28</v>
      </c>
      <c r="V191">
        <v>40</v>
      </c>
      <c r="W191">
        <v>40</v>
      </c>
      <c r="X191" t="s">
        <v>24</v>
      </c>
      <c r="Y191" t="s">
        <v>41</v>
      </c>
      <c r="AA191" s="1">
        <v>44189</v>
      </c>
      <c r="AB191" t="s">
        <v>6</v>
      </c>
      <c r="AC191">
        <v>1</v>
      </c>
    </row>
    <row r="192" spans="1:29" ht="15.75" x14ac:dyDescent="0.25">
      <c r="A192" s="6">
        <v>194</v>
      </c>
      <c r="B192" s="11" t="str">
        <f>RIGHT(Q192,8)</f>
        <v>69DCKX21</v>
      </c>
      <c r="C192" s="6" t="str">
        <f>LEFT(P192,7)</f>
        <v>DC3KX93</v>
      </c>
      <c r="D192" s="9" t="str">
        <f>R192</f>
        <v>Tin học ứng dụng</v>
      </c>
      <c r="E192" s="7">
        <f>AA192</f>
        <v>44181</v>
      </c>
      <c r="F192" s="6" t="str">
        <f>AB192</f>
        <v>(Thứ 4)</v>
      </c>
      <c r="G192" s="3" t="str">
        <f>AC192</f>
        <v>SA</v>
      </c>
      <c r="H192" s="6"/>
      <c r="P192" t="s">
        <v>649</v>
      </c>
      <c r="Q192" t="s">
        <v>650</v>
      </c>
      <c r="R192" t="s">
        <v>651</v>
      </c>
      <c r="S192" t="s">
        <v>4</v>
      </c>
      <c r="T192" t="s">
        <v>39</v>
      </c>
      <c r="U192" t="s">
        <v>28</v>
      </c>
      <c r="V192">
        <v>40</v>
      </c>
      <c r="W192">
        <v>40</v>
      </c>
      <c r="X192" t="s">
        <v>24</v>
      </c>
      <c r="Y192" t="s">
        <v>41</v>
      </c>
      <c r="AA192" s="1">
        <v>44181</v>
      </c>
      <c r="AB192" t="s">
        <v>47</v>
      </c>
      <c r="AC192" t="s">
        <v>19</v>
      </c>
    </row>
    <row r="193" spans="1:29" ht="15.75" x14ac:dyDescent="0.25">
      <c r="A193" s="6">
        <v>195</v>
      </c>
      <c r="B193" s="11" t="str">
        <f>RIGHT(Q193,8)</f>
        <v>69DCKX21</v>
      </c>
      <c r="C193" s="6" t="str">
        <f>LEFT(P193,7)</f>
        <v>DC2KX17</v>
      </c>
      <c r="D193" s="9" t="str">
        <f>R193</f>
        <v>Trắc địa</v>
      </c>
      <c r="E193" s="7">
        <f>AA193</f>
        <v>44195</v>
      </c>
      <c r="F193" s="6" t="str">
        <f>AB193</f>
        <v>(Thứ 4)</v>
      </c>
      <c r="G193" s="3">
        <f>AC193</f>
        <v>1</v>
      </c>
      <c r="H193" s="6"/>
      <c r="P193" t="s">
        <v>652</v>
      </c>
      <c r="Q193" t="s">
        <v>653</v>
      </c>
      <c r="R193" t="s">
        <v>654</v>
      </c>
      <c r="S193" t="s">
        <v>4</v>
      </c>
      <c r="T193" t="s">
        <v>655</v>
      </c>
      <c r="U193" t="s">
        <v>23</v>
      </c>
      <c r="V193">
        <v>40</v>
      </c>
      <c r="W193">
        <v>40</v>
      </c>
      <c r="X193" t="s">
        <v>24</v>
      </c>
      <c r="Y193" t="s">
        <v>656</v>
      </c>
      <c r="AA193" s="1">
        <v>44195</v>
      </c>
      <c r="AB193" t="s">
        <v>47</v>
      </c>
      <c r="AC193">
        <v>1</v>
      </c>
    </row>
    <row r="194" spans="1:29" ht="15.75" x14ac:dyDescent="0.25">
      <c r="A194" s="6">
        <v>196</v>
      </c>
      <c r="B194" s="11" t="str">
        <f>RIGHT(Q194,8)</f>
        <v>69DCKX22</v>
      </c>
      <c r="C194" s="6" t="str">
        <f>LEFT(P194,7)</f>
        <v>DC3KX76</v>
      </c>
      <c r="D194" s="9" t="str">
        <f>R194</f>
        <v>Định giá sản phẩm xây dựng</v>
      </c>
      <c r="E194" s="7">
        <f>AA194</f>
        <v>44179</v>
      </c>
      <c r="F194" s="6" t="str">
        <f>AB194</f>
        <v>(Thứ 2)</v>
      </c>
      <c r="G194" s="3">
        <f>AC194</f>
        <v>1</v>
      </c>
      <c r="H194" s="6"/>
      <c r="P194" t="s">
        <v>657</v>
      </c>
      <c r="Q194" t="s">
        <v>658</v>
      </c>
      <c r="R194" t="s">
        <v>60</v>
      </c>
      <c r="S194" t="s">
        <v>0</v>
      </c>
      <c r="T194" t="s">
        <v>39</v>
      </c>
      <c r="U194" t="s">
        <v>28</v>
      </c>
      <c r="V194">
        <v>39</v>
      </c>
      <c r="W194">
        <v>39</v>
      </c>
      <c r="X194" t="s">
        <v>24</v>
      </c>
      <c r="Y194" t="s">
        <v>61</v>
      </c>
      <c r="AA194" s="1">
        <v>44179</v>
      </c>
      <c r="AB194" t="s">
        <v>3</v>
      </c>
      <c r="AC194">
        <v>1</v>
      </c>
    </row>
    <row r="195" spans="1:29" ht="30" x14ac:dyDescent="0.25">
      <c r="A195" s="6">
        <v>197</v>
      </c>
      <c r="B195" s="11" t="str">
        <f>RIGHT(Q195,8)</f>
        <v>69DCKX22</v>
      </c>
      <c r="C195" s="6" t="str">
        <f>LEFT(P195,7)</f>
        <v>DC3KX70</v>
      </c>
      <c r="D195" s="9" t="str">
        <f>R195</f>
        <v>Đồ án Định mức kinh tế kỹ thuật xây dựng</v>
      </c>
      <c r="E195" s="7">
        <f>AA195</f>
        <v>44183</v>
      </c>
      <c r="F195" s="6" t="str">
        <f>AB195</f>
        <v>(Thứ 6)</v>
      </c>
      <c r="G195" s="3" t="str">
        <f>AC195</f>
        <v>SA</v>
      </c>
      <c r="H195" s="6"/>
      <c r="P195" t="s">
        <v>659</v>
      </c>
      <c r="Q195" t="s">
        <v>660</v>
      </c>
      <c r="R195" t="s">
        <v>637</v>
      </c>
      <c r="S195" t="s">
        <v>97</v>
      </c>
      <c r="T195" t="s">
        <v>39</v>
      </c>
      <c r="U195" t="s">
        <v>28</v>
      </c>
      <c r="V195">
        <v>39</v>
      </c>
      <c r="W195">
        <v>39</v>
      </c>
      <c r="X195" t="s">
        <v>24</v>
      </c>
      <c r="Y195" t="s">
        <v>661</v>
      </c>
      <c r="AA195" s="1">
        <v>44183</v>
      </c>
      <c r="AB195" t="s">
        <v>21</v>
      </c>
      <c r="AC195" t="s">
        <v>19</v>
      </c>
    </row>
    <row r="196" spans="1:29" ht="30" x14ac:dyDescent="0.25">
      <c r="A196" s="6">
        <v>198</v>
      </c>
      <c r="B196" s="11" t="str">
        <f>RIGHT(Q196,8)</f>
        <v>69DCKX22</v>
      </c>
      <c r="C196" s="6" t="str">
        <f>LEFT(P196,7)</f>
        <v>DC1LL04</v>
      </c>
      <c r="D196" s="9" t="str">
        <f>R196</f>
        <v>Đường lối cách mạng của Đảng cộng sản Việt Nam</v>
      </c>
      <c r="E196" s="7">
        <f>AA196</f>
        <v>44200</v>
      </c>
      <c r="F196" s="6" t="str">
        <f>AB196</f>
        <v>(Thứ 2)</v>
      </c>
      <c r="G196" s="3" t="str">
        <f>AC196</f>
        <v>SA</v>
      </c>
      <c r="H196" s="6"/>
      <c r="P196" t="s">
        <v>662</v>
      </c>
      <c r="Q196" t="s">
        <v>663</v>
      </c>
      <c r="R196" t="s">
        <v>242</v>
      </c>
      <c r="S196" t="s">
        <v>0</v>
      </c>
      <c r="T196" t="s">
        <v>243</v>
      </c>
      <c r="U196" t="s">
        <v>244</v>
      </c>
      <c r="V196">
        <v>39</v>
      </c>
      <c r="W196">
        <v>39</v>
      </c>
      <c r="X196" t="s">
        <v>24</v>
      </c>
      <c r="Y196" t="s">
        <v>245</v>
      </c>
      <c r="AA196" s="1">
        <v>44200</v>
      </c>
      <c r="AB196" t="s">
        <v>3</v>
      </c>
      <c r="AC196" t="s">
        <v>19</v>
      </c>
    </row>
    <row r="197" spans="1:29" ht="15.75" x14ac:dyDescent="0.25">
      <c r="A197" s="6">
        <v>199</v>
      </c>
      <c r="B197" s="11" t="str">
        <f>RIGHT(Q197,8)</f>
        <v>69DCKX22</v>
      </c>
      <c r="C197" s="6" t="str">
        <f>LEFT(P197,7)</f>
        <v>DC3KX72</v>
      </c>
      <c r="D197" s="9" t="str">
        <f>R197</f>
        <v>Kinh tế đầu tư</v>
      </c>
      <c r="E197" s="7">
        <f>AA197</f>
        <v>44186</v>
      </c>
      <c r="F197" s="6" t="str">
        <f>AB197</f>
        <v>(Thứ 2)</v>
      </c>
      <c r="G197" s="3">
        <f>AC197</f>
        <v>3</v>
      </c>
      <c r="H197" s="6"/>
      <c r="P197" t="s">
        <v>664</v>
      </c>
      <c r="Q197" t="s">
        <v>665</v>
      </c>
      <c r="R197" t="s">
        <v>643</v>
      </c>
      <c r="S197" t="s">
        <v>0</v>
      </c>
      <c r="T197" t="s">
        <v>39</v>
      </c>
      <c r="U197" t="s">
        <v>28</v>
      </c>
      <c r="V197">
        <v>39</v>
      </c>
      <c r="W197">
        <v>39</v>
      </c>
      <c r="X197" t="s">
        <v>24</v>
      </c>
      <c r="Y197" t="s">
        <v>661</v>
      </c>
      <c r="AA197" s="1">
        <v>44186</v>
      </c>
      <c r="AB197" t="s">
        <v>3</v>
      </c>
      <c r="AC197">
        <v>3</v>
      </c>
    </row>
    <row r="198" spans="1:29" ht="15.75" x14ac:dyDescent="0.25">
      <c r="A198" s="6">
        <v>200</v>
      </c>
      <c r="B198" s="11" t="str">
        <f>RIGHT(Q198,8)</f>
        <v>69DCKX22</v>
      </c>
      <c r="C198" s="6" t="str">
        <f>LEFT(P198,7)</f>
        <v>DC2KV68</v>
      </c>
      <c r="D198" s="9" t="str">
        <f>R198</f>
        <v>Nguyên lý kế toán</v>
      </c>
      <c r="E198" s="7">
        <f>AA198</f>
        <v>44193</v>
      </c>
      <c r="F198" s="6" t="str">
        <f>AB198</f>
        <v>(Thứ 2)</v>
      </c>
      <c r="G198" s="3" t="str">
        <f>AC198</f>
        <v>SA</v>
      </c>
      <c r="H198" s="6"/>
      <c r="P198" t="s">
        <v>666</v>
      </c>
      <c r="Q198" t="s">
        <v>667</v>
      </c>
      <c r="R198" t="s">
        <v>70</v>
      </c>
      <c r="S198" t="s">
        <v>0</v>
      </c>
      <c r="T198" t="s">
        <v>32</v>
      </c>
      <c r="U198" t="s">
        <v>28</v>
      </c>
      <c r="V198">
        <v>39</v>
      </c>
      <c r="W198">
        <v>38</v>
      </c>
      <c r="X198" t="s">
        <v>24</v>
      </c>
      <c r="Y198" t="s">
        <v>89</v>
      </c>
      <c r="AA198" s="1">
        <v>44193</v>
      </c>
      <c r="AB198" t="s">
        <v>3</v>
      </c>
      <c r="AC198" t="s">
        <v>19</v>
      </c>
    </row>
    <row r="199" spans="1:29" ht="15.75" x14ac:dyDescent="0.25">
      <c r="A199" s="6">
        <v>201</v>
      </c>
      <c r="B199" s="11" t="str">
        <f>RIGHT(Q199,8)</f>
        <v>69DCKX22</v>
      </c>
      <c r="C199" s="6" t="str">
        <f>LEFT(P199,7)</f>
        <v>DC3KX37</v>
      </c>
      <c r="D199" s="9" t="str">
        <f>R199</f>
        <v>Tài chính doanh nghiệp xây dựng</v>
      </c>
      <c r="E199" s="7">
        <f>AA199</f>
        <v>44189</v>
      </c>
      <c r="F199" s="6" t="str">
        <f>AB199</f>
        <v>(Thứ 5)</v>
      </c>
      <c r="G199" s="3">
        <f>AC199</f>
        <v>1</v>
      </c>
      <c r="H199" s="6"/>
      <c r="P199" t="s">
        <v>668</v>
      </c>
      <c r="Q199" t="s">
        <v>669</v>
      </c>
      <c r="R199" t="s">
        <v>329</v>
      </c>
      <c r="S199" t="s">
        <v>0</v>
      </c>
      <c r="T199" t="s">
        <v>39</v>
      </c>
      <c r="U199" t="s">
        <v>28</v>
      </c>
      <c r="V199">
        <v>39</v>
      </c>
      <c r="W199">
        <v>39</v>
      </c>
      <c r="X199" t="s">
        <v>24</v>
      </c>
      <c r="Y199" t="s">
        <v>326</v>
      </c>
      <c r="AA199" s="1">
        <v>44189</v>
      </c>
      <c r="AB199" t="s">
        <v>6</v>
      </c>
      <c r="AC199">
        <v>1</v>
      </c>
    </row>
    <row r="200" spans="1:29" ht="15.75" x14ac:dyDescent="0.25">
      <c r="A200" s="6">
        <v>202</v>
      </c>
      <c r="B200" s="11" t="str">
        <f>RIGHT(Q200,8)</f>
        <v>69DCKX22</v>
      </c>
      <c r="C200" s="6" t="str">
        <f>LEFT(P200,7)</f>
        <v>DC3KX93</v>
      </c>
      <c r="D200" s="9" t="str">
        <f>R200</f>
        <v>Tin học ứng dụng</v>
      </c>
      <c r="E200" s="7">
        <f>AA200</f>
        <v>44181</v>
      </c>
      <c r="F200" s="6" t="str">
        <f>AB200</f>
        <v>(Thứ 4)</v>
      </c>
      <c r="G200" s="3" t="str">
        <f>AC200</f>
        <v>SA</v>
      </c>
      <c r="H200" s="6"/>
      <c r="P200" t="s">
        <v>670</v>
      </c>
      <c r="Q200" t="s">
        <v>671</v>
      </c>
      <c r="R200" t="s">
        <v>651</v>
      </c>
      <c r="S200" t="s">
        <v>4</v>
      </c>
      <c r="T200" t="s">
        <v>39</v>
      </c>
      <c r="U200" t="s">
        <v>28</v>
      </c>
      <c r="V200">
        <v>39</v>
      </c>
      <c r="W200">
        <v>39</v>
      </c>
      <c r="X200" t="s">
        <v>24</v>
      </c>
      <c r="Y200" t="s">
        <v>41</v>
      </c>
      <c r="AA200" s="1">
        <v>44181</v>
      </c>
      <c r="AB200" t="s">
        <v>47</v>
      </c>
      <c r="AC200" t="s">
        <v>19</v>
      </c>
    </row>
    <row r="201" spans="1:29" ht="15.75" x14ac:dyDescent="0.25">
      <c r="A201" s="6">
        <v>203</v>
      </c>
      <c r="B201" s="11" t="str">
        <f>RIGHT(Q201,8)</f>
        <v>69DCKX22</v>
      </c>
      <c r="C201" s="6" t="str">
        <f>LEFT(P201,7)</f>
        <v>DC2KX17</v>
      </c>
      <c r="D201" s="9" t="str">
        <f>R201</f>
        <v>Trắc địa</v>
      </c>
      <c r="E201" s="7">
        <f>AA201</f>
        <v>44195</v>
      </c>
      <c r="F201" s="6" t="str">
        <f>AB201</f>
        <v>(Thứ 4)</v>
      </c>
      <c r="G201" s="3">
        <f>AC201</f>
        <v>1</v>
      </c>
      <c r="H201" s="6"/>
      <c r="P201" t="s">
        <v>672</v>
      </c>
      <c r="Q201" t="s">
        <v>673</v>
      </c>
      <c r="R201" t="s">
        <v>654</v>
      </c>
      <c r="S201" t="s">
        <v>4</v>
      </c>
      <c r="T201" t="s">
        <v>655</v>
      </c>
      <c r="U201" t="s">
        <v>23</v>
      </c>
      <c r="V201">
        <v>39</v>
      </c>
      <c r="W201">
        <v>39</v>
      </c>
      <c r="X201" t="s">
        <v>24</v>
      </c>
      <c r="Y201" t="s">
        <v>656</v>
      </c>
      <c r="AA201" s="1">
        <v>44195</v>
      </c>
      <c r="AB201" t="s">
        <v>47</v>
      </c>
      <c r="AC201">
        <v>1</v>
      </c>
    </row>
    <row r="202" spans="1:29" ht="15.75" x14ac:dyDescent="0.25">
      <c r="A202" s="6">
        <v>204</v>
      </c>
      <c r="B202" s="11" t="str">
        <f>RIGHT(Q202,8)</f>
        <v>69DCLG21</v>
      </c>
      <c r="C202" s="6" t="str">
        <f>LEFT(P202,7)</f>
        <v>DC3LG22</v>
      </c>
      <c r="D202" s="9" t="str">
        <f>R202</f>
        <v>Đồ án Quản trị kho hàng</v>
      </c>
      <c r="E202" s="7">
        <f>AA202</f>
        <v>44202</v>
      </c>
      <c r="F202" s="6" t="str">
        <f>AB202</f>
        <v>(Thứ 4)</v>
      </c>
      <c r="G202" s="3" t="str">
        <f>AC202</f>
        <v>S,C</v>
      </c>
      <c r="H202" s="6"/>
      <c r="P202" t="s">
        <v>674</v>
      </c>
      <c r="Q202" t="s">
        <v>675</v>
      </c>
      <c r="R202" t="s">
        <v>676</v>
      </c>
      <c r="S202" t="s">
        <v>4</v>
      </c>
      <c r="T202" t="s">
        <v>78</v>
      </c>
      <c r="U202" t="s">
        <v>28</v>
      </c>
      <c r="V202">
        <v>54</v>
      </c>
      <c r="W202">
        <v>54</v>
      </c>
      <c r="X202" t="s">
        <v>24</v>
      </c>
      <c r="Y202" t="s">
        <v>677</v>
      </c>
      <c r="AA202" s="1">
        <v>44202</v>
      </c>
      <c r="AB202" t="s">
        <v>47</v>
      </c>
      <c r="AC202" t="s">
        <v>25</v>
      </c>
    </row>
    <row r="203" spans="1:29" ht="15.75" x14ac:dyDescent="0.25">
      <c r="A203" s="6">
        <v>205</v>
      </c>
      <c r="B203" s="11" t="str">
        <f>RIGHT(Q203,8)</f>
        <v>69DCLG21</v>
      </c>
      <c r="C203" s="6" t="str">
        <f>LEFT(P203,7)</f>
        <v>DC3VL34</v>
      </c>
      <c r="D203" s="9" t="str">
        <f>R203</f>
        <v>Quản trị chuỗi cung ứng</v>
      </c>
      <c r="E203" s="7">
        <f>AA203</f>
        <v>44200</v>
      </c>
      <c r="F203" s="6" t="str">
        <f>AB203</f>
        <v>(Thứ 2)</v>
      </c>
      <c r="G203" s="3">
        <f>AC203</f>
        <v>1</v>
      </c>
      <c r="H203" s="6"/>
      <c r="P203" t="s">
        <v>678</v>
      </c>
      <c r="Q203" t="s">
        <v>679</v>
      </c>
      <c r="R203" t="s">
        <v>680</v>
      </c>
      <c r="S203" t="s">
        <v>0</v>
      </c>
      <c r="T203" t="s">
        <v>78</v>
      </c>
      <c r="U203" t="s">
        <v>28</v>
      </c>
      <c r="V203">
        <v>54</v>
      </c>
      <c r="W203">
        <v>54</v>
      </c>
      <c r="X203" t="s">
        <v>24</v>
      </c>
      <c r="Y203" t="s">
        <v>677</v>
      </c>
      <c r="AA203" s="1">
        <v>44200</v>
      </c>
      <c r="AB203" t="s">
        <v>3</v>
      </c>
      <c r="AC203">
        <v>1</v>
      </c>
    </row>
    <row r="204" spans="1:29" ht="15.75" x14ac:dyDescent="0.25">
      <c r="A204" s="6">
        <v>206</v>
      </c>
      <c r="B204" s="11" t="str">
        <f>RIGHT(Q204,8)</f>
        <v>69DCLG21</v>
      </c>
      <c r="C204" s="6" t="str">
        <f>LEFT(P204,7)</f>
        <v>DC3VL28</v>
      </c>
      <c r="D204" s="9" t="str">
        <f>R204</f>
        <v>Quản trị Logistics</v>
      </c>
      <c r="E204" s="7">
        <f>AA204</f>
        <v>44196</v>
      </c>
      <c r="F204" s="6" t="str">
        <f>AB204</f>
        <v>(Thứ 5)</v>
      </c>
      <c r="G204" s="3">
        <f>AC204</f>
        <v>1</v>
      </c>
      <c r="H204" s="6"/>
      <c r="P204" t="s">
        <v>681</v>
      </c>
      <c r="Q204" t="s">
        <v>682</v>
      </c>
      <c r="R204" t="s">
        <v>683</v>
      </c>
      <c r="S204" t="s">
        <v>0</v>
      </c>
      <c r="T204" t="s">
        <v>78</v>
      </c>
      <c r="U204" t="s">
        <v>28</v>
      </c>
      <c r="V204">
        <v>54</v>
      </c>
      <c r="W204">
        <v>54</v>
      </c>
      <c r="X204" t="s">
        <v>24</v>
      </c>
      <c r="Y204" t="s">
        <v>684</v>
      </c>
      <c r="AA204" s="1">
        <v>44196</v>
      </c>
      <c r="AB204" t="s">
        <v>6</v>
      </c>
      <c r="AC204">
        <v>1</v>
      </c>
    </row>
    <row r="205" spans="1:29" ht="15.75" x14ac:dyDescent="0.25">
      <c r="A205" s="6">
        <v>207</v>
      </c>
      <c r="B205" s="11" t="str">
        <f>RIGHT(Q205,8)</f>
        <v>69DCLG21</v>
      </c>
      <c r="C205" s="6" t="str">
        <f>LEFT(P205,7)</f>
        <v>DC3VL41</v>
      </c>
      <c r="D205" s="9" t="str">
        <f>R205</f>
        <v>Thương mại quốc tế</v>
      </c>
      <c r="E205" s="7">
        <f>AA205</f>
        <v>44204</v>
      </c>
      <c r="F205" s="6" t="str">
        <f>AB205</f>
        <v>(Thứ 6)</v>
      </c>
      <c r="G205" s="3">
        <f>AC205</f>
        <v>1</v>
      </c>
      <c r="H205" s="6"/>
      <c r="P205" t="s">
        <v>685</v>
      </c>
      <c r="Q205" t="s">
        <v>686</v>
      </c>
      <c r="R205" t="s">
        <v>79</v>
      </c>
      <c r="S205" t="s">
        <v>4</v>
      </c>
      <c r="T205" t="s">
        <v>78</v>
      </c>
      <c r="U205" t="s">
        <v>28</v>
      </c>
      <c r="V205">
        <v>54</v>
      </c>
      <c r="W205">
        <v>54</v>
      </c>
      <c r="X205" t="s">
        <v>24</v>
      </c>
      <c r="Y205" t="s">
        <v>58</v>
      </c>
      <c r="AA205" s="1">
        <v>44204</v>
      </c>
      <c r="AB205" t="s">
        <v>21</v>
      </c>
      <c r="AC205">
        <v>1</v>
      </c>
    </row>
    <row r="206" spans="1:29" ht="15.75" x14ac:dyDescent="0.25">
      <c r="A206" s="6">
        <v>208</v>
      </c>
      <c r="B206" s="11" t="str">
        <f>RIGHT(Q206,8)</f>
        <v>69DCLG21</v>
      </c>
      <c r="C206" s="6" t="str">
        <f>LEFT(P206,7)</f>
        <v>DC3VL27</v>
      </c>
      <c r="D206" s="9" t="str">
        <f>R206</f>
        <v>Vận tải hàng hóa quốc tế</v>
      </c>
      <c r="E206" s="7">
        <f>AA206</f>
        <v>44193</v>
      </c>
      <c r="F206" s="6" t="str">
        <f>AB206</f>
        <v>(Thứ 2)</v>
      </c>
      <c r="G206" s="3">
        <f>AC206</f>
        <v>1</v>
      </c>
      <c r="H206" s="6"/>
      <c r="P206" t="s">
        <v>687</v>
      </c>
      <c r="Q206" t="s">
        <v>688</v>
      </c>
      <c r="R206" t="s">
        <v>689</v>
      </c>
      <c r="S206" t="s">
        <v>0</v>
      </c>
      <c r="T206" t="s">
        <v>78</v>
      </c>
      <c r="U206" t="s">
        <v>28</v>
      </c>
      <c r="V206">
        <v>54</v>
      </c>
      <c r="W206">
        <v>54</v>
      </c>
      <c r="X206" t="s">
        <v>24</v>
      </c>
      <c r="Y206" t="s">
        <v>684</v>
      </c>
      <c r="AA206" s="1">
        <v>44193</v>
      </c>
      <c r="AB206" t="s">
        <v>3</v>
      </c>
      <c r="AC206">
        <v>1</v>
      </c>
    </row>
    <row r="207" spans="1:29" ht="15.75" x14ac:dyDescent="0.25">
      <c r="A207" s="6">
        <v>209</v>
      </c>
      <c r="B207" s="11" t="str">
        <f>RIGHT(Q207,8)</f>
        <v>69DCLG22</v>
      </c>
      <c r="C207" s="6" t="str">
        <f>LEFT(P207,7)</f>
        <v>DC3LG22</v>
      </c>
      <c r="D207" s="9" t="str">
        <f>R207</f>
        <v>Đồ án Quản trị kho hàng</v>
      </c>
      <c r="E207" s="7">
        <f>AA207</f>
        <v>44202</v>
      </c>
      <c r="F207" s="6" t="str">
        <f>AB207</f>
        <v>(Thứ 4)</v>
      </c>
      <c r="G207" s="3" t="str">
        <f>AC207</f>
        <v>S,C</v>
      </c>
      <c r="H207" s="6"/>
      <c r="P207" t="s">
        <v>690</v>
      </c>
      <c r="Q207" t="s">
        <v>691</v>
      </c>
      <c r="R207" t="s">
        <v>676</v>
      </c>
      <c r="S207" t="s">
        <v>4</v>
      </c>
      <c r="T207" t="s">
        <v>78</v>
      </c>
      <c r="U207" t="s">
        <v>28</v>
      </c>
      <c r="V207">
        <v>56</v>
      </c>
      <c r="W207">
        <v>56</v>
      </c>
      <c r="X207" t="s">
        <v>24</v>
      </c>
      <c r="Y207" t="s">
        <v>692</v>
      </c>
      <c r="AA207" s="1">
        <v>44202</v>
      </c>
      <c r="AB207" t="s">
        <v>47</v>
      </c>
      <c r="AC207" t="s">
        <v>25</v>
      </c>
    </row>
    <row r="208" spans="1:29" ht="15.75" x14ac:dyDescent="0.25">
      <c r="A208" s="6">
        <v>210</v>
      </c>
      <c r="B208" s="11" t="str">
        <f>RIGHT(Q208,8)</f>
        <v>69DCLG22</v>
      </c>
      <c r="C208" s="6" t="str">
        <f>LEFT(P208,7)</f>
        <v>DC3VL34</v>
      </c>
      <c r="D208" s="9" t="str">
        <f>R208</f>
        <v>Quản trị chuỗi cung ứng</v>
      </c>
      <c r="E208" s="7">
        <f>AA208</f>
        <v>44200</v>
      </c>
      <c r="F208" s="6" t="str">
        <f>AB208</f>
        <v>(Thứ 2)</v>
      </c>
      <c r="G208" s="3">
        <f>AC208</f>
        <v>1</v>
      </c>
      <c r="H208" s="6"/>
      <c r="P208" t="s">
        <v>693</v>
      </c>
      <c r="Q208" t="s">
        <v>694</v>
      </c>
      <c r="R208" t="s">
        <v>680</v>
      </c>
      <c r="S208" t="s">
        <v>0</v>
      </c>
      <c r="T208" t="s">
        <v>78</v>
      </c>
      <c r="U208" t="s">
        <v>28</v>
      </c>
      <c r="V208">
        <v>56</v>
      </c>
      <c r="W208">
        <v>56</v>
      </c>
      <c r="X208" t="s">
        <v>24</v>
      </c>
      <c r="Y208" t="s">
        <v>695</v>
      </c>
      <c r="AA208" s="1">
        <v>44200</v>
      </c>
      <c r="AB208" t="s">
        <v>3</v>
      </c>
      <c r="AC208">
        <v>1</v>
      </c>
    </row>
    <row r="209" spans="1:29" ht="15.75" x14ac:dyDescent="0.25">
      <c r="A209" s="6">
        <v>211</v>
      </c>
      <c r="B209" s="11" t="str">
        <f>RIGHT(Q209,8)</f>
        <v>69DCLG22</v>
      </c>
      <c r="C209" s="6" t="str">
        <f>LEFT(P209,7)</f>
        <v>DC3VL28</v>
      </c>
      <c r="D209" s="9" t="str">
        <f>R209</f>
        <v>Quản trị Logistics</v>
      </c>
      <c r="E209" s="7">
        <f>AA209</f>
        <v>44196</v>
      </c>
      <c r="F209" s="6" t="str">
        <f>AB209</f>
        <v>(Thứ 5)</v>
      </c>
      <c r="G209" s="3">
        <f>AC209</f>
        <v>1</v>
      </c>
      <c r="H209" s="6"/>
      <c r="P209" t="s">
        <v>696</v>
      </c>
      <c r="Q209" t="s">
        <v>697</v>
      </c>
      <c r="R209" t="s">
        <v>683</v>
      </c>
      <c r="S209" t="s">
        <v>0</v>
      </c>
      <c r="T209" t="s">
        <v>78</v>
      </c>
      <c r="U209" t="s">
        <v>28</v>
      </c>
      <c r="V209">
        <v>56</v>
      </c>
      <c r="W209">
        <v>56</v>
      </c>
      <c r="X209" t="s">
        <v>24</v>
      </c>
      <c r="Y209" t="s">
        <v>695</v>
      </c>
      <c r="AA209" s="1">
        <v>44196</v>
      </c>
      <c r="AB209" t="s">
        <v>6</v>
      </c>
      <c r="AC209">
        <v>1</v>
      </c>
    </row>
    <row r="210" spans="1:29" ht="15.75" x14ac:dyDescent="0.25">
      <c r="A210" s="6">
        <v>212</v>
      </c>
      <c r="B210" s="11" t="str">
        <f>RIGHT(Q210,8)</f>
        <v>69DCLG22</v>
      </c>
      <c r="C210" s="6" t="str">
        <f>LEFT(P210,7)</f>
        <v>DC3VL41</v>
      </c>
      <c r="D210" s="9" t="str">
        <f>R210</f>
        <v>Thương mại quốc tế</v>
      </c>
      <c r="E210" s="7">
        <f>AA210</f>
        <v>44204</v>
      </c>
      <c r="F210" s="6" t="str">
        <f>AB210</f>
        <v>(Thứ 6)</v>
      </c>
      <c r="G210" s="3">
        <f>AC210</f>
        <v>1</v>
      </c>
      <c r="H210" s="6"/>
      <c r="P210" t="s">
        <v>698</v>
      </c>
      <c r="Q210" t="s">
        <v>699</v>
      </c>
      <c r="R210" t="s">
        <v>79</v>
      </c>
      <c r="S210" t="s">
        <v>4</v>
      </c>
      <c r="T210" t="s">
        <v>78</v>
      </c>
      <c r="U210" t="s">
        <v>28</v>
      </c>
      <c r="V210">
        <v>56</v>
      </c>
      <c r="W210">
        <v>56</v>
      </c>
      <c r="X210" t="s">
        <v>24</v>
      </c>
      <c r="Y210" t="s">
        <v>58</v>
      </c>
      <c r="AA210" s="1">
        <v>44204</v>
      </c>
      <c r="AB210" t="s">
        <v>21</v>
      </c>
      <c r="AC210">
        <v>1</v>
      </c>
    </row>
    <row r="211" spans="1:29" ht="15.75" x14ac:dyDescent="0.25">
      <c r="A211" s="6">
        <v>213</v>
      </c>
      <c r="B211" s="11" t="str">
        <f>RIGHT(Q211,8)</f>
        <v>69DCLG22</v>
      </c>
      <c r="C211" s="6" t="str">
        <f>LEFT(P211,7)</f>
        <v>DC3VL27</v>
      </c>
      <c r="D211" s="9" t="str">
        <f>R211</f>
        <v>Vận tải hàng hóa quốc tế</v>
      </c>
      <c r="E211" s="7">
        <f>AA211</f>
        <v>44193</v>
      </c>
      <c r="F211" s="6" t="str">
        <f>AB211</f>
        <v>(Thứ 2)</v>
      </c>
      <c r="G211" s="3">
        <f>AC211</f>
        <v>1</v>
      </c>
      <c r="H211" s="6"/>
      <c r="P211" t="s">
        <v>700</v>
      </c>
      <c r="Q211" t="s">
        <v>701</v>
      </c>
      <c r="R211" t="s">
        <v>689</v>
      </c>
      <c r="S211" t="s">
        <v>0</v>
      </c>
      <c r="T211" t="s">
        <v>78</v>
      </c>
      <c r="U211" t="s">
        <v>28</v>
      </c>
      <c r="V211">
        <v>56</v>
      </c>
      <c r="W211">
        <v>56</v>
      </c>
      <c r="X211" t="s">
        <v>24</v>
      </c>
      <c r="Y211" t="s">
        <v>692</v>
      </c>
      <c r="AA211" s="1">
        <v>44193</v>
      </c>
      <c r="AB211" t="s">
        <v>3</v>
      </c>
      <c r="AC211">
        <v>1</v>
      </c>
    </row>
    <row r="212" spans="1:29" ht="15.75" x14ac:dyDescent="0.25">
      <c r="A212" s="6">
        <v>214</v>
      </c>
      <c r="B212" s="11" t="str">
        <f>RIGHT(Q212,8)</f>
        <v>69DCMO21</v>
      </c>
      <c r="C212" s="6" t="str">
        <f>LEFT(P212,7)</f>
        <v>DC2MO24</v>
      </c>
      <c r="D212" s="9" t="str">
        <f>R212</f>
        <v>Trắc địa môi trường</v>
      </c>
      <c r="E212" s="7">
        <f>AA212</f>
        <v>44186</v>
      </c>
      <c r="F212" s="6" t="str">
        <f>AB212</f>
        <v>(Thứ 2)</v>
      </c>
      <c r="G212" s="3">
        <f>AC212</f>
        <v>3</v>
      </c>
      <c r="H212" s="6"/>
      <c r="P212" t="s">
        <v>702</v>
      </c>
      <c r="Q212" t="s">
        <v>703</v>
      </c>
      <c r="R212" t="s">
        <v>704</v>
      </c>
      <c r="S212" t="s">
        <v>0</v>
      </c>
      <c r="T212" t="s">
        <v>655</v>
      </c>
      <c r="U212" t="s">
        <v>23</v>
      </c>
      <c r="V212">
        <v>4</v>
      </c>
      <c r="W212">
        <v>4</v>
      </c>
      <c r="X212" t="s">
        <v>24</v>
      </c>
      <c r="Y212" t="s">
        <v>705</v>
      </c>
      <c r="AA212" s="1">
        <v>44186</v>
      </c>
      <c r="AB212" t="s">
        <v>3</v>
      </c>
      <c r="AC212">
        <v>3</v>
      </c>
    </row>
    <row r="213" spans="1:29" ht="15.75" x14ac:dyDescent="0.25">
      <c r="A213" s="6">
        <v>215</v>
      </c>
      <c r="B213" s="11" t="str">
        <f>RIGHT(Q213,8)</f>
        <v>69DCMO21</v>
      </c>
      <c r="C213" s="6" t="str">
        <f>LEFT(P213,7)</f>
        <v>DC4MO15</v>
      </c>
      <c r="D213" s="9" t="str">
        <f>R213</f>
        <v>Thực hành Hóa môi trường</v>
      </c>
      <c r="E213" s="7">
        <f>AA213</f>
        <v>44188</v>
      </c>
      <c r="F213" s="6" t="str">
        <f>AB213</f>
        <v>(Thứ 4)</v>
      </c>
      <c r="G213" s="3" t="str">
        <f>AC213</f>
        <v>SA</v>
      </c>
      <c r="H213" s="6"/>
      <c r="P213" t="s">
        <v>706</v>
      </c>
      <c r="Q213" t="s">
        <v>707</v>
      </c>
      <c r="R213" t="s">
        <v>708</v>
      </c>
      <c r="S213" t="s">
        <v>4</v>
      </c>
      <c r="T213" t="s">
        <v>709</v>
      </c>
      <c r="U213" t="s">
        <v>23</v>
      </c>
      <c r="V213">
        <v>4</v>
      </c>
      <c r="W213">
        <v>4</v>
      </c>
      <c r="X213" t="s">
        <v>24</v>
      </c>
      <c r="Y213" t="s">
        <v>710</v>
      </c>
      <c r="AA213" s="1">
        <v>44188</v>
      </c>
      <c r="AB213" t="s">
        <v>47</v>
      </c>
      <c r="AC213" t="s">
        <v>19</v>
      </c>
    </row>
    <row r="214" spans="1:29" ht="15.75" x14ac:dyDescent="0.25">
      <c r="A214" s="6">
        <v>216</v>
      </c>
      <c r="B214" s="11" t="str">
        <f>RIGHT(Q214,8)</f>
        <v>69DCMO21</v>
      </c>
      <c r="C214" s="6" t="str">
        <f>LEFT(P214,7)</f>
        <v>DC1CB25</v>
      </c>
      <c r="D214" s="9" t="str">
        <f>R214</f>
        <v>Lý thuyết xác suất - thống kê</v>
      </c>
      <c r="E214" s="7">
        <f>AA214</f>
        <v>44190</v>
      </c>
      <c r="F214" s="6" t="str">
        <f>AB214</f>
        <v>(Thứ 6)</v>
      </c>
      <c r="G214" s="3" t="str">
        <f>AC214</f>
        <v>SA</v>
      </c>
      <c r="H214" s="6"/>
      <c r="P214" t="s">
        <v>711</v>
      </c>
      <c r="Q214" t="s">
        <v>712</v>
      </c>
      <c r="R214" t="s">
        <v>713</v>
      </c>
      <c r="S214" t="s">
        <v>4</v>
      </c>
      <c r="T214" t="s">
        <v>714</v>
      </c>
      <c r="U214" t="s">
        <v>11</v>
      </c>
      <c r="V214">
        <v>4</v>
      </c>
      <c r="W214">
        <v>4</v>
      </c>
      <c r="X214" t="s">
        <v>24</v>
      </c>
      <c r="Y214" t="s">
        <v>715</v>
      </c>
      <c r="AA214" s="1">
        <v>44190</v>
      </c>
      <c r="AB214" t="s">
        <v>21</v>
      </c>
      <c r="AC214" t="s">
        <v>19</v>
      </c>
    </row>
    <row r="215" spans="1:29" ht="15.75" x14ac:dyDescent="0.25">
      <c r="A215" s="6">
        <v>217</v>
      </c>
      <c r="B215" s="11" t="str">
        <f>RIGHT(Q215,8)</f>
        <v>69DCMO21</v>
      </c>
      <c r="C215" s="6" t="str">
        <f>LEFT(P215,7)</f>
        <v>DC3MO34</v>
      </c>
      <c r="D215" s="9" t="str">
        <f>R215</f>
        <v>Đánh giá tác động môi trường</v>
      </c>
      <c r="E215" s="7">
        <f>AA215</f>
        <v>44193</v>
      </c>
      <c r="F215" s="6" t="str">
        <f>AB215</f>
        <v>(Thứ 2)</v>
      </c>
      <c r="G215" s="3">
        <f>AC215</f>
        <v>2</v>
      </c>
      <c r="H215" s="6"/>
      <c r="P215" t="s">
        <v>716</v>
      </c>
      <c r="Q215" t="s">
        <v>717</v>
      </c>
      <c r="R215" t="s">
        <v>718</v>
      </c>
      <c r="S215" t="s">
        <v>0</v>
      </c>
      <c r="T215" t="s">
        <v>709</v>
      </c>
      <c r="U215" t="s">
        <v>23</v>
      </c>
      <c r="V215">
        <v>4</v>
      </c>
      <c r="W215">
        <v>4</v>
      </c>
      <c r="X215" t="s">
        <v>24</v>
      </c>
      <c r="Y215" t="s">
        <v>719</v>
      </c>
      <c r="AA215" s="1">
        <v>44193</v>
      </c>
      <c r="AB215" t="s">
        <v>3</v>
      </c>
      <c r="AC215">
        <v>2</v>
      </c>
    </row>
    <row r="216" spans="1:29" ht="30" x14ac:dyDescent="0.25">
      <c r="A216" s="6">
        <v>218</v>
      </c>
      <c r="B216" s="11" t="str">
        <f>RIGHT(Q216,8)</f>
        <v>69DCMO21</v>
      </c>
      <c r="C216" s="6" t="str">
        <f>LEFT(P216,7)</f>
        <v>DC3MO30</v>
      </c>
      <c r="D216" s="9" t="str">
        <f>R216</f>
        <v>Công nghệ xử lý khí thải và tiếng ồn</v>
      </c>
      <c r="E216" s="7">
        <f>AA216</f>
        <v>44196</v>
      </c>
      <c r="F216" s="6" t="str">
        <f>AB216</f>
        <v>(Thứ 5)</v>
      </c>
      <c r="G216" s="3" t="str">
        <f>AC216</f>
        <v>SA</v>
      </c>
      <c r="H216" s="6"/>
      <c r="P216" t="s">
        <v>720</v>
      </c>
      <c r="Q216" t="s">
        <v>721</v>
      </c>
      <c r="R216" t="s">
        <v>722</v>
      </c>
      <c r="S216" t="s">
        <v>0</v>
      </c>
      <c r="T216" t="s">
        <v>709</v>
      </c>
      <c r="U216" t="s">
        <v>23</v>
      </c>
      <c r="V216">
        <v>4</v>
      </c>
      <c r="W216">
        <v>4</v>
      </c>
      <c r="X216" t="s">
        <v>24</v>
      </c>
      <c r="Y216" t="s">
        <v>723</v>
      </c>
      <c r="AA216" s="1">
        <v>44196</v>
      </c>
      <c r="AB216" t="s">
        <v>6</v>
      </c>
      <c r="AC216" t="s">
        <v>19</v>
      </c>
    </row>
    <row r="217" spans="1:29" ht="15.75" x14ac:dyDescent="0.25">
      <c r="A217" s="6">
        <v>219</v>
      </c>
      <c r="B217" s="11" t="str">
        <f>RIGHT(Q217,8)</f>
        <v>69DCMO21</v>
      </c>
      <c r="C217" s="6" t="str">
        <f>LEFT(P217,7)</f>
        <v>DC2MO17</v>
      </c>
      <c r="D217" s="9" t="str">
        <f>R217</f>
        <v>Quan trắc môi trường</v>
      </c>
      <c r="E217" s="7">
        <f>AA217</f>
        <v>44200</v>
      </c>
      <c r="F217" s="6" t="str">
        <f>AB217</f>
        <v>(Thứ 2)</v>
      </c>
      <c r="G217" s="3">
        <f>AC217</f>
        <v>1</v>
      </c>
      <c r="H217" s="6"/>
      <c r="P217" t="s">
        <v>724</v>
      </c>
      <c r="Q217" t="s">
        <v>725</v>
      </c>
      <c r="R217" t="s">
        <v>726</v>
      </c>
      <c r="S217" t="s">
        <v>0</v>
      </c>
      <c r="T217" t="s">
        <v>709</v>
      </c>
      <c r="U217" t="s">
        <v>23</v>
      </c>
      <c r="V217">
        <v>4</v>
      </c>
      <c r="W217">
        <v>4</v>
      </c>
      <c r="X217" t="s">
        <v>24</v>
      </c>
      <c r="Y217" t="s">
        <v>723</v>
      </c>
      <c r="AA217" s="1">
        <v>44200</v>
      </c>
      <c r="AB217" t="s">
        <v>3</v>
      </c>
      <c r="AC217">
        <v>1</v>
      </c>
    </row>
    <row r="218" spans="1:29" ht="15.75" x14ac:dyDescent="0.25">
      <c r="A218" s="6">
        <v>220</v>
      </c>
      <c r="B218" s="11" t="str">
        <f>RIGHT(Q218,8)</f>
        <v>69DCMO21</v>
      </c>
      <c r="C218" s="6" t="str">
        <f>LEFT(P218,7)</f>
        <v>DC1MO21</v>
      </c>
      <c r="D218" s="9" t="str">
        <f>R218</f>
        <v>Luật và chính sách môi trường</v>
      </c>
      <c r="E218" s="7">
        <f>AA218</f>
        <v>44202</v>
      </c>
      <c r="F218" s="6" t="str">
        <f>AB218</f>
        <v>(Thứ 4)</v>
      </c>
      <c r="G218" s="3">
        <f>AC218</f>
        <v>1</v>
      </c>
      <c r="H218" s="6"/>
      <c r="P218" t="s">
        <v>727</v>
      </c>
      <c r="Q218" t="s">
        <v>728</v>
      </c>
      <c r="R218" t="s">
        <v>729</v>
      </c>
      <c r="S218" t="s">
        <v>4</v>
      </c>
      <c r="T218" t="s">
        <v>709</v>
      </c>
      <c r="U218" t="s">
        <v>23</v>
      </c>
      <c r="V218">
        <v>4</v>
      </c>
      <c r="W218">
        <v>4</v>
      </c>
      <c r="X218" t="s">
        <v>24</v>
      </c>
      <c r="Y218" t="s">
        <v>730</v>
      </c>
      <c r="AA218" s="1">
        <v>44202</v>
      </c>
      <c r="AB218" t="s">
        <v>47</v>
      </c>
      <c r="AC218">
        <v>1</v>
      </c>
    </row>
    <row r="219" spans="1:29" ht="30" x14ac:dyDescent="0.25">
      <c r="A219" s="6">
        <v>221</v>
      </c>
      <c r="B219" s="11" t="str">
        <f>RIGHT(Q219,8)</f>
        <v>69DCMO21</v>
      </c>
      <c r="C219" s="6" t="str">
        <f>LEFT(P219,7)</f>
        <v>DC3MO31</v>
      </c>
      <c r="D219" s="9" t="str">
        <f>R219</f>
        <v>Đồ án Công nghệ xử lý khí thải và tiếng ồn</v>
      </c>
      <c r="E219" s="7">
        <f>AA219</f>
        <v>44204</v>
      </c>
      <c r="F219" s="6" t="str">
        <f>AB219</f>
        <v>(Thứ 6)</v>
      </c>
      <c r="G219" s="3" t="str">
        <f>AC219</f>
        <v>SA</v>
      </c>
      <c r="H219" s="6"/>
      <c r="P219" t="s">
        <v>731</v>
      </c>
      <c r="Q219" t="s">
        <v>732</v>
      </c>
      <c r="R219" t="s">
        <v>733</v>
      </c>
      <c r="S219" t="s">
        <v>97</v>
      </c>
      <c r="T219" t="s">
        <v>709</v>
      </c>
      <c r="U219" t="s">
        <v>23</v>
      </c>
      <c r="V219">
        <v>4</v>
      </c>
      <c r="W219">
        <v>4</v>
      </c>
      <c r="X219" t="s">
        <v>24</v>
      </c>
      <c r="Y219" t="s">
        <v>734</v>
      </c>
      <c r="AA219" s="1">
        <v>44204</v>
      </c>
      <c r="AB219" t="s">
        <v>21</v>
      </c>
      <c r="AC219" t="s">
        <v>19</v>
      </c>
    </row>
    <row r="220" spans="1:29" ht="15.75" x14ac:dyDescent="0.25">
      <c r="A220" s="6">
        <v>222</v>
      </c>
      <c r="B220" s="11" t="str">
        <f>RIGHT(Q220,8)</f>
        <v>69DCMO21</v>
      </c>
      <c r="C220" s="6" t="str">
        <f>LEFT(P220,7)</f>
        <v>DC2MO38</v>
      </c>
      <c r="D220" s="9" t="str">
        <f>R220</f>
        <v>Công nghệ sản xuất sạch hơn</v>
      </c>
      <c r="E220" s="7">
        <f>AA220</f>
        <v>44206</v>
      </c>
      <c r="F220" s="6" t="str">
        <f>AB220</f>
        <v>(Cnhật)</v>
      </c>
      <c r="G220" s="3">
        <f>AC220</f>
        <v>1</v>
      </c>
      <c r="H220" s="6"/>
      <c r="P220" t="s">
        <v>735</v>
      </c>
      <c r="Q220" t="s">
        <v>736</v>
      </c>
      <c r="R220" t="s">
        <v>737</v>
      </c>
      <c r="S220" t="s">
        <v>4</v>
      </c>
      <c r="T220" t="s">
        <v>709</v>
      </c>
      <c r="U220" t="s">
        <v>23</v>
      </c>
      <c r="V220">
        <v>4</v>
      </c>
      <c r="W220">
        <v>4</v>
      </c>
      <c r="X220" t="s">
        <v>24</v>
      </c>
      <c r="Y220" t="s">
        <v>734</v>
      </c>
      <c r="AA220" s="1">
        <v>44206</v>
      </c>
      <c r="AB220" t="s">
        <v>738</v>
      </c>
      <c r="AC220">
        <v>1</v>
      </c>
    </row>
    <row r="221" spans="1:29" ht="15.75" x14ac:dyDescent="0.25">
      <c r="A221" s="6">
        <v>223</v>
      </c>
      <c r="B221" s="11" t="str">
        <f>RIGHT(Q221,8)</f>
        <v>69DCMT21</v>
      </c>
      <c r="C221" s="6" t="str">
        <f>LEFT(P221,7)</f>
        <v>DC2CK63</v>
      </c>
      <c r="D221" s="9" t="str">
        <f>R221</f>
        <v>Đồ án chi tiết máy</v>
      </c>
      <c r="E221" s="7">
        <f>AA221</f>
        <v>44167</v>
      </c>
      <c r="F221" s="6" t="str">
        <f>AB221</f>
        <v>(Thứ 4)</v>
      </c>
      <c r="G221" s="3" t="str">
        <f>AC221</f>
        <v>SA</v>
      </c>
      <c r="H221" s="6"/>
      <c r="P221" t="s">
        <v>739</v>
      </c>
      <c r="Q221" t="s">
        <v>740</v>
      </c>
      <c r="R221" t="s">
        <v>403</v>
      </c>
      <c r="S221" t="s">
        <v>97</v>
      </c>
      <c r="T221" t="s">
        <v>1</v>
      </c>
      <c r="V221">
        <v>6</v>
      </c>
      <c r="W221">
        <v>6</v>
      </c>
      <c r="X221" t="s">
        <v>24</v>
      </c>
      <c r="Y221" t="s">
        <v>42</v>
      </c>
      <c r="AA221" s="1">
        <v>44167</v>
      </c>
      <c r="AB221" t="s">
        <v>47</v>
      </c>
      <c r="AC221" t="s">
        <v>19</v>
      </c>
    </row>
    <row r="222" spans="1:29" ht="15.75" x14ac:dyDescent="0.25">
      <c r="A222" s="6">
        <v>224</v>
      </c>
      <c r="B222" s="11" t="str">
        <f>RIGHT(Q222,8)</f>
        <v>69DCMX21</v>
      </c>
      <c r="C222" s="6" t="str">
        <f>LEFT(P222,7)</f>
        <v>DC2CK63</v>
      </c>
      <c r="D222" s="9" t="str">
        <f>R222</f>
        <v>Đồ án chi tiết máy</v>
      </c>
      <c r="E222" s="7">
        <f>AA222</f>
        <v>44203</v>
      </c>
      <c r="F222" s="6" t="str">
        <f>AB222</f>
        <v>(Thứ 5)</v>
      </c>
      <c r="G222" s="3" t="str">
        <f>AC222</f>
        <v>SA</v>
      </c>
      <c r="H222" s="6"/>
      <c r="P222" t="s">
        <v>741</v>
      </c>
      <c r="Q222" t="s">
        <v>742</v>
      </c>
      <c r="R222" t="s">
        <v>403</v>
      </c>
      <c r="S222" t="s">
        <v>97</v>
      </c>
      <c r="T222" t="s">
        <v>1</v>
      </c>
      <c r="V222">
        <v>44</v>
      </c>
      <c r="W222">
        <v>43</v>
      </c>
      <c r="X222" t="s">
        <v>24</v>
      </c>
      <c r="Y222" t="s">
        <v>265</v>
      </c>
      <c r="AA222" s="1">
        <v>44203</v>
      </c>
      <c r="AB222" t="s">
        <v>6</v>
      </c>
      <c r="AC222" t="s">
        <v>19</v>
      </c>
    </row>
    <row r="223" spans="1:29" ht="15.75" x14ac:dyDescent="0.25">
      <c r="A223" s="6">
        <v>226</v>
      </c>
      <c r="B223" s="11" t="str">
        <f>RIGHT(Q223,8)</f>
        <v>69DCMX21</v>
      </c>
      <c r="C223" s="6" t="str">
        <f>LEFT(P223,7)</f>
        <v>DC2CK59</v>
      </c>
      <c r="D223" s="9" t="str">
        <f>R223</f>
        <v>Cơ sở thiết kế trên máy tính</v>
      </c>
      <c r="E223" s="7">
        <f>AA223</f>
        <v>44195</v>
      </c>
      <c r="F223" s="6" t="str">
        <f>AB223</f>
        <v>(Thứ 4)</v>
      </c>
      <c r="G223" s="3" t="str">
        <f>AC223</f>
        <v>SA</v>
      </c>
      <c r="H223" s="6"/>
      <c r="P223" t="s">
        <v>745</v>
      </c>
      <c r="Q223" t="s">
        <v>746</v>
      </c>
      <c r="R223" t="s">
        <v>411</v>
      </c>
      <c r="S223" t="s">
        <v>4</v>
      </c>
      <c r="T223" t="s">
        <v>277</v>
      </c>
      <c r="U223" t="s">
        <v>1</v>
      </c>
      <c r="V223">
        <v>44</v>
      </c>
      <c r="W223">
        <v>43</v>
      </c>
      <c r="X223" t="s">
        <v>24</v>
      </c>
      <c r="Y223" t="s">
        <v>256</v>
      </c>
      <c r="AA223" s="1">
        <v>44195</v>
      </c>
      <c r="AB223" t="s">
        <v>47</v>
      </c>
      <c r="AC223" t="s">
        <v>19</v>
      </c>
    </row>
    <row r="224" spans="1:29" ht="15.75" x14ac:dyDescent="0.25">
      <c r="A224" s="6">
        <v>228</v>
      </c>
      <c r="B224" s="11" t="str">
        <f>RIGHT(Q224,8)</f>
        <v>69DCMX21</v>
      </c>
      <c r="C224" s="6" t="str">
        <f>LEFT(P224,7)</f>
        <v>DC3CK62</v>
      </c>
      <c r="D224" s="9" t="str">
        <f>R224</f>
        <v>Đồ án Động cơ đốt trong</v>
      </c>
      <c r="E224" s="7">
        <f>AA224</f>
        <v>44204</v>
      </c>
      <c r="F224" s="6" t="str">
        <f>AB224</f>
        <v>(Thứ 6)</v>
      </c>
      <c r="G224" s="3" t="str">
        <f>AC224</f>
        <v>SA</v>
      </c>
      <c r="H224" s="6"/>
      <c r="P224" t="s">
        <v>749</v>
      </c>
      <c r="Q224" t="s">
        <v>750</v>
      </c>
      <c r="R224" t="s">
        <v>751</v>
      </c>
      <c r="S224" t="s">
        <v>97</v>
      </c>
      <c r="T224" t="s">
        <v>36</v>
      </c>
      <c r="U224" t="s">
        <v>1</v>
      </c>
      <c r="V224">
        <v>44</v>
      </c>
      <c r="W224">
        <v>43</v>
      </c>
      <c r="X224" t="s">
        <v>24</v>
      </c>
      <c r="Y224" t="s">
        <v>481</v>
      </c>
      <c r="AA224" s="1">
        <v>44204</v>
      </c>
      <c r="AB224" t="s">
        <v>21</v>
      </c>
      <c r="AC224" t="s">
        <v>19</v>
      </c>
    </row>
    <row r="225" spans="1:29" ht="15.75" x14ac:dyDescent="0.25">
      <c r="A225" s="6">
        <v>229</v>
      </c>
      <c r="B225" s="11" t="str">
        <f>RIGHT(Q225,8)</f>
        <v>69DCMX21</v>
      </c>
      <c r="C225" s="6" t="str">
        <f>LEFT(P225,7)</f>
        <v>DC3CK61</v>
      </c>
      <c r="D225" s="9" t="str">
        <f>R225</f>
        <v>Động cơ đốt trong</v>
      </c>
      <c r="E225" s="7">
        <f>AA225</f>
        <v>44201</v>
      </c>
      <c r="F225" s="6" t="str">
        <f>AB225</f>
        <v>(Thứ 3)</v>
      </c>
      <c r="G225" s="3" t="str">
        <f>AC225</f>
        <v>SA</v>
      </c>
      <c r="H225" s="6"/>
      <c r="P225" t="s">
        <v>752</v>
      </c>
      <c r="Q225" t="s">
        <v>753</v>
      </c>
      <c r="R225" t="s">
        <v>754</v>
      </c>
      <c r="S225" t="s">
        <v>0</v>
      </c>
      <c r="T225" t="s">
        <v>277</v>
      </c>
      <c r="U225" t="s">
        <v>1</v>
      </c>
      <c r="V225">
        <v>44</v>
      </c>
      <c r="W225">
        <v>43</v>
      </c>
      <c r="X225" t="s">
        <v>24</v>
      </c>
      <c r="Y225" t="s">
        <v>62</v>
      </c>
      <c r="AA225" s="1">
        <v>44201</v>
      </c>
      <c r="AB225" t="s">
        <v>29</v>
      </c>
      <c r="AC225" t="s">
        <v>19</v>
      </c>
    </row>
    <row r="226" spans="1:29" ht="15.75" x14ac:dyDescent="0.25">
      <c r="A226" s="6">
        <v>230</v>
      </c>
      <c r="B226" s="11" t="str">
        <f>RIGHT(Q226,8)</f>
        <v>69DCMX21</v>
      </c>
      <c r="C226" s="6" t="str">
        <f>LEFT(P226,7)</f>
        <v>DC3MX57</v>
      </c>
      <c r="D226" s="9" t="str">
        <f>R226</f>
        <v>Lý thuyết máy kéo</v>
      </c>
      <c r="E226" s="7">
        <f>AA226</f>
        <v>44190</v>
      </c>
      <c r="F226" s="6" t="str">
        <f>AB226</f>
        <v>(Thứ 6)</v>
      </c>
      <c r="G226" s="3">
        <f>AC226</f>
        <v>4</v>
      </c>
      <c r="H226" s="6"/>
      <c r="P226" t="s">
        <v>755</v>
      </c>
      <c r="Q226" t="s">
        <v>756</v>
      </c>
      <c r="R226" t="s">
        <v>757</v>
      </c>
      <c r="S226" t="s">
        <v>4</v>
      </c>
      <c r="T226" t="s">
        <v>36</v>
      </c>
      <c r="U226" t="s">
        <v>1</v>
      </c>
      <c r="V226">
        <v>44</v>
      </c>
      <c r="W226">
        <v>43</v>
      </c>
      <c r="X226" t="s">
        <v>24</v>
      </c>
      <c r="Y226" t="s">
        <v>386</v>
      </c>
      <c r="AA226" s="1">
        <v>44190</v>
      </c>
      <c r="AB226" t="s">
        <v>21</v>
      </c>
      <c r="AC226">
        <v>4</v>
      </c>
    </row>
    <row r="227" spans="1:29" ht="15.75" x14ac:dyDescent="0.25">
      <c r="A227" s="6">
        <v>231</v>
      </c>
      <c r="B227" s="11" t="str">
        <f>RIGHT(Q227,8)</f>
        <v>69DCMX21</v>
      </c>
      <c r="C227" s="6" t="str">
        <f>LEFT(P227,7)</f>
        <v>DC3MX21</v>
      </c>
      <c r="D227" s="9" t="str">
        <f>R227</f>
        <v>Máy cơ sở</v>
      </c>
      <c r="E227" s="7">
        <f>AA227</f>
        <v>44200</v>
      </c>
      <c r="F227" s="6" t="str">
        <f>AB227</f>
        <v>(Thứ 2)</v>
      </c>
      <c r="G227" s="3" t="str">
        <f>AC227</f>
        <v>SA</v>
      </c>
      <c r="H227" s="6"/>
      <c r="P227" t="s">
        <v>758</v>
      </c>
      <c r="Q227" t="s">
        <v>759</v>
      </c>
      <c r="R227" t="s">
        <v>760</v>
      </c>
      <c r="S227" t="s">
        <v>4</v>
      </c>
      <c r="T227" t="s">
        <v>36</v>
      </c>
      <c r="U227" t="s">
        <v>1</v>
      </c>
      <c r="V227">
        <v>44</v>
      </c>
      <c r="W227">
        <v>43</v>
      </c>
      <c r="X227" t="s">
        <v>24</v>
      </c>
      <c r="Y227" t="s">
        <v>256</v>
      </c>
      <c r="AA227" s="1">
        <v>44200</v>
      </c>
      <c r="AB227" t="s">
        <v>3</v>
      </c>
      <c r="AC227" t="s">
        <v>19</v>
      </c>
    </row>
    <row r="228" spans="1:29" ht="15.75" x14ac:dyDescent="0.25">
      <c r="A228" s="6">
        <v>232</v>
      </c>
      <c r="B228" s="11" t="str">
        <f>RIGHT(Q228,8)</f>
        <v>69DCMX21</v>
      </c>
      <c r="C228" s="6" t="str">
        <f>LEFT(P228,7)</f>
        <v>DC3MX43</v>
      </c>
      <c r="D228" s="9" t="str">
        <f>R228</f>
        <v>Máy nâng vận chuyển</v>
      </c>
      <c r="E228" s="7">
        <f>AA228</f>
        <v>44193</v>
      </c>
      <c r="F228" s="6" t="str">
        <f>AB228</f>
        <v>(Thứ 2)</v>
      </c>
      <c r="G228" s="3" t="str">
        <f>AC228</f>
        <v>SA</v>
      </c>
      <c r="H228" s="6"/>
      <c r="P228" t="s">
        <v>761</v>
      </c>
      <c r="Q228" t="s">
        <v>762</v>
      </c>
      <c r="R228" t="s">
        <v>763</v>
      </c>
      <c r="S228" t="s">
        <v>0</v>
      </c>
      <c r="T228" t="s">
        <v>36</v>
      </c>
      <c r="U228" t="s">
        <v>1</v>
      </c>
      <c r="V228">
        <v>44</v>
      </c>
      <c r="W228">
        <v>43</v>
      </c>
      <c r="X228" t="s">
        <v>24</v>
      </c>
      <c r="Y228" t="s">
        <v>256</v>
      </c>
      <c r="AA228" s="1">
        <v>44193</v>
      </c>
      <c r="AB228" t="s">
        <v>3</v>
      </c>
      <c r="AC228" t="s">
        <v>19</v>
      </c>
    </row>
    <row r="229" spans="1:29" ht="15.75" x14ac:dyDescent="0.25">
      <c r="A229" s="6">
        <v>233</v>
      </c>
      <c r="B229" s="11" t="str">
        <f>RIGHT(Q229,8)</f>
        <v>69DCMX21</v>
      </c>
      <c r="C229" s="6" t="str">
        <f>LEFT(P229,7)</f>
        <v>DC2MX30</v>
      </c>
      <c r="D229" s="9" t="str">
        <f>R229</f>
        <v>Truyền động máy xây dựng 1</v>
      </c>
      <c r="E229" s="7">
        <f>AA229</f>
        <v>44186</v>
      </c>
      <c r="F229" s="6" t="str">
        <f>AB229</f>
        <v>(Thứ 2)</v>
      </c>
      <c r="G229" s="3" t="str">
        <f>AC229</f>
        <v>SA</v>
      </c>
      <c r="H229" s="6"/>
      <c r="P229" t="s">
        <v>764</v>
      </c>
      <c r="Q229" t="s">
        <v>765</v>
      </c>
      <c r="R229" t="s">
        <v>766</v>
      </c>
      <c r="S229" t="s">
        <v>0</v>
      </c>
      <c r="T229" t="s">
        <v>36</v>
      </c>
      <c r="U229" t="s">
        <v>1</v>
      </c>
      <c r="V229">
        <v>44</v>
      </c>
      <c r="W229">
        <v>43</v>
      </c>
      <c r="X229" t="s">
        <v>24</v>
      </c>
      <c r="Y229" t="s">
        <v>38</v>
      </c>
      <c r="AA229" s="1">
        <v>44186</v>
      </c>
      <c r="AB229" t="s">
        <v>3</v>
      </c>
      <c r="AC229" t="s">
        <v>19</v>
      </c>
    </row>
    <row r="230" spans="1:29" ht="15.75" x14ac:dyDescent="0.25">
      <c r="A230" s="6">
        <v>234</v>
      </c>
      <c r="B230" s="11" t="str">
        <f>RIGHT(Q230,8)</f>
        <v>69DCMX21</v>
      </c>
      <c r="C230" s="6" t="str">
        <f>LEFT(P230,7)</f>
        <v>DC2MX31</v>
      </c>
      <c r="D230" s="9" t="str">
        <f>R230</f>
        <v>Truyền động máy xây dựng 2</v>
      </c>
      <c r="E230" s="7">
        <f>AA230</f>
        <v>44188</v>
      </c>
      <c r="F230" s="6" t="str">
        <f>AB230</f>
        <v>(Thứ 4)</v>
      </c>
      <c r="G230" s="3" t="str">
        <f>AC230</f>
        <v>SA</v>
      </c>
      <c r="H230" s="6"/>
      <c r="P230" t="s">
        <v>767</v>
      </c>
      <c r="Q230" t="s">
        <v>768</v>
      </c>
      <c r="R230" t="s">
        <v>769</v>
      </c>
      <c r="S230" t="s">
        <v>4</v>
      </c>
      <c r="T230" t="s">
        <v>36</v>
      </c>
      <c r="U230" t="s">
        <v>1</v>
      </c>
      <c r="V230">
        <v>44</v>
      </c>
      <c r="W230">
        <v>43</v>
      </c>
      <c r="X230" t="s">
        <v>24</v>
      </c>
      <c r="Y230" t="s">
        <v>271</v>
      </c>
      <c r="AA230" s="1">
        <v>44188</v>
      </c>
      <c r="AB230" t="s">
        <v>47</v>
      </c>
      <c r="AC230" t="s">
        <v>19</v>
      </c>
    </row>
    <row r="231" spans="1:29" ht="15.75" x14ac:dyDescent="0.25">
      <c r="A231" s="6">
        <v>225</v>
      </c>
      <c r="B231" s="11" t="str">
        <f>RIGHT(Q231,8)</f>
        <v>69DCMX22</v>
      </c>
      <c r="C231" s="6" t="str">
        <f>LEFT(P231,7)</f>
        <v>DC2CK63</v>
      </c>
      <c r="D231" s="9" t="str">
        <f>R231</f>
        <v>Đồ án chi tiết máy</v>
      </c>
      <c r="E231" s="7">
        <f>AA231</f>
        <v>44203</v>
      </c>
      <c r="F231" s="6" t="str">
        <f>AB231</f>
        <v>(Thứ 5)</v>
      </c>
      <c r="G231" s="3" t="str">
        <f>AC231</f>
        <v>SA</v>
      </c>
      <c r="H231" s="6"/>
      <c r="P231" t="s">
        <v>743</v>
      </c>
      <c r="Q231" t="s">
        <v>744</v>
      </c>
      <c r="R231" t="s">
        <v>403</v>
      </c>
      <c r="S231" t="s">
        <v>97</v>
      </c>
      <c r="T231" t="s">
        <v>1</v>
      </c>
      <c r="V231">
        <v>49</v>
      </c>
      <c r="W231">
        <v>49</v>
      </c>
      <c r="X231" t="s">
        <v>24</v>
      </c>
      <c r="Y231" t="s">
        <v>265</v>
      </c>
      <c r="AA231" s="1">
        <v>44203</v>
      </c>
      <c r="AB231" t="s">
        <v>6</v>
      </c>
      <c r="AC231" t="s">
        <v>19</v>
      </c>
    </row>
    <row r="232" spans="1:29" ht="15.75" x14ac:dyDescent="0.25">
      <c r="A232" s="6">
        <v>227</v>
      </c>
      <c r="B232" s="11" t="str">
        <f>RIGHT(Q232,8)</f>
        <v>69DCMX22</v>
      </c>
      <c r="C232" s="6" t="str">
        <f>LEFT(P232,7)</f>
        <v>DC2CK59</v>
      </c>
      <c r="D232" s="9" t="str">
        <f>R232</f>
        <v>Cơ sở thiết kế trên máy tính</v>
      </c>
      <c r="E232" s="7">
        <f>AA232</f>
        <v>44195</v>
      </c>
      <c r="F232" s="6" t="str">
        <f>AB232</f>
        <v>(Thứ 4)</v>
      </c>
      <c r="G232" s="3" t="str">
        <f>AC232</f>
        <v>SA</v>
      </c>
      <c r="H232" s="6"/>
      <c r="P232" t="s">
        <v>747</v>
      </c>
      <c r="Q232" t="s">
        <v>748</v>
      </c>
      <c r="R232" t="s">
        <v>411</v>
      </c>
      <c r="S232" t="s">
        <v>4</v>
      </c>
      <c r="T232" t="s">
        <v>277</v>
      </c>
      <c r="U232" t="s">
        <v>1</v>
      </c>
      <c r="V232">
        <v>49</v>
      </c>
      <c r="W232">
        <v>49</v>
      </c>
      <c r="X232" t="s">
        <v>24</v>
      </c>
      <c r="Y232" t="s">
        <v>256</v>
      </c>
      <c r="AA232" s="1">
        <v>44195</v>
      </c>
      <c r="AB232" t="s">
        <v>47</v>
      </c>
      <c r="AC232" t="s">
        <v>19</v>
      </c>
    </row>
    <row r="233" spans="1:29" ht="15.75" x14ac:dyDescent="0.25">
      <c r="A233" s="6">
        <v>235</v>
      </c>
      <c r="B233" s="11" t="str">
        <f>RIGHT(Q233,8)</f>
        <v>69DCMX22</v>
      </c>
      <c r="C233" s="6" t="str">
        <f>LEFT(P233,7)</f>
        <v>DC3CK62</v>
      </c>
      <c r="D233" s="9" t="str">
        <f>R233</f>
        <v>Đồ án Động cơ đốt trong</v>
      </c>
      <c r="E233" s="7">
        <f>AA233</f>
        <v>44204</v>
      </c>
      <c r="F233" s="6" t="str">
        <f>AB233</f>
        <v>(Thứ 6)</v>
      </c>
      <c r="G233" s="3" t="str">
        <f>AC233</f>
        <v>SA</v>
      </c>
      <c r="H233" s="6"/>
      <c r="P233" t="s">
        <v>770</v>
      </c>
      <c r="Q233" t="s">
        <v>771</v>
      </c>
      <c r="R233" t="s">
        <v>751</v>
      </c>
      <c r="S233" t="s">
        <v>97</v>
      </c>
      <c r="T233" t="s">
        <v>36</v>
      </c>
      <c r="U233" t="s">
        <v>1</v>
      </c>
      <c r="V233">
        <v>49</v>
      </c>
      <c r="W233">
        <v>49</v>
      </c>
      <c r="X233" t="s">
        <v>24</v>
      </c>
      <c r="Y233" t="s">
        <v>481</v>
      </c>
      <c r="AA233" s="1">
        <v>44204</v>
      </c>
      <c r="AB233" t="s">
        <v>21</v>
      </c>
      <c r="AC233" t="s">
        <v>19</v>
      </c>
    </row>
    <row r="234" spans="1:29" ht="15.75" x14ac:dyDescent="0.25">
      <c r="A234" s="6">
        <v>236</v>
      </c>
      <c r="B234" s="11" t="str">
        <f>RIGHT(Q234,8)</f>
        <v>69DCMX22</v>
      </c>
      <c r="C234" s="6" t="str">
        <f>LEFT(P234,7)</f>
        <v>DC3CK61</v>
      </c>
      <c r="D234" s="9" t="str">
        <f>R234</f>
        <v>Động cơ đốt trong</v>
      </c>
      <c r="E234" s="7">
        <f>AA234</f>
        <v>44201</v>
      </c>
      <c r="F234" s="6" t="str">
        <f>AB234</f>
        <v>(Thứ 3)</v>
      </c>
      <c r="G234" s="3" t="str">
        <f>AC234</f>
        <v>SA</v>
      </c>
      <c r="H234" s="6"/>
      <c r="P234" t="s">
        <v>772</v>
      </c>
      <c r="Q234" t="s">
        <v>773</v>
      </c>
      <c r="R234" t="s">
        <v>754</v>
      </c>
      <c r="S234" t="s">
        <v>0</v>
      </c>
      <c r="T234" t="s">
        <v>277</v>
      </c>
      <c r="U234" t="s">
        <v>1</v>
      </c>
      <c r="V234">
        <v>49</v>
      </c>
      <c r="W234">
        <v>49</v>
      </c>
      <c r="X234" t="s">
        <v>24</v>
      </c>
      <c r="Y234" t="s">
        <v>62</v>
      </c>
      <c r="AA234" s="1">
        <v>44201</v>
      </c>
      <c r="AB234" t="s">
        <v>29</v>
      </c>
      <c r="AC234" t="s">
        <v>19</v>
      </c>
    </row>
    <row r="235" spans="1:29" ht="15.75" x14ac:dyDescent="0.25">
      <c r="A235" s="6">
        <v>237</v>
      </c>
      <c r="B235" s="11" t="str">
        <f>RIGHT(Q235,8)</f>
        <v>69DCMX22</v>
      </c>
      <c r="C235" s="6" t="str">
        <f>LEFT(P235,7)</f>
        <v>DC3MX57</v>
      </c>
      <c r="D235" s="9" t="str">
        <f>R235</f>
        <v>Lý thuyết máy kéo</v>
      </c>
      <c r="E235" s="7">
        <f>AA235</f>
        <v>44190</v>
      </c>
      <c r="F235" s="6" t="str">
        <f>AB235</f>
        <v>(Thứ 6)</v>
      </c>
      <c r="G235" s="3">
        <f>AC235</f>
        <v>4</v>
      </c>
      <c r="H235" s="6"/>
      <c r="P235" t="s">
        <v>774</v>
      </c>
      <c r="Q235" t="s">
        <v>775</v>
      </c>
      <c r="R235" t="s">
        <v>757</v>
      </c>
      <c r="S235" t="s">
        <v>4</v>
      </c>
      <c r="T235" t="s">
        <v>36</v>
      </c>
      <c r="U235" t="s">
        <v>1</v>
      </c>
      <c r="V235">
        <v>49</v>
      </c>
      <c r="W235">
        <v>49</v>
      </c>
      <c r="X235" t="s">
        <v>24</v>
      </c>
      <c r="Y235" t="s">
        <v>265</v>
      </c>
      <c r="AA235" s="1">
        <v>44190</v>
      </c>
      <c r="AB235" t="s">
        <v>21</v>
      </c>
      <c r="AC235">
        <v>4</v>
      </c>
    </row>
    <row r="236" spans="1:29" ht="15.75" x14ac:dyDescent="0.25">
      <c r="A236" s="6">
        <v>238</v>
      </c>
      <c r="B236" s="11" t="str">
        <f>RIGHT(Q236,8)</f>
        <v>69DCMX22</v>
      </c>
      <c r="C236" s="6" t="str">
        <f>LEFT(P236,7)</f>
        <v>DC3MX21</v>
      </c>
      <c r="D236" s="9" t="str">
        <f>R236</f>
        <v>Máy cơ sở</v>
      </c>
      <c r="E236" s="7">
        <f>AA236</f>
        <v>44200</v>
      </c>
      <c r="F236" s="6" t="str">
        <f>AB236</f>
        <v>(Thứ 2)</v>
      </c>
      <c r="G236" s="3" t="str">
        <f>AC236</f>
        <v>SA</v>
      </c>
      <c r="H236" s="6"/>
      <c r="P236" t="s">
        <v>776</v>
      </c>
      <c r="Q236" t="s">
        <v>777</v>
      </c>
      <c r="R236" t="s">
        <v>760</v>
      </c>
      <c r="S236" t="s">
        <v>4</v>
      </c>
      <c r="T236" t="s">
        <v>36</v>
      </c>
      <c r="U236" t="s">
        <v>1</v>
      </c>
      <c r="V236">
        <v>49</v>
      </c>
      <c r="W236">
        <v>49</v>
      </c>
      <c r="X236" t="s">
        <v>24</v>
      </c>
      <c r="Y236" t="s">
        <v>268</v>
      </c>
      <c r="AA236" s="1">
        <v>44200</v>
      </c>
      <c r="AB236" t="s">
        <v>3</v>
      </c>
      <c r="AC236" t="s">
        <v>19</v>
      </c>
    </row>
    <row r="237" spans="1:29" ht="15.75" x14ac:dyDescent="0.25">
      <c r="A237" s="6">
        <v>239</v>
      </c>
      <c r="B237" s="11" t="str">
        <f>RIGHT(Q237,8)</f>
        <v>69DCMX22</v>
      </c>
      <c r="C237" s="6" t="str">
        <f>LEFT(P237,7)</f>
        <v>DC3MX43</v>
      </c>
      <c r="D237" s="9" t="str">
        <f>R237</f>
        <v>Máy nâng vận chuyển</v>
      </c>
      <c r="E237" s="7">
        <f>AA237</f>
        <v>44193</v>
      </c>
      <c r="F237" s="6" t="str">
        <f>AB237</f>
        <v>(Thứ 2)</v>
      </c>
      <c r="G237" s="3" t="str">
        <f>AC237</f>
        <v>SA</v>
      </c>
      <c r="H237" s="6"/>
      <c r="P237" t="s">
        <v>778</v>
      </c>
      <c r="Q237" t="s">
        <v>779</v>
      </c>
      <c r="R237" t="s">
        <v>763</v>
      </c>
      <c r="S237" t="s">
        <v>0</v>
      </c>
      <c r="T237" t="s">
        <v>36</v>
      </c>
      <c r="U237" t="s">
        <v>1</v>
      </c>
      <c r="V237">
        <v>49</v>
      </c>
      <c r="W237">
        <v>49</v>
      </c>
      <c r="X237" t="s">
        <v>24</v>
      </c>
      <c r="Y237" t="s">
        <v>265</v>
      </c>
      <c r="AA237" s="1">
        <v>44193</v>
      </c>
      <c r="AB237" t="s">
        <v>3</v>
      </c>
      <c r="AC237" t="s">
        <v>19</v>
      </c>
    </row>
    <row r="238" spans="1:29" ht="15.75" x14ac:dyDescent="0.25">
      <c r="A238" s="6">
        <v>240</v>
      </c>
      <c r="B238" s="11" t="str">
        <f>RIGHT(Q238,8)</f>
        <v>69DCMX22</v>
      </c>
      <c r="C238" s="6" t="str">
        <f>LEFT(P238,7)</f>
        <v>DC2MX30</v>
      </c>
      <c r="D238" s="9" t="str">
        <f>R238</f>
        <v>Truyền động máy xây dựng 1</v>
      </c>
      <c r="E238" s="7">
        <f>AA238</f>
        <v>44186</v>
      </c>
      <c r="F238" s="6" t="str">
        <f>AB238</f>
        <v>(Thứ 2)</v>
      </c>
      <c r="G238" s="3" t="str">
        <f>AC238</f>
        <v>SA</v>
      </c>
      <c r="H238" s="6"/>
      <c r="P238" t="s">
        <v>780</v>
      </c>
      <c r="Q238" t="s">
        <v>781</v>
      </c>
      <c r="R238" t="s">
        <v>766</v>
      </c>
      <c r="S238" t="s">
        <v>0</v>
      </c>
      <c r="T238" t="s">
        <v>36</v>
      </c>
      <c r="U238" t="s">
        <v>1</v>
      </c>
      <c r="V238">
        <v>49</v>
      </c>
      <c r="W238">
        <v>49</v>
      </c>
      <c r="X238" t="s">
        <v>24</v>
      </c>
      <c r="Y238" t="s">
        <v>271</v>
      </c>
      <c r="AA238" s="1">
        <v>44186</v>
      </c>
      <c r="AB238" t="s">
        <v>3</v>
      </c>
      <c r="AC238" t="s">
        <v>19</v>
      </c>
    </row>
    <row r="239" spans="1:29" ht="15.75" x14ac:dyDescent="0.25">
      <c r="A239" s="6">
        <v>241</v>
      </c>
      <c r="B239" s="11" t="str">
        <f>RIGHT(Q239,8)</f>
        <v>69DCMX22</v>
      </c>
      <c r="C239" s="6" t="str">
        <f>LEFT(P239,7)</f>
        <v>DC2MX31</v>
      </c>
      <c r="D239" s="9" t="str">
        <f>R239</f>
        <v>Truyền động máy xây dựng 2</v>
      </c>
      <c r="E239" s="7">
        <f>AA239</f>
        <v>44188</v>
      </c>
      <c r="F239" s="6" t="str">
        <f>AB239</f>
        <v>(Thứ 4)</v>
      </c>
      <c r="G239" s="3" t="str">
        <f>AC239</f>
        <v>SA</v>
      </c>
      <c r="H239" s="6"/>
      <c r="P239" t="s">
        <v>782</v>
      </c>
      <c r="Q239" t="s">
        <v>783</v>
      </c>
      <c r="R239" t="s">
        <v>769</v>
      </c>
      <c r="S239" t="s">
        <v>4</v>
      </c>
      <c r="T239" t="s">
        <v>36</v>
      </c>
      <c r="U239" t="s">
        <v>1</v>
      </c>
      <c r="V239">
        <v>49</v>
      </c>
      <c r="W239">
        <v>49</v>
      </c>
      <c r="X239" t="s">
        <v>24</v>
      </c>
      <c r="Y239" t="s">
        <v>784</v>
      </c>
      <c r="AA239" s="1">
        <v>44188</v>
      </c>
      <c r="AB239" t="s">
        <v>47</v>
      </c>
      <c r="AC239" t="s">
        <v>19</v>
      </c>
    </row>
    <row r="240" spans="1:29" ht="30" x14ac:dyDescent="0.25">
      <c r="A240" s="6">
        <v>242</v>
      </c>
      <c r="B240" s="11" t="str">
        <f>RIGHT(Q240,8)</f>
        <v>69DCOT21</v>
      </c>
      <c r="C240" s="6" t="str">
        <f>LEFT(P240,7)</f>
        <v>DC3OT38</v>
      </c>
      <c r="D240" s="9" t="str">
        <f>R240</f>
        <v>Trang bị điện và các thiết bị điều khiển tự động trên ô tô 1</v>
      </c>
      <c r="E240" s="7">
        <f>AA240</f>
        <v>44172</v>
      </c>
      <c r="F240" s="6" t="str">
        <f>AB240</f>
        <v>(Thứ 2)</v>
      </c>
      <c r="G240" s="3" t="str">
        <f>AC240</f>
        <v>S,C</v>
      </c>
      <c r="H240" s="6"/>
      <c r="P240" t="s">
        <v>785</v>
      </c>
      <c r="Q240" t="s">
        <v>786</v>
      </c>
      <c r="R240" t="s">
        <v>787</v>
      </c>
      <c r="S240" t="s">
        <v>0</v>
      </c>
      <c r="T240" t="s">
        <v>277</v>
      </c>
      <c r="U240" t="s">
        <v>1</v>
      </c>
      <c r="V240">
        <v>47</v>
      </c>
      <c r="W240">
        <v>46</v>
      </c>
      <c r="X240" t="s">
        <v>24</v>
      </c>
      <c r="Y240" t="s">
        <v>46</v>
      </c>
      <c r="AA240" s="1">
        <v>44172</v>
      </c>
      <c r="AB240" t="s">
        <v>3</v>
      </c>
      <c r="AC240" t="s">
        <v>25</v>
      </c>
    </row>
    <row r="241" spans="1:29" ht="15.75" x14ac:dyDescent="0.25">
      <c r="A241" s="6">
        <v>246</v>
      </c>
      <c r="B241" s="11" t="str">
        <f>RIGHT(Q241,8)</f>
        <v>69DCOT21</v>
      </c>
      <c r="C241" s="6" t="str">
        <f>LEFT(P241,7)</f>
        <v>DC2CK60</v>
      </c>
      <c r="D241" s="9" t="str">
        <f>R241</f>
        <v>Tin học ứng dụng</v>
      </c>
      <c r="E241" s="7">
        <f>AA241</f>
        <v>44174</v>
      </c>
      <c r="F241" s="6" t="str">
        <f>AB241</f>
        <v>(Thứ 4)</v>
      </c>
      <c r="G241" s="3" t="str">
        <f>AC241</f>
        <v>S,C</v>
      </c>
      <c r="H241" s="6"/>
      <c r="P241" t="s">
        <v>795</v>
      </c>
      <c r="Q241" t="s">
        <v>796</v>
      </c>
      <c r="R241" t="s">
        <v>651</v>
      </c>
      <c r="S241" t="s">
        <v>4</v>
      </c>
      <c r="T241" t="s">
        <v>277</v>
      </c>
      <c r="U241" t="s">
        <v>1</v>
      </c>
      <c r="V241">
        <v>47</v>
      </c>
      <c r="W241">
        <v>46</v>
      </c>
      <c r="X241" t="s">
        <v>24</v>
      </c>
      <c r="Y241" t="s">
        <v>297</v>
      </c>
      <c r="AA241" s="1">
        <v>44174</v>
      </c>
      <c r="AB241" t="s">
        <v>47</v>
      </c>
      <c r="AC241" t="s">
        <v>25</v>
      </c>
    </row>
    <row r="242" spans="1:29" ht="15.75" x14ac:dyDescent="0.25">
      <c r="A242" s="6">
        <v>250</v>
      </c>
      <c r="B242" s="11" t="str">
        <f>RIGHT(Q242,8)</f>
        <v>69DCOT21</v>
      </c>
      <c r="C242" s="6" t="str">
        <f>LEFT(P242,7)</f>
        <v>DC3ME29</v>
      </c>
      <c r="D242" s="9" t="str">
        <f>R242</f>
        <v>Nguyên lý động cơ</v>
      </c>
      <c r="E242" s="7">
        <f>AA242</f>
        <v>44176</v>
      </c>
      <c r="F242" s="6" t="str">
        <f>AB242</f>
        <v>(Thứ 6)</v>
      </c>
      <c r="G242" s="3" t="str">
        <f>AC242</f>
        <v>S,C</v>
      </c>
      <c r="H242" s="6"/>
      <c r="P242" t="s">
        <v>804</v>
      </c>
      <c r="Q242" t="s">
        <v>805</v>
      </c>
      <c r="R242" t="s">
        <v>806</v>
      </c>
      <c r="S242" t="s">
        <v>4</v>
      </c>
      <c r="T242" t="s">
        <v>1</v>
      </c>
      <c r="V242">
        <v>47</v>
      </c>
      <c r="W242">
        <v>46</v>
      </c>
      <c r="X242" t="s">
        <v>24</v>
      </c>
      <c r="Y242" t="s">
        <v>300</v>
      </c>
      <c r="AA242" s="1">
        <v>44176</v>
      </c>
      <c r="AB242" t="s">
        <v>21</v>
      </c>
      <c r="AC242" t="s">
        <v>25</v>
      </c>
    </row>
    <row r="243" spans="1:29" ht="15.75" x14ac:dyDescent="0.25">
      <c r="A243" s="6">
        <v>254</v>
      </c>
      <c r="B243" s="11" t="str">
        <f>RIGHT(Q243,8)</f>
        <v>69DCOT21</v>
      </c>
      <c r="C243" s="6" t="str">
        <f>LEFT(P243,7)</f>
        <v>DC3CK41</v>
      </c>
      <c r="D243" s="9" t="str">
        <f>R243</f>
        <v>Kết cấu - tính toán động cơ</v>
      </c>
      <c r="E243" s="7">
        <f>AA243</f>
        <v>44167</v>
      </c>
      <c r="F243" s="6" t="str">
        <f>AB243</f>
        <v>(Thứ 4)</v>
      </c>
      <c r="G243" s="3" t="str">
        <f>AC243</f>
        <v>S,C</v>
      </c>
      <c r="H243" s="6"/>
      <c r="P243" t="s">
        <v>813</v>
      </c>
      <c r="Q243" t="s">
        <v>814</v>
      </c>
      <c r="R243" t="s">
        <v>815</v>
      </c>
      <c r="S243" t="s">
        <v>0</v>
      </c>
      <c r="T243" t="s">
        <v>277</v>
      </c>
      <c r="U243" t="s">
        <v>1</v>
      </c>
      <c r="V243">
        <v>47</v>
      </c>
      <c r="W243">
        <v>46</v>
      </c>
      <c r="X243" t="s">
        <v>24</v>
      </c>
      <c r="Y243" t="s">
        <v>278</v>
      </c>
      <c r="AA243" s="1">
        <v>44167</v>
      </c>
      <c r="AB243" t="s">
        <v>47</v>
      </c>
      <c r="AC243" t="s">
        <v>25</v>
      </c>
    </row>
    <row r="244" spans="1:29" ht="15.75" x14ac:dyDescent="0.25">
      <c r="A244" s="6">
        <v>258</v>
      </c>
      <c r="B244" s="11" t="str">
        <f>RIGHT(Q244,8)</f>
        <v>69DCOT21</v>
      </c>
      <c r="C244" s="6" t="str">
        <f>LEFT(P244,7)</f>
        <v>DC2OT71</v>
      </c>
      <c r="D244" s="9" t="str">
        <f>R244</f>
        <v>Đồ án lý thuyết ô tô</v>
      </c>
      <c r="E244" s="7">
        <f>AA244</f>
        <v>44169</v>
      </c>
      <c r="F244" s="6" t="str">
        <f>AB244</f>
        <v>(Thứ 6)</v>
      </c>
      <c r="G244" s="3" t="str">
        <f>AC244</f>
        <v>S,C</v>
      </c>
      <c r="H244" s="6"/>
      <c r="P244" t="s">
        <v>822</v>
      </c>
      <c r="Q244" t="s">
        <v>823</v>
      </c>
      <c r="R244" t="s">
        <v>824</v>
      </c>
      <c r="S244" t="s">
        <v>97</v>
      </c>
      <c r="T244" t="s">
        <v>277</v>
      </c>
      <c r="U244" t="s">
        <v>1</v>
      </c>
      <c r="V244">
        <v>47</v>
      </c>
      <c r="W244">
        <v>46</v>
      </c>
      <c r="X244" t="s">
        <v>24</v>
      </c>
      <c r="Y244" t="s">
        <v>825</v>
      </c>
      <c r="AA244" s="1">
        <v>44169</v>
      </c>
      <c r="AB244" t="s">
        <v>21</v>
      </c>
      <c r="AC244" t="s">
        <v>25</v>
      </c>
    </row>
    <row r="245" spans="1:29" ht="30" x14ac:dyDescent="0.25">
      <c r="A245" s="6">
        <v>243</v>
      </c>
      <c r="B245" s="11" t="str">
        <f>RIGHT(Q245,8)</f>
        <v>69DCOT22</v>
      </c>
      <c r="C245" s="6" t="str">
        <f>LEFT(P245,7)</f>
        <v>DC3OT38</v>
      </c>
      <c r="D245" s="9" t="str">
        <f>R245</f>
        <v>Trang bị điện và các thiết bị điều khiển tự động trên ô tô 1</v>
      </c>
      <c r="E245" s="7">
        <f>AA245</f>
        <v>44172</v>
      </c>
      <c r="F245" s="6" t="str">
        <f>AB245</f>
        <v>(Thứ 2)</v>
      </c>
      <c r="G245" s="3" t="str">
        <f>AC245</f>
        <v>S,C</v>
      </c>
      <c r="H245" s="6"/>
      <c r="P245" t="s">
        <v>788</v>
      </c>
      <c r="Q245" t="s">
        <v>789</v>
      </c>
      <c r="R245" t="s">
        <v>787</v>
      </c>
      <c r="S245" t="s">
        <v>0</v>
      </c>
      <c r="T245" t="s">
        <v>277</v>
      </c>
      <c r="U245" t="s">
        <v>1</v>
      </c>
      <c r="V245">
        <v>42</v>
      </c>
      <c r="W245">
        <v>42</v>
      </c>
      <c r="X245" t="s">
        <v>24</v>
      </c>
      <c r="Y245" t="s">
        <v>35</v>
      </c>
      <c r="AA245" s="1">
        <v>44172</v>
      </c>
      <c r="AB245" t="s">
        <v>3</v>
      </c>
      <c r="AC245" t="s">
        <v>25</v>
      </c>
    </row>
    <row r="246" spans="1:29" ht="15.75" x14ac:dyDescent="0.25">
      <c r="A246" s="6">
        <v>247</v>
      </c>
      <c r="B246" s="11" t="str">
        <f>RIGHT(Q246,8)</f>
        <v>69DCOT22</v>
      </c>
      <c r="C246" s="6" t="str">
        <f>LEFT(P246,7)</f>
        <v>DC2CK60</v>
      </c>
      <c r="D246" s="9" t="str">
        <f>R246</f>
        <v>Tin học ứng dụng</v>
      </c>
      <c r="E246" s="7">
        <f>AA246</f>
        <v>44174</v>
      </c>
      <c r="F246" s="6" t="str">
        <f>AB246</f>
        <v>(Thứ 4)</v>
      </c>
      <c r="G246" s="3" t="str">
        <f>AC246</f>
        <v>S,C</v>
      </c>
      <c r="H246" s="6"/>
      <c r="P246" t="s">
        <v>797</v>
      </c>
      <c r="Q246" t="s">
        <v>798</v>
      </c>
      <c r="R246" t="s">
        <v>651</v>
      </c>
      <c r="S246" t="s">
        <v>4</v>
      </c>
      <c r="T246" t="s">
        <v>277</v>
      </c>
      <c r="U246" t="s">
        <v>1</v>
      </c>
      <c r="V246">
        <v>42</v>
      </c>
      <c r="W246">
        <v>42</v>
      </c>
      <c r="X246" t="s">
        <v>24</v>
      </c>
      <c r="Y246" t="s">
        <v>799</v>
      </c>
      <c r="AA246" s="1">
        <v>44174</v>
      </c>
      <c r="AB246" t="s">
        <v>47</v>
      </c>
      <c r="AC246" t="s">
        <v>25</v>
      </c>
    </row>
    <row r="247" spans="1:29" ht="15.75" x14ac:dyDescent="0.25">
      <c r="A247" s="6">
        <v>251</v>
      </c>
      <c r="B247" s="11" t="str">
        <f>RIGHT(Q247,8)</f>
        <v>69DCOT22</v>
      </c>
      <c r="C247" s="6" t="str">
        <f>LEFT(P247,7)</f>
        <v>DC3ME29</v>
      </c>
      <c r="D247" s="9" t="str">
        <f>R247</f>
        <v>Nguyên lý động cơ</v>
      </c>
      <c r="E247" s="7">
        <f>AA247</f>
        <v>44176</v>
      </c>
      <c r="F247" s="6" t="str">
        <f>AB247</f>
        <v>(Thứ 6)</v>
      </c>
      <c r="G247" s="3" t="str">
        <f>AC247</f>
        <v>S,C</v>
      </c>
      <c r="H247" s="6"/>
      <c r="P247" t="s">
        <v>807</v>
      </c>
      <c r="Q247" t="s">
        <v>808</v>
      </c>
      <c r="R247" t="s">
        <v>806</v>
      </c>
      <c r="S247" t="s">
        <v>4</v>
      </c>
      <c r="T247" t="s">
        <v>1</v>
      </c>
      <c r="V247">
        <v>42</v>
      </c>
      <c r="W247">
        <v>42</v>
      </c>
      <c r="X247" t="s">
        <v>24</v>
      </c>
      <c r="Y247" t="s">
        <v>300</v>
      </c>
      <c r="AA247" s="1">
        <v>44176</v>
      </c>
      <c r="AB247" t="s">
        <v>21</v>
      </c>
      <c r="AC247" t="s">
        <v>25</v>
      </c>
    </row>
    <row r="248" spans="1:29" ht="15.75" x14ac:dyDescent="0.25">
      <c r="A248" s="6">
        <v>255</v>
      </c>
      <c r="B248" s="11" t="str">
        <f>RIGHT(Q248,8)</f>
        <v>69DCOT22</v>
      </c>
      <c r="C248" s="6" t="str">
        <f>LEFT(P248,7)</f>
        <v>DC3CK41</v>
      </c>
      <c r="D248" s="9" t="str">
        <f>R248</f>
        <v>Kết cấu - tính toán động cơ</v>
      </c>
      <c r="E248" s="7">
        <f>AA248</f>
        <v>44167</v>
      </c>
      <c r="F248" s="6" t="str">
        <f>AB248</f>
        <v>(Thứ 4)</v>
      </c>
      <c r="G248" s="3" t="str">
        <f>AC248</f>
        <v>S,C</v>
      </c>
      <c r="H248" s="6"/>
      <c r="P248" t="s">
        <v>816</v>
      </c>
      <c r="Q248" t="s">
        <v>817</v>
      </c>
      <c r="R248" t="s">
        <v>815</v>
      </c>
      <c r="S248" t="s">
        <v>0</v>
      </c>
      <c r="T248" t="s">
        <v>277</v>
      </c>
      <c r="U248" t="s">
        <v>1</v>
      </c>
      <c r="V248">
        <v>42</v>
      </c>
      <c r="W248">
        <v>42</v>
      </c>
      <c r="X248" t="s">
        <v>24</v>
      </c>
      <c r="Y248" t="s">
        <v>278</v>
      </c>
      <c r="AA248" s="1">
        <v>44167</v>
      </c>
      <c r="AB248" t="s">
        <v>47</v>
      </c>
      <c r="AC248" t="s">
        <v>25</v>
      </c>
    </row>
    <row r="249" spans="1:29" ht="15.75" x14ac:dyDescent="0.25">
      <c r="A249" s="6">
        <v>259</v>
      </c>
      <c r="B249" s="11" t="str">
        <f>RIGHT(Q249,8)</f>
        <v>69DCOT22</v>
      </c>
      <c r="C249" s="6" t="str">
        <f>LEFT(P249,7)</f>
        <v>DC2OT71</v>
      </c>
      <c r="D249" s="9" t="str">
        <f>R249</f>
        <v>Đồ án lý thuyết ô tô</v>
      </c>
      <c r="E249" s="7">
        <f>AA249</f>
        <v>44169</v>
      </c>
      <c r="F249" s="6" t="str">
        <f>AB249</f>
        <v>(Thứ 6)</v>
      </c>
      <c r="G249" s="3" t="str">
        <f>AC249</f>
        <v>S,C</v>
      </c>
      <c r="H249" s="6"/>
      <c r="P249" t="s">
        <v>826</v>
      </c>
      <c r="Q249" t="s">
        <v>827</v>
      </c>
      <c r="R249" t="s">
        <v>824</v>
      </c>
      <c r="S249" t="s">
        <v>97</v>
      </c>
      <c r="T249" t="s">
        <v>277</v>
      </c>
      <c r="U249" t="s">
        <v>1</v>
      </c>
      <c r="V249">
        <v>42</v>
      </c>
      <c r="W249">
        <v>42</v>
      </c>
      <c r="X249" t="s">
        <v>24</v>
      </c>
      <c r="Y249" t="s">
        <v>828</v>
      </c>
      <c r="AA249" s="1">
        <v>44169</v>
      </c>
      <c r="AB249" t="s">
        <v>21</v>
      </c>
      <c r="AC249" t="s">
        <v>25</v>
      </c>
    </row>
    <row r="250" spans="1:29" ht="30" x14ac:dyDescent="0.25">
      <c r="A250" s="6">
        <v>244</v>
      </c>
      <c r="B250" s="11" t="str">
        <f>RIGHT(Q250,8)</f>
        <v>69DCOT23</v>
      </c>
      <c r="C250" s="6" t="str">
        <f>LEFT(P250,7)</f>
        <v>DC3OT38</v>
      </c>
      <c r="D250" s="9" t="str">
        <f>R250</f>
        <v>Trang bị điện và các thiết bị điều khiển tự động trên ô tô 1</v>
      </c>
      <c r="E250" s="7">
        <f>AA250</f>
        <v>44172</v>
      </c>
      <c r="F250" s="6" t="str">
        <f>AB250</f>
        <v>(Thứ 2)</v>
      </c>
      <c r="G250" s="3" t="str">
        <f>AC250</f>
        <v>S,C</v>
      </c>
      <c r="H250" s="6"/>
      <c r="P250" t="s">
        <v>790</v>
      </c>
      <c r="Q250" t="s">
        <v>791</v>
      </c>
      <c r="R250" t="s">
        <v>787</v>
      </c>
      <c r="S250" t="s">
        <v>0</v>
      </c>
      <c r="T250" t="s">
        <v>277</v>
      </c>
      <c r="U250" t="s">
        <v>1</v>
      </c>
      <c r="V250">
        <v>50</v>
      </c>
      <c r="W250">
        <v>50</v>
      </c>
      <c r="X250" t="s">
        <v>24</v>
      </c>
      <c r="Y250" t="s">
        <v>297</v>
      </c>
      <c r="AA250" s="1">
        <v>44172</v>
      </c>
      <c r="AB250" t="s">
        <v>3</v>
      </c>
      <c r="AC250" t="s">
        <v>25</v>
      </c>
    </row>
    <row r="251" spans="1:29" ht="15.75" x14ac:dyDescent="0.25">
      <c r="A251" s="6">
        <v>248</v>
      </c>
      <c r="B251" s="11" t="str">
        <f>RIGHT(Q251,8)</f>
        <v>69DCOT23</v>
      </c>
      <c r="C251" s="6" t="str">
        <f>LEFT(P251,7)</f>
        <v>DC2CK60</v>
      </c>
      <c r="D251" s="9" t="str">
        <f>R251</f>
        <v>Tin học ứng dụng</v>
      </c>
      <c r="E251" s="7">
        <f>AA251</f>
        <v>44174</v>
      </c>
      <c r="F251" s="6" t="str">
        <f>AB251</f>
        <v>(Thứ 4)</v>
      </c>
      <c r="G251" s="3" t="str">
        <f>AC251</f>
        <v>S,C</v>
      </c>
      <c r="H251" s="6"/>
      <c r="P251" t="s">
        <v>800</v>
      </c>
      <c r="Q251" t="s">
        <v>801</v>
      </c>
      <c r="R251" t="s">
        <v>651</v>
      </c>
      <c r="S251" t="s">
        <v>4</v>
      </c>
      <c r="T251" t="s">
        <v>277</v>
      </c>
      <c r="U251" t="s">
        <v>1</v>
      </c>
      <c r="V251">
        <v>50</v>
      </c>
      <c r="W251">
        <v>50</v>
      </c>
      <c r="X251" t="s">
        <v>24</v>
      </c>
      <c r="Y251" t="s">
        <v>799</v>
      </c>
      <c r="AA251" s="1">
        <v>44174</v>
      </c>
      <c r="AB251" t="s">
        <v>47</v>
      </c>
      <c r="AC251" t="s">
        <v>25</v>
      </c>
    </row>
    <row r="252" spans="1:29" ht="15.75" x14ac:dyDescent="0.25">
      <c r="A252" s="6">
        <v>252</v>
      </c>
      <c r="B252" s="11" t="str">
        <f>RIGHT(Q252,8)</f>
        <v>69DCOT23</v>
      </c>
      <c r="C252" s="6" t="str">
        <f>LEFT(P252,7)</f>
        <v>DC3ME29</v>
      </c>
      <c r="D252" s="9" t="str">
        <f>R252</f>
        <v>Nguyên lý động cơ</v>
      </c>
      <c r="E252" s="7">
        <f>AA252</f>
        <v>44176</v>
      </c>
      <c r="F252" s="6" t="str">
        <f>AB252</f>
        <v>(Thứ 6)</v>
      </c>
      <c r="G252" s="3" t="str">
        <f>AC252</f>
        <v>S,C</v>
      </c>
      <c r="H252" s="6"/>
      <c r="P252" t="s">
        <v>809</v>
      </c>
      <c r="Q252" t="s">
        <v>810</v>
      </c>
      <c r="R252" t="s">
        <v>806</v>
      </c>
      <c r="S252" t="s">
        <v>4</v>
      </c>
      <c r="T252" t="s">
        <v>1</v>
      </c>
      <c r="V252">
        <v>50</v>
      </c>
      <c r="W252">
        <v>50</v>
      </c>
      <c r="X252" t="s">
        <v>24</v>
      </c>
      <c r="Y252" t="s">
        <v>62</v>
      </c>
      <c r="AA252" s="1">
        <v>44176</v>
      </c>
      <c r="AB252" t="s">
        <v>21</v>
      </c>
      <c r="AC252" t="s">
        <v>25</v>
      </c>
    </row>
    <row r="253" spans="1:29" ht="15.75" x14ac:dyDescent="0.25">
      <c r="A253" s="6">
        <v>256</v>
      </c>
      <c r="B253" s="11" t="str">
        <f>RIGHT(Q253,8)</f>
        <v>69DCOT23</v>
      </c>
      <c r="C253" s="6" t="str">
        <f>LEFT(P253,7)</f>
        <v>DC3CK41</v>
      </c>
      <c r="D253" s="9" t="str">
        <f>R253</f>
        <v>Kết cấu - tính toán động cơ</v>
      </c>
      <c r="E253" s="7">
        <f>AA253</f>
        <v>44167</v>
      </c>
      <c r="F253" s="6" t="str">
        <f>AB253</f>
        <v>(Thứ 4)</v>
      </c>
      <c r="G253" s="3" t="str">
        <f>AC253</f>
        <v>S,C</v>
      </c>
      <c r="H253" s="6"/>
      <c r="P253" t="s">
        <v>818</v>
      </c>
      <c r="Q253" t="s">
        <v>819</v>
      </c>
      <c r="R253" t="s">
        <v>815</v>
      </c>
      <c r="S253" t="s">
        <v>0</v>
      </c>
      <c r="T253" t="s">
        <v>277</v>
      </c>
      <c r="U253" t="s">
        <v>1</v>
      </c>
      <c r="V253">
        <v>50</v>
      </c>
      <c r="W253">
        <v>50</v>
      </c>
      <c r="X253" t="s">
        <v>24</v>
      </c>
      <c r="Y253" t="s">
        <v>285</v>
      </c>
      <c r="AA253" s="1">
        <v>44167</v>
      </c>
      <c r="AB253" t="s">
        <v>47</v>
      </c>
      <c r="AC253" t="s">
        <v>25</v>
      </c>
    </row>
    <row r="254" spans="1:29" ht="15.75" x14ac:dyDescent="0.25">
      <c r="A254" s="6">
        <v>260</v>
      </c>
      <c r="B254" s="11" t="str">
        <f>RIGHT(Q254,8)</f>
        <v>69DCOT23</v>
      </c>
      <c r="C254" s="6" t="str">
        <f>LEFT(P254,7)</f>
        <v>DC2OT71</v>
      </c>
      <c r="D254" s="9" t="str">
        <f>R254</f>
        <v>Đồ án lý thuyết ô tô</v>
      </c>
      <c r="E254" s="7">
        <f>AA254</f>
        <v>44169</v>
      </c>
      <c r="F254" s="6" t="str">
        <f>AB254</f>
        <v>(Thứ 6)</v>
      </c>
      <c r="G254" s="3" t="str">
        <f>AC254</f>
        <v>S,C</v>
      </c>
      <c r="H254" s="6"/>
      <c r="P254" t="s">
        <v>829</v>
      </c>
      <c r="Q254" t="s">
        <v>830</v>
      </c>
      <c r="R254" t="s">
        <v>824</v>
      </c>
      <c r="S254" t="s">
        <v>97</v>
      </c>
      <c r="T254" t="s">
        <v>277</v>
      </c>
      <c r="U254" t="s">
        <v>1</v>
      </c>
      <c r="V254">
        <v>50</v>
      </c>
      <c r="W254">
        <v>50</v>
      </c>
      <c r="X254" t="s">
        <v>24</v>
      </c>
      <c r="Y254" t="s">
        <v>831</v>
      </c>
      <c r="AA254" s="1">
        <v>44169</v>
      </c>
      <c r="AB254" t="s">
        <v>21</v>
      </c>
      <c r="AC254" t="s">
        <v>25</v>
      </c>
    </row>
    <row r="255" spans="1:29" ht="30" x14ac:dyDescent="0.25">
      <c r="A255" s="6">
        <v>245</v>
      </c>
      <c r="B255" s="11" t="str">
        <f>RIGHT(Q255,8)</f>
        <v>69DCOT24</v>
      </c>
      <c r="C255" s="6" t="str">
        <f>LEFT(P255,7)</f>
        <v>DC3OT38</v>
      </c>
      <c r="D255" s="9" t="str">
        <f>R255</f>
        <v>Trang bị điện và các thiết bị điều khiển tự động trên ô tô 1</v>
      </c>
      <c r="E255" s="7">
        <f>AA255</f>
        <v>44172</v>
      </c>
      <c r="F255" s="6" t="str">
        <f>AB255</f>
        <v>(Thứ 2)</v>
      </c>
      <c r="G255" s="3" t="str">
        <f>AC255</f>
        <v>S,C</v>
      </c>
      <c r="H255" s="6"/>
      <c r="P255" t="s">
        <v>792</v>
      </c>
      <c r="Q255" t="s">
        <v>793</v>
      </c>
      <c r="R255" t="s">
        <v>787</v>
      </c>
      <c r="S255" t="s">
        <v>0</v>
      </c>
      <c r="T255" t="s">
        <v>277</v>
      </c>
      <c r="U255" t="s">
        <v>1</v>
      </c>
      <c r="V255">
        <v>45</v>
      </c>
      <c r="W255">
        <v>42</v>
      </c>
      <c r="X255" t="s">
        <v>24</v>
      </c>
      <c r="Y255" t="s">
        <v>794</v>
      </c>
      <c r="AA255" s="1">
        <v>44172</v>
      </c>
      <c r="AB255" t="s">
        <v>3</v>
      </c>
      <c r="AC255" t="s">
        <v>25</v>
      </c>
    </row>
    <row r="256" spans="1:29" ht="15.75" x14ac:dyDescent="0.25">
      <c r="A256" s="6">
        <v>249</v>
      </c>
      <c r="B256" s="11" t="str">
        <f>RIGHT(Q256,8)</f>
        <v>69DCOT24</v>
      </c>
      <c r="C256" s="6" t="str">
        <f>LEFT(P256,7)</f>
        <v>DC2CK60</v>
      </c>
      <c r="D256" s="9" t="str">
        <f>R256</f>
        <v>Tin học ứng dụng</v>
      </c>
      <c r="E256" s="7">
        <f>AA256</f>
        <v>44174</v>
      </c>
      <c r="F256" s="6" t="str">
        <f>AB256</f>
        <v>(Thứ 4)</v>
      </c>
      <c r="G256" s="3" t="str">
        <f>AC256</f>
        <v>S,C</v>
      </c>
      <c r="H256" s="6"/>
      <c r="P256" t="s">
        <v>802</v>
      </c>
      <c r="Q256" t="s">
        <v>803</v>
      </c>
      <c r="R256" t="s">
        <v>651</v>
      </c>
      <c r="S256" t="s">
        <v>4</v>
      </c>
      <c r="T256" t="s">
        <v>277</v>
      </c>
      <c r="U256" t="s">
        <v>1</v>
      </c>
      <c r="V256">
        <v>45</v>
      </c>
      <c r="W256">
        <v>42</v>
      </c>
      <c r="X256" t="s">
        <v>24</v>
      </c>
      <c r="Y256" t="s">
        <v>799</v>
      </c>
      <c r="AA256" s="1">
        <v>44174</v>
      </c>
      <c r="AB256" t="s">
        <v>47</v>
      </c>
      <c r="AC256" t="s">
        <v>25</v>
      </c>
    </row>
    <row r="257" spans="1:29" ht="15.75" x14ac:dyDescent="0.25">
      <c r="A257" s="6">
        <v>253</v>
      </c>
      <c r="B257" s="11" t="str">
        <f>RIGHT(Q257,8)</f>
        <v>69DCOT24</v>
      </c>
      <c r="C257" s="6" t="str">
        <f>LEFT(P257,7)</f>
        <v>DC3ME29</v>
      </c>
      <c r="D257" s="9" t="str">
        <f>R257</f>
        <v>Nguyên lý động cơ</v>
      </c>
      <c r="E257" s="7">
        <f>AA257</f>
        <v>44176</v>
      </c>
      <c r="F257" s="6" t="str">
        <f>AB257</f>
        <v>(Thứ 6)</v>
      </c>
      <c r="G257" s="3" t="str">
        <f>AC257</f>
        <v>S,C</v>
      </c>
      <c r="H257" s="6"/>
      <c r="P257" t="s">
        <v>811</v>
      </c>
      <c r="Q257" t="s">
        <v>812</v>
      </c>
      <c r="R257" t="s">
        <v>806</v>
      </c>
      <c r="S257" t="s">
        <v>4</v>
      </c>
      <c r="T257" t="s">
        <v>1</v>
      </c>
      <c r="V257">
        <v>45</v>
      </c>
      <c r="W257">
        <v>42</v>
      </c>
      <c r="X257" t="s">
        <v>24</v>
      </c>
      <c r="Y257" t="s">
        <v>62</v>
      </c>
      <c r="AA257" s="1">
        <v>44176</v>
      </c>
      <c r="AB257" t="s">
        <v>21</v>
      </c>
      <c r="AC257" t="s">
        <v>25</v>
      </c>
    </row>
    <row r="258" spans="1:29" ht="15.75" x14ac:dyDescent="0.25">
      <c r="A258" s="6">
        <v>257</v>
      </c>
      <c r="B258" s="11" t="str">
        <f>RIGHT(Q258,8)</f>
        <v>69DCOT24</v>
      </c>
      <c r="C258" s="6" t="str">
        <f>LEFT(P258,7)</f>
        <v>DC3CK41</v>
      </c>
      <c r="D258" s="9" t="str">
        <f>R258</f>
        <v>Kết cấu - tính toán động cơ</v>
      </c>
      <c r="E258" s="7">
        <f>AA258</f>
        <v>44167</v>
      </c>
      <c r="F258" s="6" t="str">
        <f>AB258</f>
        <v>(Thứ 4)</v>
      </c>
      <c r="G258" s="3" t="str">
        <f>AC258</f>
        <v>S,C</v>
      </c>
      <c r="H258" s="6"/>
      <c r="P258" t="s">
        <v>820</v>
      </c>
      <c r="Q258" t="s">
        <v>821</v>
      </c>
      <c r="R258" t="s">
        <v>815</v>
      </c>
      <c r="S258" t="s">
        <v>0</v>
      </c>
      <c r="T258" t="s">
        <v>277</v>
      </c>
      <c r="U258" t="s">
        <v>1</v>
      </c>
      <c r="V258">
        <v>45</v>
      </c>
      <c r="W258">
        <v>42</v>
      </c>
      <c r="X258" t="s">
        <v>24</v>
      </c>
      <c r="Y258" t="s">
        <v>303</v>
      </c>
      <c r="AA258" s="1">
        <v>44167</v>
      </c>
      <c r="AB258" t="s">
        <v>47</v>
      </c>
      <c r="AC258" t="s">
        <v>25</v>
      </c>
    </row>
    <row r="259" spans="1:29" ht="15.75" x14ac:dyDescent="0.25">
      <c r="A259" s="6">
        <v>261</v>
      </c>
      <c r="B259" s="11" t="str">
        <f>RIGHT(Q259,8)</f>
        <v>69DCOT24</v>
      </c>
      <c r="C259" s="6" t="str">
        <f>LEFT(P259,7)</f>
        <v>DC2OT71</v>
      </c>
      <c r="D259" s="9" t="str">
        <f>R259</f>
        <v>Đồ án lý thuyết ô tô</v>
      </c>
      <c r="E259" s="7">
        <f>AA259</f>
        <v>44169</v>
      </c>
      <c r="F259" s="6" t="str">
        <f>AB259</f>
        <v>(Thứ 6)</v>
      </c>
      <c r="G259" s="3" t="str">
        <f>AC259</f>
        <v>S,C</v>
      </c>
      <c r="H259" s="6"/>
      <c r="P259" t="s">
        <v>832</v>
      </c>
      <c r="Q259" t="s">
        <v>833</v>
      </c>
      <c r="R259" t="s">
        <v>824</v>
      </c>
      <c r="S259" t="s">
        <v>97</v>
      </c>
      <c r="T259" t="s">
        <v>277</v>
      </c>
      <c r="U259" t="s">
        <v>1</v>
      </c>
      <c r="V259">
        <v>45</v>
      </c>
      <c r="W259">
        <v>42</v>
      </c>
      <c r="X259" t="s">
        <v>24</v>
      </c>
      <c r="Y259" t="s">
        <v>825</v>
      </c>
      <c r="AA259" s="1">
        <v>44169</v>
      </c>
      <c r="AB259" t="s">
        <v>21</v>
      </c>
      <c r="AC259" t="s">
        <v>25</v>
      </c>
    </row>
    <row r="260" spans="1:29" ht="15.75" x14ac:dyDescent="0.25">
      <c r="A260" s="6">
        <v>262</v>
      </c>
      <c r="B260" s="11" t="str">
        <f>RIGHT(Q260,8)</f>
        <v>69DCQM21</v>
      </c>
      <c r="C260" s="6" t="str">
        <f>LEFT(P260,7)</f>
        <v>DC2QM26</v>
      </c>
      <c r="D260" s="9" t="str">
        <f>R260</f>
        <v>Hành vi người tiêu dùng</v>
      </c>
      <c r="E260" s="7">
        <f>AA260</f>
        <v>44196</v>
      </c>
      <c r="F260" s="6" t="str">
        <f>AB260</f>
        <v>(Thứ 5)</v>
      </c>
      <c r="G260" s="3">
        <f>AC260</f>
        <v>2</v>
      </c>
      <c r="H260" s="6"/>
      <c r="P260" t="s">
        <v>834</v>
      </c>
      <c r="Q260" t="s">
        <v>835</v>
      </c>
      <c r="R260" t="s">
        <v>836</v>
      </c>
      <c r="S260" t="s">
        <v>4</v>
      </c>
      <c r="T260" t="s">
        <v>27</v>
      </c>
      <c r="U260" t="s">
        <v>28</v>
      </c>
      <c r="V260">
        <v>36</v>
      </c>
      <c r="W260">
        <v>36</v>
      </c>
      <c r="X260" t="s">
        <v>24</v>
      </c>
      <c r="Y260" t="s">
        <v>837</v>
      </c>
      <c r="AA260" s="1">
        <v>44196</v>
      </c>
      <c r="AB260" t="s">
        <v>6</v>
      </c>
      <c r="AC260">
        <v>2</v>
      </c>
    </row>
    <row r="261" spans="1:29" ht="15.75" x14ac:dyDescent="0.25">
      <c r="A261" s="6">
        <v>263</v>
      </c>
      <c r="B261" s="11" t="str">
        <f>RIGHT(Q261,8)</f>
        <v>69DCQM21</v>
      </c>
      <c r="C261" s="6" t="str">
        <f>LEFT(P261,7)</f>
        <v>DC2QM25</v>
      </c>
      <c r="D261" s="9" t="str">
        <f>R261</f>
        <v>Marketing thương mại điện tử</v>
      </c>
      <c r="E261" s="7">
        <f>AA261</f>
        <v>44202</v>
      </c>
      <c r="F261" s="6" t="str">
        <f>AB261</f>
        <v>(Thứ 4)</v>
      </c>
      <c r="G261" s="3">
        <f>AC261</f>
        <v>2</v>
      </c>
      <c r="H261" s="6"/>
      <c r="P261" t="s">
        <v>838</v>
      </c>
      <c r="Q261" t="s">
        <v>839</v>
      </c>
      <c r="R261" t="s">
        <v>840</v>
      </c>
      <c r="S261" t="s">
        <v>4</v>
      </c>
      <c r="T261" t="s">
        <v>27</v>
      </c>
      <c r="U261" t="s">
        <v>28</v>
      </c>
      <c r="V261">
        <v>36</v>
      </c>
      <c r="W261">
        <v>36</v>
      </c>
      <c r="X261" t="s">
        <v>24</v>
      </c>
      <c r="Y261" t="s">
        <v>48</v>
      </c>
      <c r="AA261" s="1">
        <v>44202</v>
      </c>
      <c r="AB261" t="s">
        <v>47</v>
      </c>
      <c r="AC261">
        <v>2</v>
      </c>
    </row>
    <row r="262" spans="1:29" ht="15.75" x14ac:dyDescent="0.25">
      <c r="A262" s="6">
        <v>264</v>
      </c>
      <c r="B262" s="11" t="str">
        <f>RIGHT(Q262,8)</f>
        <v>69DCQM21</v>
      </c>
      <c r="C262" s="6" t="str">
        <f>LEFT(P262,7)</f>
        <v>DC3QM32</v>
      </c>
      <c r="D262" s="9" t="str">
        <f>R262</f>
        <v>Phân tích hoạt động kinh doanh</v>
      </c>
      <c r="E262" s="7">
        <f>AA262</f>
        <v>44193</v>
      </c>
      <c r="F262" s="6" t="str">
        <f>AB262</f>
        <v>(Thứ 2)</v>
      </c>
      <c r="G262" s="3">
        <f>AC262</f>
        <v>2</v>
      </c>
      <c r="H262" s="6"/>
      <c r="P262" t="s">
        <v>841</v>
      </c>
      <c r="Q262" t="s">
        <v>842</v>
      </c>
      <c r="R262" t="s">
        <v>843</v>
      </c>
      <c r="S262" t="s">
        <v>0</v>
      </c>
      <c r="T262" t="s">
        <v>27</v>
      </c>
      <c r="U262" t="s">
        <v>28</v>
      </c>
      <c r="V262">
        <v>36</v>
      </c>
      <c r="W262">
        <v>36</v>
      </c>
      <c r="X262" t="s">
        <v>24</v>
      </c>
      <c r="Y262" t="s">
        <v>844</v>
      </c>
      <c r="AA262" s="1">
        <v>44193</v>
      </c>
      <c r="AB262" t="s">
        <v>3</v>
      </c>
      <c r="AC262">
        <v>2</v>
      </c>
    </row>
    <row r="263" spans="1:29" ht="15.75" x14ac:dyDescent="0.25">
      <c r="A263" s="6">
        <v>265</v>
      </c>
      <c r="B263" s="11" t="str">
        <f>RIGHT(Q263,8)</f>
        <v>69DCQM21</v>
      </c>
      <c r="C263" s="6" t="str">
        <f>LEFT(P263,7)</f>
        <v>DC3QM51</v>
      </c>
      <c r="D263" s="9" t="str">
        <f>R263</f>
        <v>Quản trị doanh nghiệp</v>
      </c>
      <c r="E263" s="7">
        <f>AA263</f>
        <v>44200</v>
      </c>
      <c r="F263" s="6" t="str">
        <f>AB263</f>
        <v>(Thứ 2)</v>
      </c>
      <c r="G263" s="3">
        <f>AC263</f>
        <v>2</v>
      </c>
      <c r="H263" s="6"/>
      <c r="P263" t="s">
        <v>845</v>
      </c>
      <c r="Q263" t="s">
        <v>846</v>
      </c>
      <c r="R263" t="s">
        <v>847</v>
      </c>
      <c r="S263" t="s">
        <v>0</v>
      </c>
      <c r="T263" t="s">
        <v>27</v>
      </c>
      <c r="U263" t="s">
        <v>28</v>
      </c>
      <c r="V263">
        <v>36</v>
      </c>
      <c r="W263">
        <v>36</v>
      </c>
      <c r="X263" t="s">
        <v>24</v>
      </c>
      <c r="Y263" t="s">
        <v>848</v>
      </c>
      <c r="AA263" s="1">
        <v>44200</v>
      </c>
      <c r="AB263" t="s">
        <v>3</v>
      </c>
      <c r="AC263">
        <v>2</v>
      </c>
    </row>
    <row r="264" spans="1:29" ht="15.75" x14ac:dyDescent="0.25">
      <c r="A264" s="6">
        <v>266</v>
      </c>
      <c r="B264" s="11" t="str">
        <f>RIGHT(Q264,8)</f>
        <v>69DCQM21</v>
      </c>
      <c r="C264" s="6" t="str">
        <f>LEFT(P264,7)</f>
        <v>DC3QT53</v>
      </c>
      <c r="D264" s="9" t="str">
        <f>R264</f>
        <v>Quản trị HC VP</v>
      </c>
      <c r="E264" s="7">
        <f>AA264</f>
        <v>44204</v>
      </c>
      <c r="F264" s="6" t="str">
        <f>AB264</f>
        <v>(Thứ 6)</v>
      </c>
      <c r="G264" s="3">
        <f>AC264</f>
        <v>2</v>
      </c>
      <c r="H264" s="6"/>
      <c r="P264" t="s">
        <v>849</v>
      </c>
      <c r="Q264" t="s">
        <v>850</v>
      </c>
      <c r="R264" t="s">
        <v>851</v>
      </c>
      <c r="S264" t="s">
        <v>4</v>
      </c>
      <c r="T264" t="s">
        <v>27</v>
      </c>
      <c r="U264" t="s">
        <v>28</v>
      </c>
      <c r="V264">
        <v>36</v>
      </c>
      <c r="W264">
        <v>36</v>
      </c>
      <c r="X264" t="s">
        <v>24</v>
      </c>
      <c r="Y264" t="s">
        <v>852</v>
      </c>
      <c r="AA264" s="1">
        <v>44204</v>
      </c>
      <c r="AB264" t="s">
        <v>21</v>
      </c>
      <c r="AC264">
        <v>2</v>
      </c>
    </row>
    <row r="265" spans="1:29" ht="15.75" x14ac:dyDescent="0.25">
      <c r="A265" s="6">
        <v>267</v>
      </c>
      <c r="B265" s="11" t="str">
        <f>RIGHT(Q265,8)</f>
        <v>69DCQM21</v>
      </c>
      <c r="C265" s="6" t="str">
        <f>LEFT(P265,7)</f>
        <v>DC3QM22</v>
      </c>
      <c r="D265" s="9" t="str">
        <f>R265</f>
        <v>Quản trị marketing dịch vụ</v>
      </c>
      <c r="E265" s="7">
        <f>AA265</f>
        <v>44206</v>
      </c>
      <c r="F265" s="6" t="str">
        <f>AB265</f>
        <v>(Cnhật)</v>
      </c>
      <c r="G265" s="3">
        <f>AC265</f>
        <v>2</v>
      </c>
      <c r="H265" s="6"/>
      <c r="P265" t="s">
        <v>853</v>
      </c>
      <c r="Q265" t="s">
        <v>854</v>
      </c>
      <c r="R265" t="s">
        <v>855</v>
      </c>
      <c r="S265" t="s">
        <v>4</v>
      </c>
      <c r="T265" t="s">
        <v>27</v>
      </c>
      <c r="U265" t="s">
        <v>28</v>
      </c>
      <c r="V265">
        <v>36</v>
      </c>
      <c r="W265">
        <v>36</v>
      </c>
      <c r="X265" t="s">
        <v>24</v>
      </c>
      <c r="Y265" t="s">
        <v>856</v>
      </c>
      <c r="AA265" s="1">
        <v>44206</v>
      </c>
      <c r="AB265" t="s">
        <v>738</v>
      </c>
      <c r="AC265">
        <v>2</v>
      </c>
    </row>
    <row r="266" spans="1:29" ht="15.75" x14ac:dyDescent="0.25">
      <c r="A266" s="6">
        <v>268</v>
      </c>
      <c r="B266" s="11" t="str">
        <f>RIGHT(Q266,8)</f>
        <v>69DCQM22</v>
      </c>
      <c r="C266" s="6" t="str">
        <f>LEFT(P266,7)</f>
        <v>DC2QM26</v>
      </c>
      <c r="D266" s="9" t="str">
        <f>R266</f>
        <v>Hành vi người tiêu dùng</v>
      </c>
      <c r="E266" s="7">
        <f>AA266</f>
        <v>44196</v>
      </c>
      <c r="F266" s="6" t="str">
        <f>AB266</f>
        <v>(Thứ 5)</v>
      </c>
      <c r="G266" s="3">
        <f>AC266</f>
        <v>2</v>
      </c>
      <c r="H266" s="6"/>
      <c r="P266" t="s">
        <v>857</v>
      </c>
      <c r="Q266" t="s">
        <v>858</v>
      </c>
      <c r="R266" t="s">
        <v>836</v>
      </c>
      <c r="S266" t="s">
        <v>4</v>
      </c>
      <c r="T266" t="s">
        <v>27</v>
      </c>
      <c r="U266" t="s">
        <v>28</v>
      </c>
      <c r="V266">
        <v>37</v>
      </c>
      <c r="W266">
        <v>37</v>
      </c>
      <c r="X266" t="s">
        <v>24</v>
      </c>
      <c r="Y266" t="s">
        <v>837</v>
      </c>
      <c r="AA266" s="1">
        <v>44196</v>
      </c>
      <c r="AB266" t="s">
        <v>6</v>
      </c>
      <c r="AC266">
        <v>2</v>
      </c>
    </row>
    <row r="267" spans="1:29" ht="15.75" x14ac:dyDescent="0.25">
      <c r="A267" s="6">
        <v>269</v>
      </c>
      <c r="B267" s="11" t="str">
        <f>RIGHT(Q267,8)</f>
        <v>69DCQM22</v>
      </c>
      <c r="C267" s="6" t="str">
        <f>LEFT(P267,7)</f>
        <v>DC2QM25</v>
      </c>
      <c r="D267" s="9" t="str">
        <f>R267</f>
        <v>Marketing thương mại điện tử</v>
      </c>
      <c r="E267" s="7">
        <f>AA267</f>
        <v>44202</v>
      </c>
      <c r="F267" s="6" t="str">
        <f>AB267</f>
        <v>(Thứ 4)</v>
      </c>
      <c r="G267" s="3">
        <f>AC267</f>
        <v>2</v>
      </c>
      <c r="H267" s="6"/>
      <c r="P267" t="s">
        <v>859</v>
      </c>
      <c r="Q267" t="s">
        <v>860</v>
      </c>
      <c r="R267" t="s">
        <v>840</v>
      </c>
      <c r="S267" t="s">
        <v>4</v>
      </c>
      <c r="T267" t="s">
        <v>27</v>
      </c>
      <c r="U267" t="s">
        <v>28</v>
      </c>
      <c r="V267">
        <v>37</v>
      </c>
      <c r="W267">
        <v>37</v>
      </c>
      <c r="X267" t="s">
        <v>24</v>
      </c>
      <c r="Y267" t="s">
        <v>48</v>
      </c>
      <c r="AA267" s="1">
        <v>44202</v>
      </c>
      <c r="AB267" t="s">
        <v>47</v>
      </c>
      <c r="AC267">
        <v>2</v>
      </c>
    </row>
    <row r="268" spans="1:29" ht="15.75" x14ac:dyDescent="0.25">
      <c r="A268" s="6">
        <v>270</v>
      </c>
      <c r="B268" s="11" t="str">
        <f>RIGHT(Q268,8)</f>
        <v>69DCQM22</v>
      </c>
      <c r="C268" s="6" t="str">
        <f>LEFT(P268,7)</f>
        <v>DC3QM32</v>
      </c>
      <c r="D268" s="9" t="str">
        <f>R268</f>
        <v>Phân tích hoạt động kinh doanh</v>
      </c>
      <c r="E268" s="7">
        <f>AA268</f>
        <v>44193</v>
      </c>
      <c r="F268" s="6" t="str">
        <f>AB268</f>
        <v>(Thứ 2)</v>
      </c>
      <c r="G268" s="3">
        <f>AC268</f>
        <v>2</v>
      </c>
      <c r="H268" s="6"/>
      <c r="P268" t="s">
        <v>861</v>
      </c>
      <c r="Q268" t="s">
        <v>862</v>
      </c>
      <c r="R268" t="s">
        <v>843</v>
      </c>
      <c r="S268" t="s">
        <v>0</v>
      </c>
      <c r="T268" t="s">
        <v>27</v>
      </c>
      <c r="U268" t="s">
        <v>28</v>
      </c>
      <c r="V268">
        <v>37</v>
      </c>
      <c r="W268">
        <v>37</v>
      </c>
      <c r="X268" t="s">
        <v>24</v>
      </c>
      <c r="Y268" t="s">
        <v>848</v>
      </c>
      <c r="AA268" s="1">
        <v>44193</v>
      </c>
      <c r="AB268" t="s">
        <v>3</v>
      </c>
      <c r="AC268">
        <v>2</v>
      </c>
    </row>
    <row r="269" spans="1:29" ht="15.75" x14ac:dyDescent="0.25">
      <c r="A269" s="6">
        <v>271</v>
      </c>
      <c r="B269" s="11" t="str">
        <f>RIGHT(Q269,8)</f>
        <v>69DCQM22</v>
      </c>
      <c r="C269" s="6" t="str">
        <f>LEFT(P269,7)</f>
        <v>DC3QM51</v>
      </c>
      <c r="D269" s="9" t="str">
        <f>R269</f>
        <v>Quản trị doanh nghiệp</v>
      </c>
      <c r="E269" s="7">
        <f>AA269</f>
        <v>44200</v>
      </c>
      <c r="F269" s="6" t="str">
        <f>AB269</f>
        <v>(Thứ 2)</v>
      </c>
      <c r="G269" s="3">
        <f>AC269</f>
        <v>2</v>
      </c>
      <c r="H269" s="6"/>
      <c r="P269" t="s">
        <v>863</v>
      </c>
      <c r="Q269" t="s">
        <v>864</v>
      </c>
      <c r="R269" t="s">
        <v>847</v>
      </c>
      <c r="S269" t="s">
        <v>0</v>
      </c>
      <c r="T269" t="s">
        <v>27</v>
      </c>
      <c r="U269" t="s">
        <v>28</v>
      </c>
      <c r="V269">
        <v>37</v>
      </c>
      <c r="W269">
        <v>37</v>
      </c>
      <c r="X269" t="s">
        <v>24</v>
      </c>
      <c r="Y269" t="s">
        <v>844</v>
      </c>
      <c r="AA269" s="1">
        <v>44200</v>
      </c>
      <c r="AB269" t="s">
        <v>3</v>
      </c>
      <c r="AC269">
        <v>2</v>
      </c>
    </row>
    <row r="270" spans="1:29" ht="15.75" x14ac:dyDescent="0.25">
      <c r="A270" s="6">
        <v>272</v>
      </c>
      <c r="B270" s="11" t="str">
        <f>RIGHT(Q270,8)</f>
        <v>69DCQM22</v>
      </c>
      <c r="C270" s="6" t="str">
        <f>LEFT(P270,7)</f>
        <v>DC3QT53</v>
      </c>
      <c r="D270" s="9" t="str">
        <f>R270</f>
        <v>Quản trị HC VP</v>
      </c>
      <c r="E270" s="7">
        <f>AA270</f>
        <v>44204</v>
      </c>
      <c r="F270" s="6" t="str">
        <f>AB270</f>
        <v>(Thứ 6)</v>
      </c>
      <c r="G270" s="3">
        <f>AC270</f>
        <v>2</v>
      </c>
      <c r="H270" s="6"/>
      <c r="P270" t="s">
        <v>865</v>
      </c>
      <c r="Q270" t="s">
        <v>866</v>
      </c>
      <c r="R270" t="s">
        <v>851</v>
      </c>
      <c r="S270" t="s">
        <v>4</v>
      </c>
      <c r="T270" t="s">
        <v>27</v>
      </c>
      <c r="U270" t="s">
        <v>28</v>
      </c>
      <c r="V270">
        <v>37</v>
      </c>
      <c r="W270">
        <v>37</v>
      </c>
      <c r="X270" t="s">
        <v>24</v>
      </c>
      <c r="Y270" t="s">
        <v>852</v>
      </c>
      <c r="AA270" s="1">
        <v>44204</v>
      </c>
      <c r="AB270" t="s">
        <v>21</v>
      </c>
      <c r="AC270">
        <v>2</v>
      </c>
    </row>
    <row r="271" spans="1:29" ht="15.75" x14ac:dyDescent="0.25">
      <c r="A271" s="6">
        <v>273</v>
      </c>
      <c r="B271" s="11" t="str">
        <f>RIGHT(Q271,8)</f>
        <v>69DCQM22</v>
      </c>
      <c r="C271" s="6" t="str">
        <f>LEFT(P271,7)</f>
        <v>DC3QM22</v>
      </c>
      <c r="D271" s="9" t="str">
        <f>R271</f>
        <v>Quản trị marketing dịch vụ</v>
      </c>
      <c r="E271" s="7">
        <f>AA271</f>
        <v>44206</v>
      </c>
      <c r="F271" s="6" t="str">
        <f>AB271</f>
        <v>(Cnhật)</v>
      </c>
      <c r="G271" s="3">
        <f>AC271</f>
        <v>2</v>
      </c>
      <c r="H271" s="6"/>
      <c r="P271" t="s">
        <v>867</v>
      </c>
      <c r="Q271" t="s">
        <v>868</v>
      </c>
      <c r="R271" t="s">
        <v>855</v>
      </c>
      <c r="S271" t="s">
        <v>4</v>
      </c>
      <c r="T271" t="s">
        <v>27</v>
      </c>
      <c r="U271" t="s">
        <v>28</v>
      </c>
      <c r="V271">
        <v>37</v>
      </c>
      <c r="W271">
        <v>37</v>
      </c>
      <c r="X271" t="s">
        <v>24</v>
      </c>
      <c r="Y271" t="s">
        <v>856</v>
      </c>
      <c r="AA271" s="1">
        <v>44206</v>
      </c>
      <c r="AB271" t="s">
        <v>738</v>
      </c>
      <c r="AC271">
        <v>2</v>
      </c>
    </row>
    <row r="272" spans="1:29" ht="15.75" x14ac:dyDescent="0.25">
      <c r="A272" s="6">
        <v>274</v>
      </c>
      <c r="B272" s="11" t="str">
        <f>RIGHT(Q272,8)</f>
        <v>69DCQT21</v>
      </c>
      <c r="C272" s="6" t="str">
        <f>LEFT(P272,7)</f>
        <v>DC3QM32</v>
      </c>
      <c r="D272" s="9" t="str">
        <f>R272</f>
        <v>Phân tích hoạt động kinh doanh</v>
      </c>
      <c r="E272" s="7">
        <f>AA272</f>
        <v>44193</v>
      </c>
      <c r="F272" s="6" t="str">
        <f>AB272</f>
        <v>(Thứ 2)</v>
      </c>
      <c r="G272" s="3">
        <f>AC272</f>
        <v>2</v>
      </c>
      <c r="H272" s="6"/>
      <c r="P272" t="s">
        <v>869</v>
      </c>
      <c r="Q272" t="s">
        <v>870</v>
      </c>
      <c r="R272" t="s">
        <v>843</v>
      </c>
      <c r="S272" t="s">
        <v>0</v>
      </c>
      <c r="T272" t="s">
        <v>27</v>
      </c>
      <c r="U272" t="s">
        <v>28</v>
      </c>
      <c r="V272">
        <v>51</v>
      </c>
      <c r="W272">
        <v>45</v>
      </c>
      <c r="X272" t="s">
        <v>24</v>
      </c>
      <c r="Y272" t="s">
        <v>848</v>
      </c>
      <c r="AA272" s="1">
        <v>44193</v>
      </c>
      <c r="AB272" t="s">
        <v>3</v>
      </c>
      <c r="AC272">
        <v>2</v>
      </c>
    </row>
    <row r="273" spans="1:29" ht="15.75" x14ac:dyDescent="0.25">
      <c r="A273" s="6">
        <v>276</v>
      </c>
      <c r="B273" s="11" t="str">
        <f>RIGHT(Q273,8)</f>
        <v>69DCQT21</v>
      </c>
      <c r="C273" s="6" t="str">
        <f>LEFT(P273,7)</f>
        <v>DC3QT12</v>
      </c>
      <c r="D273" s="9" t="str">
        <f>R273</f>
        <v>Giao tiếp và đàm phán trong KD</v>
      </c>
      <c r="E273" s="7">
        <f>AA273</f>
        <v>44195</v>
      </c>
      <c r="F273" s="6" t="str">
        <f>AB273</f>
        <v>(Thứ 4)</v>
      </c>
      <c r="G273" s="3">
        <f>AC273</f>
        <v>2</v>
      </c>
      <c r="H273" s="6"/>
      <c r="P273" t="s">
        <v>873</v>
      </c>
      <c r="Q273" t="s">
        <v>874</v>
      </c>
      <c r="R273" t="s">
        <v>66</v>
      </c>
      <c r="S273" t="s">
        <v>4</v>
      </c>
      <c r="T273" t="s">
        <v>27</v>
      </c>
      <c r="U273" t="s">
        <v>28</v>
      </c>
      <c r="V273">
        <v>51</v>
      </c>
      <c r="W273">
        <v>44</v>
      </c>
      <c r="X273" t="s">
        <v>24</v>
      </c>
      <c r="Y273" t="s">
        <v>547</v>
      </c>
      <c r="AA273" s="1">
        <v>44195</v>
      </c>
      <c r="AB273" t="s">
        <v>47</v>
      </c>
      <c r="AC273">
        <v>2</v>
      </c>
    </row>
    <row r="274" spans="1:29" ht="15.75" x14ac:dyDescent="0.25">
      <c r="A274" s="6">
        <v>278</v>
      </c>
      <c r="B274" s="11" t="str">
        <f>RIGHT(Q274,8)</f>
        <v>69DCQT21</v>
      </c>
      <c r="C274" s="6" t="str">
        <f>LEFT(P274,7)</f>
        <v>DC3QT53</v>
      </c>
      <c r="D274" s="9" t="str">
        <f>R274</f>
        <v>Quản trị HC VP</v>
      </c>
      <c r="E274" s="7">
        <f>AA274</f>
        <v>44204</v>
      </c>
      <c r="F274" s="6" t="str">
        <f>AB274</f>
        <v>(Thứ 6)</v>
      </c>
      <c r="G274" s="3">
        <f>AC274</f>
        <v>2</v>
      </c>
      <c r="H274" s="6"/>
      <c r="P274" t="s">
        <v>877</v>
      </c>
      <c r="Q274" t="s">
        <v>878</v>
      </c>
      <c r="R274" t="s">
        <v>851</v>
      </c>
      <c r="S274" t="s">
        <v>4</v>
      </c>
      <c r="T274" t="s">
        <v>27</v>
      </c>
      <c r="U274" t="s">
        <v>28</v>
      </c>
      <c r="V274">
        <v>51</v>
      </c>
      <c r="W274">
        <v>45</v>
      </c>
      <c r="X274" t="s">
        <v>24</v>
      </c>
      <c r="Y274" t="s">
        <v>852</v>
      </c>
      <c r="AA274" s="1">
        <v>44204</v>
      </c>
      <c r="AB274" t="s">
        <v>21</v>
      </c>
      <c r="AC274">
        <v>2</v>
      </c>
    </row>
    <row r="275" spans="1:29" ht="15.75" x14ac:dyDescent="0.25">
      <c r="A275" s="6">
        <v>280</v>
      </c>
      <c r="B275" s="11" t="str">
        <f>RIGHT(Q275,8)</f>
        <v>69DCQT21</v>
      </c>
      <c r="C275" s="6" t="str">
        <f>LEFT(P275,7)</f>
        <v>DC3QM51</v>
      </c>
      <c r="D275" s="9" t="str">
        <f>R275</f>
        <v>Quản trị doanh nghiệp</v>
      </c>
      <c r="E275" s="7">
        <f>AA275</f>
        <v>44200</v>
      </c>
      <c r="F275" s="6" t="str">
        <f>AB275</f>
        <v>(Thứ 2)</v>
      </c>
      <c r="G275" s="3">
        <f>AC275</f>
        <v>2</v>
      </c>
      <c r="H275" s="6"/>
      <c r="P275" t="s">
        <v>881</v>
      </c>
      <c r="Q275" t="s">
        <v>882</v>
      </c>
      <c r="R275" t="s">
        <v>847</v>
      </c>
      <c r="S275" t="s">
        <v>0</v>
      </c>
      <c r="T275" t="s">
        <v>27</v>
      </c>
      <c r="U275" t="s">
        <v>28</v>
      </c>
      <c r="V275">
        <v>51</v>
      </c>
      <c r="W275">
        <v>45</v>
      </c>
      <c r="X275" t="s">
        <v>24</v>
      </c>
      <c r="Y275" t="s">
        <v>848</v>
      </c>
      <c r="AA275" s="1">
        <v>44200</v>
      </c>
      <c r="AB275" t="s">
        <v>3</v>
      </c>
      <c r="AC275">
        <v>2</v>
      </c>
    </row>
    <row r="276" spans="1:29" ht="15.75" x14ac:dyDescent="0.25">
      <c r="A276" s="6">
        <v>282</v>
      </c>
      <c r="B276" s="11" t="str">
        <f>RIGHT(Q276,8)</f>
        <v>69DCQT21</v>
      </c>
      <c r="C276" s="6" t="str">
        <f>LEFT(P276,7)</f>
        <v>DC3QM23</v>
      </c>
      <c r="D276" s="9" t="str">
        <f>R276</f>
        <v>Đồ án Quản trị marketing</v>
      </c>
      <c r="E276" s="7">
        <f>AA276</f>
        <v>44202</v>
      </c>
      <c r="F276" s="6" t="str">
        <f>AB276</f>
        <v>(Thứ 4)</v>
      </c>
      <c r="G276" s="3" t="str">
        <f>AC276</f>
        <v>SA</v>
      </c>
      <c r="H276" s="6"/>
      <c r="P276" t="s">
        <v>885</v>
      </c>
      <c r="Q276" t="s">
        <v>886</v>
      </c>
      <c r="R276" t="s">
        <v>887</v>
      </c>
      <c r="S276" t="s">
        <v>97</v>
      </c>
      <c r="T276" t="s">
        <v>27</v>
      </c>
      <c r="U276" t="s">
        <v>28</v>
      </c>
      <c r="V276">
        <v>51</v>
      </c>
      <c r="W276">
        <v>45</v>
      </c>
      <c r="X276" t="s">
        <v>24</v>
      </c>
      <c r="Y276" t="s">
        <v>888</v>
      </c>
      <c r="AA276" s="1">
        <v>44202</v>
      </c>
      <c r="AB276" t="s">
        <v>47</v>
      </c>
      <c r="AC276" t="s">
        <v>19</v>
      </c>
    </row>
    <row r="277" spans="1:29" ht="15.75" x14ac:dyDescent="0.25">
      <c r="A277" s="6">
        <v>283</v>
      </c>
      <c r="B277" s="11" t="str">
        <f>RIGHT(Q277,8)</f>
        <v>69DCQT21</v>
      </c>
      <c r="C277" s="6" t="str">
        <f>LEFT(P277,7)</f>
        <v>DC3DS21</v>
      </c>
      <c r="D277" s="9" t="str">
        <f>R277</f>
        <v>Giao thông và công trình hạ tầng</v>
      </c>
      <c r="E277" s="7">
        <f>AA277</f>
        <v>44190</v>
      </c>
      <c r="F277" s="6" t="str">
        <f>AB277</f>
        <v>(Thứ 6)</v>
      </c>
      <c r="G277" s="3">
        <f>AC277</f>
        <v>1</v>
      </c>
      <c r="H277" s="6"/>
      <c r="P277" t="s">
        <v>889</v>
      </c>
      <c r="Q277" t="s">
        <v>890</v>
      </c>
      <c r="R277" t="s">
        <v>891</v>
      </c>
      <c r="S277" t="s">
        <v>0</v>
      </c>
      <c r="T277" t="s">
        <v>27</v>
      </c>
      <c r="U277" t="s">
        <v>28</v>
      </c>
      <c r="V277">
        <v>51</v>
      </c>
      <c r="W277">
        <v>45</v>
      </c>
      <c r="X277" t="s">
        <v>24</v>
      </c>
      <c r="Y277" t="s">
        <v>93</v>
      </c>
      <c r="AA277" s="1">
        <v>44190</v>
      </c>
      <c r="AB277" t="s">
        <v>21</v>
      </c>
      <c r="AC277">
        <v>1</v>
      </c>
    </row>
    <row r="278" spans="1:29" ht="15.75" x14ac:dyDescent="0.25">
      <c r="A278" s="6">
        <v>284</v>
      </c>
      <c r="B278" s="11" t="str">
        <f>RIGHT(Q278,8)</f>
        <v>69DCQT21</v>
      </c>
      <c r="C278" s="6" t="str">
        <f>LEFT(P278,7)</f>
        <v>DC3QT66</v>
      </c>
      <c r="D278" s="9" t="str">
        <f>R278</f>
        <v>Quản trị marketing</v>
      </c>
      <c r="E278" s="7">
        <f>AA278</f>
        <v>44188</v>
      </c>
      <c r="F278" s="6" t="str">
        <f>AB278</f>
        <v>(Thứ 4)</v>
      </c>
      <c r="G278" s="3">
        <f>AC278</f>
        <v>1</v>
      </c>
      <c r="H278" s="6"/>
      <c r="P278" t="s">
        <v>892</v>
      </c>
      <c r="Q278" t="s">
        <v>893</v>
      </c>
      <c r="R278" t="s">
        <v>894</v>
      </c>
      <c r="S278" t="s">
        <v>0</v>
      </c>
      <c r="T278" t="s">
        <v>27</v>
      </c>
      <c r="U278" t="s">
        <v>28</v>
      </c>
      <c r="V278">
        <v>51</v>
      </c>
      <c r="W278">
        <v>45</v>
      </c>
      <c r="X278" t="s">
        <v>24</v>
      </c>
      <c r="Y278" t="s">
        <v>895</v>
      </c>
      <c r="AA278" s="1">
        <v>44188</v>
      </c>
      <c r="AB278" t="s">
        <v>47</v>
      </c>
      <c r="AC278">
        <v>1</v>
      </c>
    </row>
    <row r="279" spans="1:29" ht="15.75" x14ac:dyDescent="0.25">
      <c r="A279" s="6">
        <v>285</v>
      </c>
      <c r="B279" s="11" t="str">
        <f>RIGHT(Q279,8)</f>
        <v>69DCQT21</v>
      </c>
      <c r="C279" s="6" t="str">
        <f>LEFT(P279,7)</f>
        <v>DC3QT25</v>
      </c>
      <c r="D279" s="9" t="str">
        <f>R279</f>
        <v>Tổ chức và điều hành sản xuất</v>
      </c>
      <c r="E279" s="7">
        <f>AA279</f>
        <v>44186</v>
      </c>
      <c r="F279" s="6" t="str">
        <f>AB279</f>
        <v>(Thứ 2)</v>
      </c>
      <c r="G279" s="3">
        <f>AC279</f>
        <v>1</v>
      </c>
      <c r="H279" s="6"/>
      <c r="P279" t="s">
        <v>896</v>
      </c>
      <c r="Q279" t="s">
        <v>897</v>
      </c>
      <c r="R279" t="s">
        <v>898</v>
      </c>
      <c r="S279" t="s">
        <v>0</v>
      </c>
      <c r="T279" t="s">
        <v>27</v>
      </c>
      <c r="U279" t="s">
        <v>28</v>
      </c>
      <c r="V279">
        <v>51</v>
      </c>
      <c r="W279">
        <v>45</v>
      </c>
      <c r="X279" t="s">
        <v>24</v>
      </c>
      <c r="Y279" t="s">
        <v>844</v>
      </c>
      <c r="AA279" s="1">
        <v>44186</v>
      </c>
      <c r="AB279" t="s">
        <v>3</v>
      </c>
      <c r="AC279">
        <v>1</v>
      </c>
    </row>
    <row r="280" spans="1:29" ht="15.75" x14ac:dyDescent="0.25">
      <c r="A280" s="6">
        <v>275</v>
      </c>
      <c r="B280" s="11" t="str">
        <f>RIGHT(Q280,8)</f>
        <v>69DCQT22</v>
      </c>
      <c r="C280" s="6" t="str">
        <f>LEFT(P280,7)</f>
        <v>DC3QM32</v>
      </c>
      <c r="D280" s="9" t="str">
        <f>R280</f>
        <v>Phân tích hoạt động kinh doanh</v>
      </c>
      <c r="E280" s="7">
        <f>AA280</f>
        <v>44193</v>
      </c>
      <c r="F280" s="6" t="str">
        <f>AB280</f>
        <v>(Thứ 2)</v>
      </c>
      <c r="G280" s="3">
        <f>AC280</f>
        <v>2</v>
      </c>
      <c r="H280" s="6"/>
      <c r="P280" t="s">
        <v>871</v>
      </c>
      <c r="Q280" t="s">
        <v>872</v>
      </c>
      <c r="R280" t="s">
        <v>843</v>
      </c>
      <c r="S280" t="s">
        <v>0</v>
      </c>
      <c r="T280" t="s">
        <v>27</v>
      </c>
      <c r="U280" t="s">
        <v>28</v>
      </c>
      <c r="V280">
        <v>47</v>
      </c>
      <c r="W280">
        <v>43</v>
      </c>
      <c r="X280" t="s">
        <v>24</v>
      </c>
      <c r="Y280" t="s">
        <v>844</v>
      </c>
      <c r="AA280" s="1">
        <v>44193</v>
      </c>
      <c r="AB280" t="s">
        <v>3</v>
      </c>
      <c r="AC280">
        <v>2</v>
      </c>
    </row>
    <row r="281" spans="1:29" ht="15.75" x14ac:dyDescent="0.25">
      <c r="A281" s="6">
        <v>277</v>
      </c>
      <c r="B281" s="11" t="str">
        <f>RIGHT(Q281,8)</f>
        <v>69DCQT22</v>
      </c>
      <c r="C281" s="6" t="str">
        <f>LEFT(P281,7)</f>
        <v>DC3QT12</v>
      </c>
      <c r="D281" s="9" t="str">
        <f>R281</f>
        <v>Giao tiếp và đàm phán trong KD</v>
      </c>
      <c r="E281" s="7">
        <f>AA281</f>
        <v>44195</v>
      </c>
      <c r="F281" s="6" t="str">
        <f>AB281</f>
        <v>(Thứ 4)</v>
      </c>
      <c r="G281" s="3">
        <f>AC281</f>
        <v>2</v>
      </c>
      <c r="H281" s="6"/>
      <c r="P281" t="s">
        <v>875</v>
      </c>
      <c r="Q281" t="s">
        <v>876</v>
      </c>
      <c r="R281" t="s">
        <v>66</v>
      </c>
      <c r="S281" t="s">
        <v>4</v>
      </c>
      <c r="T281" t="s">
        <v>27</v>
      </c>
      <c r="U281" t="s">
        <v>28</v>
      </c>
      <c r="V281">
        <v>47</v>
      </c>
      <c r="W281">
        <v>43</v>
      </c>
      <c r="X281" t="s">
        <v>24</v>
      </c>
      <c r="Y281" t="s">
        <v>547</v>
      </c>
      <c r="AA281" s="1">
        <v>44195</v>
      </c>
      <c r="AB281" t="s">
        <v>47</v>
      </c>
      <c r="AC281">
        <v>2</v>
      </c>
    </row>
    <row r="282" spans="1:29" ht="15.75" x14ac:dyDescent="0.25">
      <c r="A282" s="6">
        <v>279</v>
      </c>
      <c r="B282" s="11" t="str">
        <f>RIGHT(Q282,8)</f>
        <v>69DCQT22</v>
      </c>
      <c r="C282" s="6" t="str">
        <f>LEFT(P282,7)</f>
        <v>DC3QT53</v>
      </c>
      <c r="D282" s="9" t="str">
        <f>R282</f>
        <v>Quản trị HC VP</v>
      </c>
      <c r="E282" s="7">
        <f>AA282</f>
        <v>44204</v>
      </c>
      <c r="F282" s="6" t="str">
        <f>AB282</f>
        <v>(Thứ 6)</v>
      </c>
      <c r="G282" s="3">
        <f>AC282</f>
        <v>2</v>
      </c>
      <c r="H282" s="6"/>
      <c r="P282" t="s">
        <v>879</v>
      </c>
      <c r="Q282" t="s">
        <v>880</v>
      </c>
      <c r="R282" t="s">
        <v>851</v>
      </c>
      <c r="S282" t="s">
        <v>4</v>
      </c>
      <c r="T282" t="s">
        <v>27</v>
      </c>
      <c r="U282" t="s">
        <v>28</v>
      </c>
      <c r="V282">
        <v>47</v>
      </c>
      <c r="W282">
        <v>43</v>
      </c>
      <c r="X282" t="s">
        <v>24</v>
      </c>
      <c r="Y282" t="s">
        <v>852</v>
      </c>
      <c r="AA282" s="1">
        <v>44204</v>
      </c>
      <c r="AB282" t="s">
        <v>21</v>
      </c>
      <c r="AC282">
        <v>2</v>
      </c>
    </row>
    <row r="283" spans="1:29" ht="15.75" x14ac:dyDescent="0.25">
      <c r="A283" s="6">
        <v>281</v>
      </c>
      <c r="B283" s="11" t="str">
        <f>RIGHT(Q283,8)</f>
        <v>69DCQT22</v>
      </c>
      <c r="C283" s="6" t="str">
        <f>LEFT(P283,7)</f>
        <v>DC3QM51</v>
      </c>
      <c r="D283" s="9" t="str">
        <f>R283</f>
        <v>Quản trị doanh nghiệp</v>
      </c>
      <c r="E283" s="7">
        <f>AA283</f>
        <v>44200</v>
      </c>
      <c r="F283" s="6" t="str">
        <f>AB283</f>
        <v>(Thứ 2)</v>
      </c>
      <c r="G283" s="3">
        <f>AC283</f>
        <v>2</v>
      </c>
      <c r="H283" s="6"/>
      <c r="P283" t="s">
        <v>883</v>
      </c>
      <c r="Q283" t="s">
        <v>884</v>
      </c>
      <c r="R283" t="s">
        <v>847</v>
      </c>
      <c r="S283" t="s">
        <v>0</v>
      </c>
      <c r="T283" t="s">
        <v>27</v>
      </c>
      <c r="U283" t="s">
        <v>28</v>
      </c>
      <c r="V283">
        <v>47</v>
      </c>
      <c r="W283">
        <v>43</v>
      </c>
      <c r="X283" t="s">
        <v>24</v>
      </c>
      <c r="Y283" t="s">
        <v>844</v>
      </c>
      <c r="AA283" s="1">
        <v>44200</v>
      </c>
      <c r="AB283" t="s">
        <v>3</v>
      </c>
      <c r="AC283">
        <v>2</v>
      </c>
    </row>
    <row r="284" spans="1:29" ht="15.75" x14ac:dyDescent="0.25">
      <c r="A284" s="6">
        <v>286</v>
      </c>
      <c r="B284" s="11" t="str">
        <f>RIGHT(Q284,8)</f>
        <v>69DCQT22</v>
      </c>
      <c r="C284" s="6" t="str">
        <f>LEFT(P284,7)</f>
        <v>DC3QM23</v>
      </c>
      <c r="D284" s="9" t="str">
        <f>R284</f>
        <v>Đồ án Quản trị marketing</v>
      </c>
      <c r="E284" s="7">
        <f>AA284</f>
        <v>44202</v>
      </c>
      <c r="F284" s="6" t="str">
        <f>AB284</f>
        <v>(Thứ 4)</v>
      </c>
      <c r="G284" s="3" t="str">
        <f>AC284</f>
        <v>SA</v>
      </c>
      <c r="H284" s="6"/>
      <c r="P284" t="s">
        <v>899</v>
      </c>
      <c r="Q284" t="s">
        <v>900</v>
      </c>
      <c r="R284" t="s">
        <v>887</v>
      </c>
      <c r="S284" t="s">
        <v>97</v>
      </c>
      <c r="T284" t="s">
        <v>27</v>
      </c>
      <c r="U284" t="s">
        <v>28</v>
      </c>
      <c r="V284">
        <v>47</v>
      </c>
      <c r="W284">
        <v>43</v>
      </c>
      <c r="X284" t="s">
        <v>24</v>
      </c>
      <c r="Y284" t="s">
        <v>848</v>
      </c>
      <c r="AA284" s="1">
        <v>44202</v>
      </c>
      <c r="AB284" t="s">
        <v>47</v>
      </c>
      <c r="AC284" t="s">
        <v>19</v>
      </c>
    </row>
    <row r="285" spans="1:29" ht="15.75" x14ac:dyDescent="0.25">
      <c r="A285" s="6">
        <v>287</v>
      </c>
      <c r="B285" s="11" t="str">
        <f>RIGHT(Q285,8)</f>
        <v>69DCQT22</v>
      </c>
      <c r="C285" s="6" t="str">
        <f>LEFT(P285,7)</f>
        <v>DC3DS21</v>
      </c>
      <c r="D285" s="9" t="str">
        <f>R285</f>
        <v>Giao thông và công trình hạ tầng</v>
      </c>
      <c r="E285" s="7">
        <f>AA285</f>
        <v>44190</v>
      </c>
      <c r="F285" s="6" t="str">
        <f>AB285</f>
        <v>(Thứ 6)</v>
      </c>
      <c r="G285" s="3">
        <f>AC285</f>
        <v>1</v>
      </c>
      <c r="H285" s="6"/>
      <c r="P285" t="s">
        <v>901</v>
      </c>
      <c r="Q285" t="s">
        <v>902</v>
      </c>
      <c r="R285" t="s">
        <v>891</v>
      </c>
      <c r="S285" t="s">
        <v>0</v>
      </c>
      <c r="T285" t="s">
        <v>27</v>
      </c>
      <c r="U285" t="s">
        <v>28</v>
      </c>
      <c r="V285">
        <v>47</v>
      </c>
      <c r="W285">
        <v>43</v>
      </c>
      <c r="X285" t="s">
        <v>24</v>
      </c>
      <c r="Y285" t="s">
        <v>93</v>
      </c>
      <c r="AA285" s="1">
        <v>44190</v>
      </c>
      <c r="AB285" t="s">
        <v>21</v>
      </c>
      <c r="AC285">
        <v>1</v>
      </c>
    </row>
    <row r="286" spans="1:29" ht="15.75" x14ac:dyDescent="0.25">
      <c r="A286" s="6">
        <v>288</v>
      </c>
      <c r="B286" s="11" t="str">
        <f>RIGHT(Q286,8)</f>
        <v>69DCQT22</v>
      </c>
      <c r="C286" s="6" t="str">
        <f>LEFT(P286,7)</f>
        <v>DC3QT66</v>
      </c>
      <c r="D286" s="9" t="str">
        <f>R286</f>
        <v>Quản trị marketing</v>
      </c>
      <c r="E286" s="7">
        <f>AA286</f>
        <v>44188</v>
      </c>
      <c r="F286" s="6" t="str">
        <f>AB286</f>
        <v>(Thứ 4)</v>
      </c>
      <c r="G286" s="3">
        <f>AC286</f>
        <v>1</v>
      </c>
      <c r="H286" s="6"/>
      <c r="P286" t="s">
        <v>903</v>
      </c>
      <c r="Q286" t="s">
        <v>904</v>
      </c>
      <c r="R286" t="s">
        <v>894</v>
      </c>
      <c r="S286" t="s">
        <v>0</v>
      </c>
      <c r="T286" t="s">
        <v>27</v>
      </c>
      <c r="U286" t="s">
        <v>28</v>
      </c>
      <c r="V286">
        <v>47</v>
      </c>
      <c r="W286">
        <v>43</v>
      </c>
      <c r="X286" t="s">
        <v>24</v>
      </c>
      <c r="Y286" t="s">
        <v>888</v>
      </c>
      <c r="AA286" s="1">
        <v>44188</v>
      </c>
      <c r="AB286" t="s">
        <v>47</v>
      </c>
      <c r="AC286">
        <v>1</v>
      </c>
    </row>
    <row r="287" spans="1:29" ht="15.75" x14ac:dyDescent="0.25">
      <c r="A287" s="6">
        <v>289</v>
      </c>
      <c r="B287" s="11" t="str">
        <f>RIGHT(Q287,8)</f>
        <v>69DCQT22</v>
      </c>
      <c r="C287" s="6" t="str">
        <f>LEFT(P287,7)</f>
        <v>DC3QT25</v>
      </c>
      <c r="D287" s="9" t="str">
        <f>R287</f>
        <v>Tổ chức và điều hành sản xuất</v>
      </c>
      <c r="E287" s="7">
        <f>AA287</f>
        <v>44186</v>
      </c>
      <c r="F287" s="6" t="str">
        <f>AB287</f>
        <v>(Thứ 2)</v>
      </c>
      <c r="G287" s="3">
        <f>AC287</f>
        <v>1</v>
      </c>
      <c r="H287" s="6"/>
      <c r="P287" t="s">
        <v>905</v>
      </c>
      <c r="Q287" t="s">
        <v>906</v>
      </c>
      <c r="R287" t="s">
        <v>898</v>
      </c>
      <c r="S287" t="s">
        <v>0</v>
      </c>
      <c r="T287" t="s">
        <v>27</v>
      </c>
      <c r="U287" t="s">
        <v>28</v>
      </c>
      <c r="V287">
        <v>47</v>
      </c>
      <c r="W287">
        <v>43</v>
      </c>
      <c r="X287" t="s">
        <v>24</v>
      </c>
      <c r="Y287" t="s">
        <v>844</v>
      </c>
      <c r="AA287" s="1">
        <v>44186</v>
      </c>
      <c r="AB287" t="s">
        <v>3</v>
      </c>
      <c r="AC287">
        <v>1</v>
      </c>
    </row>
    <row r="288" spans="1:29" ht="15.75" x14ac:dyDescent="0.25">
      <c r="A288" s="6">
        <v>290</v>
      </c>
      <c r="B288" s="11" t="str">
        <f>RIGHT(Q288,8)</f>
        <v>69DCTD21</v>
      </c>
      <c r="C288" s="6" t="str">
        <f>LEFT(P288,7)</f>
        <v>DC3QM21</v>
      </c>
      <c r="D288" s="9" t="str">
        <f>R288</f>
        <v>Quản trị quan hệ khách hàng</v>
      </c>
      <c r="E288" s="7">
        <f>AA288</f>
        <v>44179</v>
      </c>
      <c r="F288" s="6" t="str">
        <f>AB288</f>
        <v>(Thứ 2)</v>
      </c>
      <c r="G288" s="3">
        <f>AC288</f>
        <v>2</v>
      </c>
      <c r="H288" s="6"/>
      <c r="P288" t="s">
        <v>907</v>
      </c>
      <c r="Q288" t="s">
        <v>908</v>
      </c>
      <c r="R288" t="s">
        <v>84</v>
      </c>
      <c r="S288" t="s">
        <v>0</v>
      </c>
      <c r="T288" t="s">
        <v>27</v>
      </c>
      <c r="U288" t="s">
        <v>28</v>
      </c>
      <c r="V288">
        <v>33</v>
      </c>
      <c r="W288">
        <v>32</v>
      </c>
      <c r="X288" t="s">
        <v>24</v>
      </c>
      <c r="Y288" t="s">
        <v>48</v>
      </c>
      <c r="AA288" s="1">
        <v>44179</v>
      </c>
      <c r="AB288" t="s">
        <v>3</v>
      </c>
      <c r="AC288">
        <v>2</v>
      </c>
    </row>
    <row r="289" spans="1:29" ht="15.75" x14ac:dyDescent="0.25">
      <c r="A289" s="6">
        <v>292</v>
      </c>
      <c r="B289" s="11" t="str">
        <f>RIGHT(Q289,8)</f>
        <v>69DCTD21</v>
      </c>
      <c r="C289" s="6" t="str">
        <f>LEFT(P289,7)</f>
        <v>DC3QM29</v>
      </c>
      <c r="D289" s="9" t="str">
        <f>R289</f>
        <v>Quản trị hậu cần kinh doanh</v>
      </c>
      <c r="E289" s="7">
        <f>AA289</f>
        <v>44181</v>
      </c>
      <c r="F289" s="6" t="str">
        <f>AB289</f>
        <v>(Thứ 4)</v>
      </c>
      <c r="G289" s="3">
        <f>AC289</f>
        <v>1</v>
      </c>
      <c r="H289" s="6"/>
      <c r="P289" t="s">
        <v>911</v>
      </c>
      <c r="Q289" t="s">
        <v>912</v>
      </c>
      <c r="R289" t="s">
        <v>913</v>
      </c>
      <c r="S289" t="s">
        <v>4</v>
      </c>
      <c r="T289" t="s">
        <v>27</v>
      </c>
      <c r="U289" t="s">
        <v>28</v>
      </c>
      <c r="V289">
        <v>33</v>
      </c>
      <c r="W289">
        <v>32</v>
      </c>
      <c r="X289" t="s">
        <v>24</v>
      </c>
      <c r="AA289" s="1">
        <v>44181</v>
      </c>
      <c r="AB289" t="s">
        <v>47</v>
      </c>
      <c r="AC289">
        <v>1</v>
      </c>
    </row>
    <row r="290" spans="1:29" ht="15.75" x14ac:dyDescent="0.25">
      <c r="A290" s="6">
        <v>294</v>
      </c>
      <c r="B290" s="11" t="str">
        <f>RIGHT(Q290,8)</f>
        <v>69DCTD21</v>
      </c>
      <c r="C290" s="6" t="str">
        <f>LEFT(P290,7)</f>
        <v>DC3QM28</v>
      </c>
      <c r="D290" s="9" t="str">
        <f>R290</f>
        <v>Quản trị chi phí</v>
      </c>
      <c r="E290" s="7">
        <f>AA290</f>
        <v>44183</v>
      </c>
      <c r="F290" s="6" t="str">
        <f>AB290</f>
        <v>(Thứ 6)</v>
      </c>
      <c r="G290" s="3">
        <f>AC290</f>
        <v>1</v>
      </c>
      <c r="H290" s="6"/>
      <c r="P290" t="s">
        <v>916</v>
      </c>
      <c r="Q290" t="s">
        <v>917</v>
      </c>
      <c r="R290" t="s">
        <v>918</v>
      </c>
      <c r="S290" t="s">
        <v>4</v>
      </c>
      <c r="T290" t="s">
        <v>27</v>
      </c>
      <c r="U290" t="s">
        <v>28</v>
      </c>
      <c r="V290">
        <v>33</v>
      </c>
      <c r="W290">
        <v>32</v>
      </c>
      <c r="X290" t="s">
        <v>24</v>
      </c>
      <c r="Y290" t="s">
        <v>844</v>
      </c>
      <c r="AA290" s="1">
        <v>44183</v>
      </c>
      <c r="AB290" t="s">
        <v>21</v>
      </c>
      <c r="AC290">
        <v>1</v>
      </c>
    </row>
    <row r="291" spans="1:29" ht="30" x14ac:dyDescent="0.25">
      <c r="A291" s="6">
        <v>296</v>
      </c>
      <c r="B291" s="11" t="str">
        <f>RIGHT(Q291,8)</f>
        <v>69DCTD21</v>
      </c>
      <c r="C291" s="6" t="str">
        <f>LEFT(P291,7)</f>
        <v>DC3EC24</v>
      </c>
      <c r="D291" s="9" t="str">
        <f>R291</f>
        <v>Quản trị doanh nghiệp thương mại</v>
      </c>
      <c r="E291" s="7">
        <f>AA291</f>
        <v>44186</v>
      </c>
      <c r="F291" s="6" t="str">
        <f>AB291</f>
        <v>(Thứ 2)</v>
      </c>
      <c r="G291" s="3">
        <f>AC291</f>
        <v>1</v>
      </c>
      <c r="H291" s="6"/>
      <c r="P291" t="s">
        <v>921</v>
      </c>
      <c r="Q291" t="s">
        <v>922</v>
      </c>
      <c r="R291" t="s">
        <v>923</v>
      </c>
      <c r="S291" t="s">
        <v>0</v>
      </c>
      <c r="T291" t="s">
        <v>27</v>
      </c>
      <c r="U291" t="s">
        <v>28</v>
      </c>
      <c r="V291">
        <v>33</v>
      </c>
      <c r="W291">
        <v>32</v>
      </c>
      <c r="X291" t="s">
        <v>24</v>
      </c>
      <c r="Y291" t="s">
        <v>848</v>
      </c>
      <c r="AA291" s="1">
        <v>44186</v>
      </c>
      <c r="AB291" t="s">
        <v>3</v>
      </c>
      <c r="AC291">
        <v>1</v>
      </c>
    </row>
    <row r="292" spans="1:29" ht="30" x14ac:dyDescent="0.25">
      <c r="A292" s="6">
        <v>298</v>
      </c>
      <c r="B292" s="11" t="str">
        <f>RIGHT(Q292,8)</f>
        <v>69DCTD21</v>
      </c>
      <c r="C292" s="6" t="str">
        <f>LEFT(P292,7)</f>
        <v>DC3EC26</v>
      </c>
      <c r="D292" s="9" t="str">
        <f>R292</f>
        <v>Phân tích thiết kế hệ thống thương mại điện tử</v>
      </c>
      <c r="E292" s="7">
        <f>AA292</f>
        <v>44189</v>
      </c>
      <c r="F292" s="6" t="str">
        <f>AB292</f>
        <v>(Thứ 5)</v>
      </c>
      <c r="G292" s="3">
        <f>AC292</f>
        <v>1</v>
      </c>
      <c r="H292" s="6"/>
      <c r="P292" t="s">
        <v>926</v>
      </c>
      <c r="Q292" t="s">
        <v>927</v>
      </c>
      <c r="R292" t="s">
        <v>928</v>
      </c>
      <c r="S292" t="s">
        <v>0</v>
      </c>
      <c r="T292" t="s">
        <v>27</v>
      </c>
      <c r="U292" t="s">
        <v>28</v>
      </c>
      <c r="V292">
        <v>33</v>
      </c>
      <c r="W292">
        <v>32</v>
      </c>
      <c r="X292" t="s">
        <v>24</v>
      </c>
      <c r="Y292" t="s">
        <v>929</v>
      </c>
      <c r="AA292" s="1">
        <v>44189</v>
      </c>
      <c r="AB292" t="s">
        <v>6</v>
      </c>
      <c r="AC292">
        <v>1</v>
      </c>
    </row>
    <row r="293" spans="1:29" ht="15.75" x14ac:dyDescent="0.25">
      <c r="A293" s="6">
        <v>300</v>
      </c>
      <c r="B293" s="11" t="str">
        <f>RIGHT(Q293,8)</f>
        <v>69DCTD21</v>
      </c>
      <c r="C293" s="6" t="str">
        <f>LEFT(P293,7)</f>
        <v>DC2EC26</v>
      </c>
      <c r="D293" s="9" t="str">
        <f>R293</f>
        <v>An toàn và bảo mật thông tin</v>
      </c>
      <c r="E293" s="7">
        <f>AA293</f>
        <v>44193</v>
      </c>
      <c r="F293" s="6" t="str">
        <f>AB293</f>
        <v>(Thứ 2)</v>
      </c>
      <c r="G293" s="3" t="str">
        <f>AC293</f>
        <v>SA</v>
      </c>
      <c r="H293" s="6"/>
      <c r="P293" t="s">
        <v>933</v>
      </c>
      <c r="Q293" t="s">
        <v>934</v>
      </c>
      <c r="R293" t="s">
        <v>935</v>
      </c>
      <c r="S293" t="s">
        <v>0</v>
      </c>
      <c r="T293" t="s">
        <v>85</v>
      </c>
      <c r="U293" t="s">
        <v>8</v>
      </c>
      <c r="V293">
        <v>33</v>
      </c>
      <c r="W293">
        <v>32</v>
      </c>
      <c r="X293" t="s">
        <v>24</v>
      </c>
      <c r="Y293" t="s">
        <v>51</v>
      </c>
      <c r="AA293" s="1">
        <v>44193</v>
      </c>
      <c r="AB293" t="s">
        <v>3</v>
      </c>
      <c r="AC293" t="s">
        <v>19</v>
      </c>
    </row>
    <row r="294" spans="1:29" ht="15.75" x14ac:dyDescent="0.25">
      <c r="A294" s="6">
        <v>302</v>
      </c>
      <c r="B294" s="11" t="str">
        <f>RIGHT(Q294,8)</f>
        <v>69DCTD21</v>
      </c>
      <c r="C294" s="6" t="str">
        <f>LEFT(P294,7)</f>
        <v>DC2QM25</v>
      </c>
      <c r="D294" s="9" t="str">
        <f>R294</f>
        <v>Marketing thương mại điện tử</v>
      </c>
      <c r="E294" s="7">
        <f>AA294</f>
        <v>44202</v>
      </c>
      <c r="F294" s="6" t="str">
        <f>AB294</f>
        <v>(Thứ 4)</v>
      </c>
      <c r="G294" s="3">
        <f>AC294</f>
        <v>2</v>
      </c>
      <c r="H294" s="6"/>
      <c r="P294" t="s">
        <v>938</v>
      </c>
      <c r="Q294" t="s">
        <v>939</v>
      </c>
      <c r="R294" t="s">
        <v>840</v>
      </c>
      <c r="S294" t="s">
        <v>4</v>
      </c>
      <c r="T294" t="s">
        <v>27</v>
      </c>
      <c r="U294" t="s">
        <v>28</v>
      </c>
      <c r="V294">
        <v>33</v>
      </c>
      <c r="W294">
        <v>32</v>
      </c>
      <c r="X294" t="s">
        <v>24</v>
      </c>
      <c r="Y294" t="s">
        <v>48</v>
      </c>
      <c r="AA294" s="1">
        <v>44202</v>
      </c>
      <c r="AB294" t="s">
        <v>47</v>
      </c>
      <c r="AC294">
        <v>2</v>
      </c>
    </row>
    <row r="295" spans="1:29" ht="15.75" x14ac:dyDescent="0.25">
      <c r="A295" s="6">
        <v>304</v>
      </c>
      <c r="B295" s="11" t="str">
        <f>RIGHT(Q295,8)</f>
        <v>69DCTD21</v>
      </c>
      <c r="C295" s="6" t="str">
        <f>LEFT(P295,7)</f>
        <v>DC3QT67</v>
      </c>
      <c r="D295" s="9" t="str">
        <f>R295</f>
        <v>Quản trị chất lượng</v>
      </c>
      <c r="E295" s="7">
        <f>AA295</f>
        <v>44204</v>
      </c>
      <c r="F295" s="6" t="str">
        <f>AB295</f>
        <v>(Thứ 6)</v>
      </c>
      <c r="G295" s="3">
        <f>AC295</f>
        <v>1</v>
      </c>
      <c r="H295" s="6"/>
      <c r="P295" t="s">
        <v>942</v>
      </c>
      <c r="Q295" t="s">
        <v>943</v>
      </c>
      <c r="R295" t="s">
        <v>944</v>
      </c>
      <c r="S295" t="s">
        <v>4</v>
      </c>
      <c r="T295" t="s">
        <v>27</v>
      </c>
      <c r="U295" t="s">
        <v>28</v>
      </c>
      <c r="V295">
        <v>33</v>
      </c>
      <c r="W295">
        <v>32</v>
      </c>
      <c r="X295" t="s">
        <v>24</v>
      </c>
      <c r="Y295" t="s">
        <v>848</v>
      </c>
      <c r="AA295" s="1">
        <v>44204</v>
      </c>
      <c r="AB295" t="s">
        <v>21</v>
      </c>
      <c r="AC295">
        <v>1</v>
      </c>
    </row>
    <row r="296" spans="1:29" ht="15.75" x14ac:dyDescent="0.25">
      <c r="A296" s="6">
        <v>291</v>
      </c>
      <c r="B296" s="11" t="str">
        <f>RIGHT(Q296,8)</f>
        <v>69DCTD22</v>
      </c>
      <c r="C296" s="6" t="str">
        <f>LEFT(P296,7)</f>
        <v>DC3QM21</v>
      </c>
      <c r="D296" s="9" t="str">
        <f>R296</f>
        <v>Quản trị quan hệ khách hàng</v>
      </c>
      <c r="E296" s="7">
        <f>AA296</f>
        <v>44179</v>
      </c>
      <c r="F296" s="6" t="str">
        <f>AB296</f>
        <v>(Thứ 2)</v>
      </c>
      <c r="G296" s="3">
        <f>AC296</f>
        <v>2</v>
      </c>
      <c r="H296" s="6"/>
      <c r="P296" t="s">
        <v>909</v>
      </c>
      <c r="Q296" t="s">
        <v>910</v>
      </c>
      <c r="R296" t="s">
        <v>84</v>
      </c>
      <c r="S296" t="s">
        <v>0</v>
      </c>
      <c r="T296" t="s">
        <v>27</v>
      </c>
      <c r="U296" t="s">
        <v>28</v>
      </c>
      <c r="V296">
        <v>32</v>
      </c>
      <c r="W296">
        <v>31</v>
      </c>
      <c r="X296" t="s">
        <v>24</v>
      </c>
      <c r="Y296" t="s">
        <v>48</v>
      </c>
      <c r="AA296" s="1">
        <v>44179</v>
      </c>
      <c r="AB296" t="s">
        <v>3</v>
      </c>
      <c r="AC296">
        <v>2</v>
      </c>
    </row>
    <row r="297" spans="1:29" ht="15.75" x14ac:dyDescent="0.25">
      <c r="A297" s="6">
        <v>293</v>
      </c>
      <c r="B297" s="11" t="str">
        <f>RIGHT(Q297,8)</f>
        <v>69DCTD22</v>
      </c>
      <c r="C297" s="6" t="str">
        <f>LEFT(P297,7)</f>
        <v>DC3QM29</v>
      </c>
      <c r="D297" s="9" t="str">
        <f>R297</f>
        <v>Quản trị hậu cần kinh doanh</v>
      </c>
      <c r="E297" s="7">
        <f>AA297</f>
        <v>44181</v>
      </c>
      <c r="F297" s="6" t="str">
        <f>AB297</f>
        <v>(Thứ 4)</v>
      </c>
      <c r="G297" s="3">
        <f>AC297</f>
        <v>1</v>
      </c>
      <c r="H297" s="6"/>
      <c r="P297" t="s">
        <v>914</v>
      </c>
      <c r="Q297" t="s">
        <v>915</v>
      </c>
      <c r="R297" t="s">
        <v>913</v>
      </c>
      <c r="S297" t="s">
        <v>4</v>
      </c>
      <c r="T297" t="s">
        <v>27</v>
      </c>
      <c r="U297" t="s">
        <v>28</v>
      </c>
      <c r="V297">
        <v>32</v>
      </c>
      <c r="W297">
        <v>31</v>
      </c>
      <c r="X297" t="s">
        <v>24</v>
      </c>
      <c r="AA297" s="1">
        <v>44181</v>
      </c>
      <c r="AB297" t="s">
        <v>47</v>
      </c>
      <c r="AC297">
        <v>1</v>
      </c>
    </row>
    <row r="298" spans="1:29" ht="15.75" x14ac:dyDescent="0.25">
      <c r="A298" s="6">
        <v>295</v>
      </c>
      <c r="B298" s="11" t="str">
        <f>RIGHT(Q298,8)</f>
        <v>69DCTD22</v>
      </c>
      <c r="C298" s="6" t="str">
        <f>LEFT(P298,7)</f>
        <v>DC3QM28</v>
      </c>
      <c r="D298" s="9" t="str">
        <f>R298</f>
        <v>Quản trị chi phí</v>
      </c>
      <c r="E298" s="7">
        <f>AA298</f>
        <v>44183</v>
      </c>
      <c r="F298" s="6" t="str">
        <f>AB298</f>
        <v>(Thứ 6)</v>
      </c>
      <c r="G298" s="3">
        <f>AC298</f>
        <v>1</v>
      </c>
      <c r="H298" s="6"/>
      <c r="P298" t="s">
        <v>919</v>
      </c>
      <c r="Q298" t="s">
        <v>920</v>
      </c>
      <c r="R298" t="s">
        <v>918</v>
      </c>
      <c r="S298" t="s">
        <v>4</v>
      </c>
      <c r="T298" t="s">
        <v>27</v>
      </c>
      <c r="U298" t="s">
        <v>28</v>
      </c>
      <c r="V298">
        <v>32</v>
      </c>
      <c r="W298">
        <v>31</v>
      </c>
      <c r="X298" t="s">
        <v>24</v>
      </c>
      <c r="Y298" t="s">
        <v>844</v>
      </c>
      <c r="AA298" s="1">
        <v>44183</v>
      </c>
      <c r="AB298" t="s">
        <v>21</v>
      </c>
      <c r="AC298">
        <v>1</v>
      </c>
    </row>
    <row r="299" spans="1:29" ht="30" x14ac:dyDescent="0.25">
      <c r="A299" s="6">
        <v>297</v>
      </c>
      <c r="B299" s="11" t="str">
        <f>RIGHT(Q299,8)</f>
        <v>69DCTD22</v>
      </c>
      <c r="C299" s="6" t="str">
        <f>LEFT(P299,7)</f>
        <v>DC3EC24</v>
      </c>
      <c r="D299" s="9" t="str">
        <f>R299</f>
        <v>Quản trị doanh nghiệp thương mại</v>
      </c>
      <c r="E299" s="7">
        <f>AA299</f>
        <v>44186</v>
      </c>
      <c r="F299" s="6" t="str">
        <f>AB299</f>
        <v>(Thứ 2)</v>
      </c>
      <c r="G299" s="3">
        <f>AC299</f>
        <v>1</v>
      </c>
      <c r="H299" s="6"/>
      <c r="P299" t="s">
        <v>924</v>
      </c>
      <c r="Q299" t="s">
        <v>925</v>
      </c>
      <c r="R299" t="s">
        <v>923</v>
      </c>
      <c r="S299" t="s">
        <v>0</v>
      </c>
      <c r="T299" t="s">
        <v>27</v>
      </c>
      <c r="U299" t="s">
        <v>28</v>
      </c>
      <c r="V299">
        <v>32</v>
      </c>
      <c r="W299">
        <v>31</v>
      </c>
      <c r="X299" t="s">
        <v>24</v>
      </c>
      <c r="Y299" t="s">
        <v>848</v>
      </c>
      <c r="AA299" s="1">
        <v>44186</v>
      </c>
      <c r="AB299" t="s">
        <v>3</v>
      </c>
      <c r="AC299">
        <v>1</v>
      </c>
    </row>
    <row r="300" spans="1:29" ht="30" x14ac:dyDescent="0.25">
      <c r="A300" s="6">
        <v>299</v>
      </c>
      <c r="B300" s="11" t="str">
        <f>RIGHT(Q300,8)</f>
        <v>69DCTD22</v>
      </c>
      <c r="C300" s="6" t="str">
        <f>LEFT(P300,7)</f>
        <v>DC3EC26</v>
      </c>
      <c r="D300" s="9" t="str">
        <f>R300</f>
        <v>Phân tích thiết kế hệ thống thương mại điện tử</v>
      </c>
      <c r="E300" s="7">
        <f>AA300</f>
        <v>44189</v>
      </c>
      <c r="F300" s="6" t="str">
        <f>AB300</f>
        <v>(Thứ 5)</v>
      </c>
      <c r="G300" s="3">
        <f>AC300</f>
        <v>1</v>
      </c>
      <c r="H300" s="6"/>
      <c r="P300" t="s">
        <v>930</v>
      </c>
      <c r="Q300" t="s">
        <v>931</v>
      </c>
      <c r="R300" t="s">
        <v>928</v>
      </c>
      <c r="S300" t="s">
        <v>0</v>
      </c>
      <c r="T300" t="s">
        <v>27</v>
      </c>
      <c r="U300" t="s">
        <v>28</v>
      </c>
      <c r="V300">
        <v>32</v>
      </c>
      <c r="W300">
        <v>31</v>
      </c>
      <c r="X300" t="s">
        <v>24</v>
      </c>
      <c r="Y300" t="s">
        <v>932</v>
      </c>
      <c r="AA300" s="1">
        <v>44189</v>
      </c>
      <c r="AB300" t="s">
        <v>6</v>
      </c>
      <c r="AC300">
        <v>1</v>
      </c>
    </row>
    <row r="301" spans="1:29" ht="15.75" x14ac:dyDescent="0.25">
      <c r="A301" s="6">
        <v>301</v>
      </c>
      <c r="B301" s="11" t="str">
        <f>RIGHT(Q301,8)</f>
        <v>69DCTD22</v>
      </c>
      <c r="C301" s="6" t="str">
        <f>LEFT(P301,7)</f>
        <v>DC2EC26</v>
      </c>
      <c r="D301" s="9" t="str">
        <f>R301</f>
        <v>An toàn và bảo mật thông tin</v>
      </c>
      <c r="E301" s="7">
        <f>AA301</f>
        <v>44193</v>
      </c>
      <c r="F301" s="6" t="str">
        <f>AB301</f>
        <v>(Thứ 2)</v>
      </c>
      <c r="G301" s="3" t="str">
        <f>AC301</f>
        <v>SA</v>
      </c>
      <c r="H301" s="6"/>
      <c r="P301" t="s">
        <v>936</v>
      </c>
      <c r="Q301" t="s">
        <v>937</v>
      </c>
      <c r="R301" t="s">
        <v>935</v>
      </c>
      <c r="S301" t="s">
        <v>0</v>
      </c>
      <c r="T301" t="s">
        <v>85</v>
      </c>
      <c r="U301" t="s">
        <v>8</v>
      </c>
      <c r="V301">
        <v>32</v>
      </c>
      <c r="W301">
        <v>31</v>
      </c>
      <c r="X301" t="s">
        <v>24</v>
      </c>
      <c r="Y301" t="s">
        <v>43</v>
      </c>
      <c r="AA301" s="1">
        <v>44193</v>
      </c>
      <c r="AB301" t="s">
        <v>3</v>
      </c>
      <c r="AC301" t="s">
        <v>19</v>
      </c>
    </row>
    <row r="302" spans="1:29" ht="15.75" x14ac:dyDescent="0.25">
      <c r="A302" s="6">
        <v>303</v>
      </c>
      <c r="B302" s="11" t="str">
        <f>RIGHT(Q302,8)</f>
        <v>69DCTD22</v>
      </c>
      <c r="C302" s="6" t="str">
        <f>LEFT(P302,7)</f>
        <v>DC2QM25</v>
      </c>
      <c r="D302" s="9" t="str">
        <f>R302</f>
        <v>Marketing thương mại điện tử</v>
      </c>
      <c r="E302" s="7">
        <f>AA302</f>
        <v>44202</v>
      </c>
      <c r="F302" s="6" t="str">
        <f>AB302</f>
        <v>(Thứ 4)</v>
      </c>
      <c r="G302" s="3">
        <f>AC302</f>
        <v>2</v>
      </c>
      <c r="H302" s="6"/>
      <c r="P302" t="s">
        <v>940</v>
      </c>
      <c r="Q302" t="s">
        <v>941</v>
      </c>
      <c r="R302" t="s">
        <v>840</v>
      </c>
      <c r="S302" t="s">
        <v>4</v>
      </c>
      <c r="T302" t="s">
        <v>27</v>
      </c>
      <c r="U302" t="s">
        <v>28</v>
      </c>
      <c r="V302">
        <v>32</v>
      </c>
      <c r="W302">
        <v>31</v>
      </c>
      <c r="X302" t="s">
        <v>24</v>
      </c>
      <c r="Y302" t="s">
        <v>48</v>
      </c>
      <c r="AA302" s="1">
        <v>44202</v>
      </c>
      <c r="AB302" t="s">
        <v>47</v>
      </c>
      <c r="AC302">
        <v>2</v>
      </c>
    </row>
    <row r="303" spans="1:29" ht="15.75" x14ac:dyDescent="0.25">
      <c r="A303" s="6">
        <v>305</v>
      </c>
      <c r="B303" s="11" t="str">
        <f>RIGHT(Q303,8)</f>
        <v>69DCTD22</v>
      </c>
      <c r="C303" s="6" t="str">
        <f>LEFT(P303,7)</f>
        <v>DC3QT67</v>
      </c>
      <c r="D303" s="9" t="str">
        <f>R303</f>
        <v>Quản trị chất lượng</v>
      </c>
      <c r="E303" s="7">
        <f>AA303</f>
        <v>44204</v>
      </c>
      <c r="F303" s="6" t="str">
        <f>AB303</f>
        <v>(Thứ 6)</v>
      </c>
      <c r="G303" s="3">
        <f>AC303</f>
        <v>1</v>
      </c>
      <c r="H303" s="6"/>
      <c r="P303" t="s">
        <v>945</v>
      </c>
      <c r="Q303" t="s">
        <v>946</v>
      </c>
      <c r="R303" t="s">
        <v>944</v>
      </c>
      <c r="S303" t="s">
        <v>4</v>
      </c>
      <c r="T303" t="s">
        <v>27</v>
      </c>
      <c r="U303" t="s">
        <v>28</v>
      </c>
      <c r="V303">
        <v>32</v>
      </c>
      <c r="W303">
        <v>31</v>
      </c>
      <c r="X303" t="s">
        <v>24</v>
      </c>
      <c r="Y303" t="s">
        <v>947</v>
      </c>
      <c r="AA303" s="1">
        <v>44204</v>
      </c>
      <c r="AB303" t="s">
        <v>21</v>
      </c>
      <c r="AC303">
        <v>1</v>
      </c>
    </row>
    <row r="304" spans="1:29" ht="30" x14ac:dyDescent="0.25">
      <c r="A304" s="6">
        <v>306</v>
      </c>
      <c r="B304" s="11" t="str">
        <f>RIGHT(Q304,8)</f>
        <v>69DCTM21</v>
      </c>
      <c r="C304" s="6" t="str">
        <f>LEFT(P304,7)</f>
        <v>DC3TM49</v>
      </c>
      <c r="D304" s="9" t="str">
        <f>R304</f>
        <v>Đồ án Thiết kế và cài đặt hệ thống mạng</v>
      </c>
      <c r="E304" s="7">
        <f>AA304</f>
        <v>44193</v>
      </c>
      <c r="F304" s="6" t="str">
        <f>AB304</f>
        <v>(Thứ 2)</v>
      </c>
      <c r="G304" s="3" t="str">
        <f>AC304</f>
        <v>CH</v>
      </c>
      <c r="H304" s="6"/>
      <c r="P304" t="s">
        <v>948</v>
      </c>
      <c r="Q304" t="s">
        <v>949</v>
      </c>
      <c r="R304" t="s">
        <v>950</v>
      </c>
      <c r="S304" t="s">
        <v>4</v>
      </c>
      <c r="T304" t="s">
        <v>85</v>
      </c>
      <c r="U304" t="s">
        <v>8</v>
      </c>
      <c r="V304">
        <v>36</v>
      </c>
      <c r="W304">
        <v>36</v>
      </c>
      <c r="X304" t="s">
        <v>24</v>
      </c>
      <c r="Y304" t="s">
        <v>951</v>
      </c>
      <c r="AA304" s="1">
        <v>44193</v>
      </c>
      <c r="AB304" t="s">
        <v>3</v>
      </c>
      <c r="AC304" t="s">
        <v>343</v>
      </c>
    </row>
    <row r="305" spans="1:29" ht="30" x14ac:dyDescent="0.25">
      <c r="A305" s="6">
        <v>307</v>
      </c>
      <c r="B305" s="11" t="str">
        <f>RIGHT(Q305,8)</f>
        <v>69DCTM21</v>
      </c>
      <c r="C305" s="6" t="str">
        <f>LEFT(P305,7)</f>
        <v>DC1LL04</v>
      </c>
      <c r="D305" s="9" t="str">
        <f>R305</f>
        <v>Đường lối cách mạng của Đảng cộng sản Việt Nam</v>
      </c>
      <c r="E305" s="7">
        <f>AA305</f>
        <v>44200</v>
      </c>
      <c r="F305" s="6" t="str">
        <f>AB305</f>
        <v>(Thứ 2)</v>
      </c>
      <c r="G305" s="3" t="str">
        <f>AC305</f>
        <v>SA</v>
      </c>
      <c r="H305" s="6"/>
      <c r="P305" t="s">
        <v>240</v>
      </c>
      <c r="Q305" t="s">
        <v>952</v>
      </c>
      <c r="R305" t="s">
        <v>242</v>
      </c>
      <c r="S305" t="s">
        <v>0</v>
      </c>
      <c r="T305" t="s">
        <v>243</v>
      </c>
      <c r="U305" t="s">
        <v>244</v>
      </c>
      <c r="V305">
        <v>43</v>
      </c>
      <c r="W305">
        <v>43</v>
      </c>
      <c r="X305" t="s">
        <v>2</v>
      </c>
      <c r="Y305" t="s">
        <v>245</v>
      </c>
      <c r="AA305" s="1">
        <v>44200</v>
      </c>
      <c r="AB305" t="s">
        <v>3</v>
      </c>
      <c r="AC305" t="s">
        <v>19</v>
      </c>
    </row>
    <row r="306" spans="1:29" ht="15.75" x14ac:dyDescent="0.25">
      <c r="A306" s="6">
        <v>308</v>
      </c>
      <c r="B306" s="11" t="str">
        <f>RIGHT(Q306,8)</f>
        <v>69DCTM21</v>
      </c>
      <c r="C306" s="6" t="str">
        <f>LEFT(P306,7)</f>
        <v>DC3TM12</v>
      </c>
      <c r="D306" s="9" t="str">
        <f>R306</f>
        <v>Mã hóa</v>
      </c>
      <c r="E306" s="7">
        <f>AA306</f>
        <v>44195</v>
      </c>
      <c r="F306" s="6" t="str">
        <f>AB306</f>
        <v>(Thứ 4)</v>
      </c>
      <c r="G306" s="3" t="str">
        <f>AC306</f>
        <v>CH</v>
      </c>
      <c r="H306" s="6"/>
      <c r="P306" t="s">
        <v>953</v>
      </c>
      <c r="Q306" t="s">
        <v>954</v>
      </c>
      <c r="R306" t="s">
        <v>955</v>
      </c>
      <c r="S306" t="s">
        <v>0</v>
      </c>
      <c r="T306" t="s">
        <v>85</v>
      </c>
      <c r="U306" t="s">
        <v>8</v>
      </c>
      <c r="V306">
        <v>36</v>
      </c>
      <c r="W306">
        <v>36</v>
      </c>
      <c r="X306" t="s">
        <v>24</v>
      </c>
      <c r="Y306" t="s">
        <v>43</v>
      </c>
      <c r="AA306" s="1">
        <v>44195</v>
      </c>
      <c r="AB306" t="s">
        <v>47</v>
      </c>
      <c r="AC306" t="s">
        <v>343</v>
      </c>
    </row>
    <row r="307" spans="1:29" ht="15.75" x14ac:dyDescent="0.25">
      <c r="A307" s="6">
        <v>309</v>
      </c>
      <c r="B307" s="11" t="str">
        <f>RIGHT(Q307,8)</f>
        <v>69DCTM21</v>
      </c>
      <c r="C307" s="6" t="str">
        <f>LEFT(P307,7)</f>
        <v>DC3TM73</v>
      </c>
      <c r="D307" s="9" t="str">
        <f>R307</f>
        <v>Mạng không dây và di động</v>
      </c>
      <c r="E307" s="7">
        <f>AA307</f>
        <v>44204</v>
      </c>
      <c r="F307" s="6" t="str">
        <f>AB307</f>
        <v>(Thứ 6)</v>
      </c>
      <c r="G307" s="3" t="str">
        <f>AC307</f>
        <v>CH</v>
      </c>
      <c r="H307" s="6"/>
      <c r="P307" t="s">
        <v>956</v>
      </c>
      <c r="Q307" t="s">
        <v>957</v>
      </c>
      <c r="R307" t="s">
        <v>958</v>
      </c>
      <c r="S307" t="s">
        <v>4</v>
      </c>
      <c r="T307" t="s">
        <v>85</v>
      </c>
      <c r="U307" t="s">
        <v>8</v>
      </c>
      <c r="V307">
        <v>36</v>
      </c>
      <c r="W307">
        <v>36</v>
      </c>
      <c r="X307" t="s">
        <v>24</v>
      </c>
      <c r="Y307" t="s">
        <v>959</v>
      </c>
      <c r="AA307" s="1">
        <v>44204</v>
      </c>
      <c r="AB307" t="s">
        <v>21</v>
      </c>
      <c r="AC307" t="s">
        <v>343</v>
      </c>
    </row>
    <row r="308" spans="1:29" ht="30" x14ac:dyDescent="0.25">
      <c r="A308" s="6">
        <v>310</v>
      </c>
      <c r="B308" s="11" t="str">
        <f>RIGHT(Q308,8)</f>
        <v>69DCTM21</v>
      </c>
      <c r="C308" s="6" t="str">
        <f>LEFT(P308,7)</f>
        <v>DC3TM88</v>
      </c>
      <c r="D308" s="9" t="str">
        <f>R308</f>
        <v>Mô phỏng các hệ thống truyền thông</v>
      </c>
      <c r="E308" s="7">
        <f>AA308</f>
        <v>44204</v>
      </c>
      <c r="F308" s="6" t="str">
        <f>AB308</f>
        <v>(Thứ 6)</v>
      </c>
      <c r="G308" s="3" t="str">
        <f>AC308</f>
        <v>CH</v>
      </c>
      <c r="H308" s="6"/>
      <c r="P308" t="s">
        <v>960</v>
      </c>
      <c r="Q308" t="s">
        <v>961</v>
      </c>
      <c r="R308" t="s">
        <v>962</v>
      </c>
      <c r="S308" t="s">
        <v>4</v>
      </c>
      <c r="T308" t="s">
        <v>85</v>
      </c>
      <c r="U308" t="s">
        <v>8</v>
      </c>
      <c r="V308">
        <v>36</v>
      </c>
      <c r="W308">
        <v>36</v>
      </c>
      <c r="X308" t="s">
        <v>24</v>
      </c>
      <c r="Y308" t="s">
        <v>959</v>
      </c>
      <c r="AA308" s="1">
        <v>44204</v>
      </c>
      <c r="AB308" t="s">
        <v>21</v>
      </c>
      <c r="AC308" t="s">
        <v>343</v>
      </c>
    </row>
    <row r="309" spans="1:29" ht="15.75" x14ac:dyDescent="0.25">
      <c r="A309" s="6">
        <v>311</v>
      </c>
      <c r="B309" s="11" t="str">
        <f>RIGHT(Q309,8)</f>
        <v>69DCTM21</v>
      </c>
      <c r="C309" s="6" t="str">
        <f>LEFT(P309,7)</f>
        <v>DC3TM75</v>
      </c>
      <c r="D309" s="9" t="str">
        <f>R309</f>
        <v>Truyền dữ liệu</v>
      </c>
      <c r="E309" s="7">
        <f>AA309</f>
        <v>44202</v>
      </c>
      <c r="F309" s="6" t="str">
        <f>AB309</f>
        <v>(Thứ 4)</v>
      </c>
      <c r="G309" s="3" t="str">
        <f>AC309</f>
        <v>CH</v>
      </c>
      <c r="H309" s="6"/>
      <c r="P309" t="s">
        <v>963</v>
      </c>
      <c r="Q309" t="s">
        <v>964</v>
      </c>
      <c r="R309" t="s">
        <v>965</v>
      </c>
      <c r="S309" t="s">
        <v>4</v>
      </c>
      <c r="T309" t="s">
        <v>85</v>
      </c>
      <c r="U309" t="s">
        <v>8</v>
      </c>
      <c r="V309">
        <v>36</v>
      </c>
      <c r="W309">
        <v>36</v>
      </c>
      <c r="X309" t="s">
        <v>24</v>
      </c>
      <c r="Y309" t="s">
        <v>966</v>
      </c>
      <c r="AA309" s="1">
        <v>44202</v>
      </c>
      <c r="AB309" t="s">
        <v>47</v>
      </c>
      <c r="AC309" t="s">
        <v>343</v>
      </c>
    </row>
    <row r="310" spans="1:29" ht="30" x14ac:dyDescent="0.25">
      <c r="A310" s="6">
        <v>312</v>
      </c>
      <c r="B310" s="11" t="str">
        <f>RIGHT(Q310,8)</f>
        <v>69DCTM22</v>
      </c>
      <c r="C310" s="6" t="str">
        <f>LEFT(P310,7)</f>
        <v>DC3TM49</v>
      </c>
      <c r="D310" s="9" t="str">
        <f>R310</f>
        <v>Đồ án Thiết kế và cài đặt hệ thống mạng</v>
      </c>
      <c r="E310" s="7">
        <f>AA310</f>
        <v>44193</v>
      </c>
      <c r="F310" s="6" t="str">
        <f>AB310</f>
        <v>(Thứ 2)</v>
      </c>
      <c r="G310" s="3" t="str">
        <f>AC310</f>
        <v>CH</v>
      </c>
      <c r="H310" s="6"/>
      <c r="P310" t="s">
        <v>967</v>
      </c>
      <c r="Q310" t="s">
        <v>968</v>
      </c>
      <c r="R310" t="s">
        <v>950</v>
      </c>
      <c r="S310" t="s">
        <v>4</v>
      </c>
      <c r="T310" t="s">
        <v>85</v>
      </c>
      <c r="U310" t="s">
        <v>8</v>
      </c>
      <c r="V310">
        <v>34</v>
      </c>
      <c r="W310">
        <v>34</v>
      </c>
      <c r="X310" t="s">
        <v>24</v>
      </c>
      <c r="Y310" t="s">
        <v>951</v>
      </c>
      <c r="AA310" s="1">
        <v>44193</v>
      </c>
      <c r="AB310" t="s">
        <v>3</v>
      </c>
      <c r="AC310" t="s">
        <v>343</v>
      </c>
    </row>
    <row r="311" spans="1:29" ht="30" x14ac:dyDescent="0.25">
      <c r="A311" s="6">
        <v>313</v>
      </c>
      <c r="B311" s="11" t="str">
        <f>RIGHT(Q311,8)</f>
        <v>69DCTM22</v>
      </c>
      <c r="C311" s="6" t="str">
        <f>LEFT(P311,7)</f>
        <v>DC1LL04</v>
      </c>
      <c r="D311" s="9" t="str">
        <f>R311</f>
        <v>Đường lối cách mạng của Đảng cộng sản Việt Nam</v>
      </c>
      <c r="E311" s="7">
        <f>AA311</f>
        <v>44200</v>
      </c>
      <c r="F311" s="6" t="str">
        <f>AB311</f>
        <v>(Thứ 2)</v>
      </c>
      <c r="G311" s="3" t="str">
        <f>AC311</f>
        <v>SA</v>
      </c>
      <c r="H311" s="6"/>
      <c r="P311" t="s">
        <v>969</v>
      </c>
      <c r="Q311" t="s">
        <v>970</v>
      </c>
      <c r="R311" t="s">
        <v>242</v>
      </c>
      <c r="S311" t="s">
        <v>0</v>
      </c>
      <c r="T311" t="s">
        <v>243</v>
      </c>
      <c r="U311" t="s">
        <v>244</v>
      </c>
      <c r="V311">
        <v>34</v>
      </c>
      <c r="W311">
        <v>34</v>
      </c>
      <c r="X311" t="s">
        <v>24</v>
      </c>
      <c r="Y311" t="s">
        <v>510</v>
      </c>
      <c r="AA311" s="1">
        <v>44200</v>
      </c>
      <c r="AB311" t="s">
        <v>3</v>
      </c>
      <c r="AC311" t="s">
        <v>19</v>
      </c>
    </row>
    <row r="312" spans="1:29" ht="15.75" x14ac:dyDescent="0.25">
      <c r="A312" s="6">
        <v>314</v>
      </c>
      <c r="B312" s="11" t="str">
        <f>RIGHT(Q312,8)</f>
        <v>69DCTM22</v>
      </c>
      <c r="C312" s="6" t="str">
        <f>LEFT(P312,7)</f>
        <v>DC3TM12</v>
      </c>
      <c r="D312" s="9" t="str">
        <f>R312</f>
        <v>Mã hóa</v>
      </c>
      <c r="E312" s="7">
        <f>AA312</f>
        <v>44195</v>
      </c>
      <c r="F312" s="6" t="str">
        <f>AB312</f>
        <v>(Thứ 4)</v>
      </c>
      <c r="G312" s="3" t="str">
        <f>AC312</f>
        <v>CH</v>
      </c>
      <c r="H312" s="6"/>
      <c r="P312" t="s">
        <v>971</v>
      </c>
      <c r="Q312" t="s">
        <v>972</v>
      </c>
      <c r="R312" t="s">
        <v>955</v>
      </c>
      <c r="S312" t="s">
        <v>0</v>
      </c>
      <c r="T312" t="s">
        <v>85</v>
      </c>
      <c r="U312" t="s">
        <v>8</v>
      </c>
      <c r="V312">
        <v>34</v>
      </c>
      <c r="W312">
        <v>34</v>
      </c>
      <c r="X312" t="s">
        <v>24</v>
      </c>
      <c r="Y312" t="s">
        <v>43</v>
      </c>
      <c r="AA312" s="1">
        <v>44195</v>
      </c>
      <c r="AB312" t="s">
        <v>47</v>
      </c>
      <c r="AC312" t="s">
        <v>343</v>
      </c>
    </row>
    <row r="313" spans="1:29" ht="15.75" x14ac:dyDescent="0.25">
      <c r="A313" s="6">
        <v>315</v>
      </c>
      <c r="B313" s="11" t="str">
        <f>RIGHT(Q313,8)</f>
        <v>69DCTM22</v>
      </c>
      <c r="C313" s="6" t="str">
        <f>LEFT(P313,7)</f>
        <v>DC3TM73</v>
      </c>
      <c r="D313" s="9" t="str">
        <f>R313</f>
        <v>Mạng không dây và di động</v>
      </c>
      <c r="E313" s="7">
        <f>AA313</f>
        <v>44204</v>
      </c>
      <c r="F313" s="6" t="str">
        <f>AB313</f>
        <v>(Thứ 6)</v>
      </c>
      <c r="G313" s="3" t="str">
        <f>AC313</f>
        <v>CH</v>
      </c>
      <c r="H313" s="6"/>
      <c r="P313" t="s">
        <v>973</v>
      </c>
      <c r="Q313" t="s">
        <v>974</v>
      </c>
      <c r="R313" t="s">
        <v>958</v>
      </c>
      <c r="S313" t="s">
        <v>4</v>
      </c>
      <c r="T313" t="s">
        <v>85</v>
      </c>
      <c r="U313" t="s">
        <v>8</v>
      </c>
      <c r="V313">
        <v>34</v>
      </c>
      <c r="W313">
        <v>34</v>
      </c>
      <c r="X313" t="s">
        <v>24</v>
      </c>
      <c r="Y313" t="s">
        <v>959</v>
      </c>
      <c r="AA313" s="1">
        <v>44204</v>
      </c>
      <c r="AB313" t="s">
        <v>21</v>
      </c>
      <c r="AC313" t="s">
        <v>343</v>
      </c>
    </row>
    <row r="314" spans="1:29" ht="30" x14ac:dyDescent="0.25">
      <c r="A314" s="6">
        <v>316</v>
      </c>
      <c r="B314" s="11" t="str">
        <f>RIGHT(Q314,8)</f>
        <v>69DCTM22</v>
      </c>
      <c r="C314" s="6" t="str">
        <f>LEFT(P314,7)</f>
        <v>DC3TM88</v>
      </c>
      <c r="D314" s="9" t="str">
        <f>R314</f>
        <v>Mô phỏng các hệ thống truyền thông</v>
      </c>
      <c r="E314" s="7">
        <f>AA314</f>
        <v>44204</v>
      </c>
      <c r="F314" s="6" t="str">
        <f>AB314</f>
        <v>(Thứ 6)</v>
      </c>
      <c r="G314" s="3" t="str">
        <f>AC314</f>
        <v>CH</v>
      </c>
      <c r="H314" s="6"/>
      <c r="P314" t="s">
        <v>975</v>
      </c>
      <c r="Q314" t="s">
        <v>976</v>
      </c>
      <c r="R314" t="s">
        <v>962</v>
      </c>
      <c r="S314" t="s">
        <v>4</v>
      </c>
      <c r="T314" t="s">
        <v>85</v>
      </c>
      <c r="U314" t="s">
        <v>8</v>
      </c>
      <c r="V314">
        <v>34</v>
      </c>
      <c r="W314">
        <v>34</v>
      </c>
      <c r="X314" t="s">
        <v>24</v>
      </c>
      <c r="Y314" t="s">
        <v>959</v>
      </c>
      <c r="AA314" s="1">
        <v>44204</v>
      </c>
      <c r="AB314" t="s">
        <v>21</v>
      </c>
      <c r="AC314" t="s">
        <v>343</v>
      </c>
    </row>
    <row r="315" spans="1:29" ht="15.75" x14ac:dyDescent="0.25">
      <c r="A315" s="6">
        <v>317</v>
      </c>
      <c r="B315" s="11" t="str">
        <f>RIGHT(Q315,8)</f>
        <v>69DCTM22</v>
      </c>
      <c r="C315" s="6" t="str">
        <f>LEFT(P315,7)</f>
        <v>DC3TM75</v>
      </c>
      <c r="D315" s="9" t="str">
        <f>R315</f>
        <v>Truyền dữ liệu</v>
      </c>
      <c r="E315" s="7">
        <f>AA315</f>
        <v>44202</v>
      </c>
      <c r="F315" s="6" t="str">
        <f>AB315</f>
        <v>(Thứ 4)</v>
      </c>
      <c r="G315" s="3" t="str">
        <f>AC315</f>
        <v>CH</v>
      </c>
      <c r="H315" s="6"/>
      <c r="P315" t="s">
        <v>977</v>
      </c>
      <c r="Q315" t="s">
        <v>978</v>
      </c>
      <c r="R315" t="s">
        <v>965</v>
      </c>
      <c r="S315" t="s">
        <v>4</v>
      </c>
      <c r="T315" t="s">
        <v>85</v>
      </c>
      <c r="U315" t="s">
        <v>8</v>
      </c>
      <c r="V315">
        <v>34</v>
      </c>
      <c r="W315">
        <v>34</v>
      </c>
      <c r="X315" t="s">
        <v>24</v>
      </c>
      <c r="Y315" t="s">
        <v>966</v>
      </c>
      <c r="AA315" s="1">
        <v>44202</v>
      </c>
      <c r="AB315" t="s">
        <v>47</v>
      </c>
      <c r="AC315" t="s">
        <v>343</v>
      </c>
    </row>
    <row r="316" spans="1:29" ht="15.75" x14ac:dyDescent="0.25">
      <c r="A316" s="6">
        <v>318</v>
      </c>
      <c r="B316" s="11" t="str">
        <f>RIGHT(Q316,8)</f>
        <v>69DCTN21</v>
      </c>
      <c r="C316" s="6" t="str">
        <f>LEFT(P316,7)</f>
        <v>DC3TN62</v>
      </c>
      <c r="D316" s="9" t="str">
        <f>R316</f>
        <v>Các công cụ tài chính phái sinh</v>
      </c>
      <c r="E316" s="7">
        <f>AA316</f>
        <v>44196</v>
      </c>
      <c r="F316" s="6" t="str">
        <f>AB316</f>
        <v>(Thứ 5)</v>
      </c>
      <c r="G316" s="3">
        <f>AC316</f>
        <v>2</v>
      </c>
      <c r="H316" s="6"/>
      <c r="P316" t="s">
        <v>979</v>
      </c>
      <c r="Q316" t="s">
        <v>980</v>
      </c>
      <c r="R316" t="s">
        <v>981</v>
      </c>
      <c r="S316" t="s">
        <v>4</v>
      </c>
      <c r="T316" t="s">
        <v>44</v>
      </c>
      <c r="U316" t="s">
        <v>28</v>
      </c>
      <c r="V316">
        <v>35</v>
      </c>
      <c r="W316">
        <v>35</v>
      </c>
      <c r="X316" t="s">
        <v>24</v>
      </c>
      <c r="Y316" t="s">
        <v>982</v>
      </c>
      <c r="AA316" s="1">
        <v>44196</v>
      </c>
      <c r="AB316" t="s">
        <v>6</v>
      </c>
      <c r="AC316">
        <v>2</v>
      </c>
    </row>
    <row r="317" spans="1:29" ht="15.75" x14ac:dyDescent="0.25">
      <c r="A317" s="6">
        <v>319</v>
      </c>
      <c r="B317" s="11" t="str">
        <f>RIGHT(Q317,8)</f>
        <v>69DCTN21</v>
      </c>
      <c r="C317" s="6" t="str">
        <f>LEFT(P317,7)</f>
        <v>DC3TN53</v>
      </c>
      <c r="D317" s="9" t="str">
        <f>R317</f>
        <v>Định giá tài sản</v>
      </c>
      <c r="E317" s="7">
        <f>AA317</f>
        <v>44194</v>
      </c>
      <c r="F317" s="6" t="str">
        <f>AB317</f>
        <v>(Thứ 3)</v>
      </c>
      <c r="G317" s="3">
        <f>AC317</f>
        <v>1</v>
      </c>
      <c r="H317" s="6"/>
      <c r="P317" t="s">
        <v>983</v>
      </c>
      <c r="Q317" t="s">
        <v>984</v>
      </c>
      <c r="R317" t="s">
        <v>985</v>
      </c>
      <c r="S317" t="s">
        <v>0</v>
      </c>
      <c r="T317" t="s">
        <v>44</v>
      </c>
      <c r="U317" t="s">
        <v>28</v>
      </c>
      <c r="V317">
        <v>35</v>
      </c>
      <c r="W317">
        <v>35</v>
      </c>
      <c r="X317" t="s">
        <v>24</v>
      </c>
      <c r="Y317" t="s">
        <v>45</v>
      </c>
      <c r="AA317" s="1">
        <v>44194</v>
      </c>
      <c r="AB317" t="s">
        <v>29</v>
      </c>
      <c r="AC317">
        <v>1</v>
      </c>
    </row>
    <row r="318" spans="1:29" ht="15.75" x14ac:dyDescent="0.25">
      <c r="A318" s="6">
        <v>320</v>
      </c>
      <c r="B318" s="11" t="str">
        <f>RIGHT(Q318,8)</f>
        <v>69DCTN21</v>
      </c>
      <c r="C318" s="6" t="str">
        <f>LEFT(P318,7)</f>
        <v>DC3TN57</v>
      </c>
      <c r="D318" s="9" t="str">
        <f>R318</f>
        <v>Phân tích và đầu tư chứng khoán</v>
      </c>
      <c r="E318" s="7">
        <f>AA318</f>
        <v>44204</v>
      </c>
      <c r="F318" s="6" t="str">
        <f>AB318</f>
        <v>(Thứ 6)</v>
      </c>
      <c r="G318" s="3">
        <f>AC318</f>
        <v>2</v>
      </c>
      <c r="H318" s="6"/>
      <c r="P318" t="s">
        <v>986</v>
      </c>
      <c r="Q318" t="s">
        <v>987</v>
      </c>
      <c r="R318" t="s">
        <v>988</v>
      </c>
      <c r="S318" t="s">
        <v>4</v>
      </c>
      <c r="T318" t="s">
        <v>44</v>
      </c>
      <c r="U318" t="s">
        <v>28</v>
      </c>
      <c r="V318">
        <v>35</v>
      </c>
      <c r="W318">
        <v>35</v>
      </c>
      <c r="X318" t="s">
        <v>24</v>
      </c>
      <c r="Y318" t="s">
        <v>989</v>
      </c>
      <c r="AA318" s="1">
        <v>44204</v>
      </c>
      <c r="AB318" t="s">
        <v>21</v>
      </c>
      <c r="AC318">
        <v>2</v>
      </c>
    </row>
    <row r="319" spans="1:29" ht="15.75" x14ac:dyDescent="0.25">
      <c r="A319" s="6">
        <v>321</v>
      </c>
      <c r="B319" s="11" t="str">
        <f>RIGHT(Q319,8)</f>
        <v>69DCTN21</v>
      </c>
      <c r="C319" s="6" t="str">
        <f>LEFT(P319,7)</f>
        <v>DC3TN58</v>
      </c>
      <c r="D319" s="9" t="str">
        <f>R319</f>
        <v>Quản lý tài chính công</v>
      </c>
      <c r="E319" s="7">
        <f>AA319</f>
        <v>44202</v>
      </c>
      <c r="F319" s="6" t="str">
        <f>AB319</f>
        <v>(Thứ 4)</v>
      </c>
      <c r="G319" s="3">
        <f>AC319</f>
        <v>2</v>
      </c>
      <c r="H319" s="6"/>
      <c r="P319" t="s">
        <v>990</v>
      </c>
      <c r="Q319" t="s">
        <v>991</v>
      </c>
      <c r="R319" t="s">
        <v>992</v>
      </c>
      <c r="S319" t="s">
        <v>4</v>
      </c>
      <c r="T319" t="s">
        <v>44</v>
      </c>
      <c r="U319" t="s">
        <v>28</v>
      </c>
      <c r="V319">
        <v>35</v>
      </c>
      <c r="W319">
        <v>35</v>
      </c>
      <c r="X319" t="s">
        <v>24</v>
      </c>
      <c r="Y319" t="s">
        <v>49</v>
      </c>
      <c r="AA319" s="1">
        <v>44202</v>
      </c>
      <c r="AB319" t="s">
        <v>47</v>
      </c>
      <c r="AC319">
        <v>2</v>
      </c>
    </row>
    <row r="320" spans="1:29" ht="15.75" x14ac:dyDescent="0.25">
      <c r="A320" s="6">
        <v>322</v>
      </c>
      <c r="B320" s="11" t="str">
        <f>RIGHT(Q320,8)</f>
        <v>69DCTN21</v>
      </c>
      <c r="C320" s="6" t="str">
        <f>LEFT(P320,7)</f>
        <v>DC3TN35</v>
      </c>
      <c r="D320" s="9" t="str">
        <f>R320</f>
        <v>Tài chính doanh nghiệp 3</v>
      </c>
      <c r="E320" s="7">
        <f>AA320</f>
        <v>44200</v>
      </c>
      <c r="F320" s="6" t="str">
        <f>AB320</f>
        <v>(Thứ 2)</v>
      </c>
      <c r="G320" s="3">
        <f>AC320</f>
        <v>2</v>
      </c>
      <c r="H320" s="6"/>
      <c r="P320" t="s">
        <v>993</v>
      </c>
      <c r="Q320" t="s">
        <v>994</v>
      </c>
      <c r="R320" t="s">
        <v>995</v>
      </c>
      <c r="S320" t="s">
        <v>9</v>
      </c>
      <c r="T320" t="s">
        <v>44</v>
      </c>
      <c r="U320" t="s">
        <v>28</v>
      </c>
      <c r="V320">
        <v>35</v>
      </c>
      <c r="W320">
        <v>35</v>
      </c>
      <c r="X320" t="s">
        <v>24</v>
      </c>
      <c r="Y320" t="s">
        <v>989</v>
      </c>
      <c r="AA320" s="1">
        <v>44200</v>
      </c>
      <c r="AB320" t="s">
        <v>3</v>
      </c>
      <c r="AC320">
        <v>2</v>
      </c>
    </row>
    <row r="321" spans="1:29" ht="15.75" x14ac:dyDescent="0.25">
      <c r="A321" s="6">
        <v>323</v>
      </c>
      <c r="B321" s="11" t="str">
        <f>RIGHT(Q321,8)</f>
        <v>69DCTN22</v>
      </c>
      <c r="C321" s="6" t="str">
        <f>LEFT(P321,7)</f>
        <v>DC3TN62</v>
      </c>
      <c r="D321" s="9" t="str">
        <f>R321</f>
        <v>Các công cụ tài chính phái sinh</v>
      </c>
      <c r="E321" s="7">
        <f>AA321</f>
        <v>44196</v>
      </c>
      <c r="F321" s="6" t="str">
        <f>AB321</f>
        <v>(Thứ 5)</v>
      </c>
      <c r="G321" s="3">
        <f>AC321</f>
        <v>2</v>
      </c>
      <c r="H321" s="6"/>
      <c r="P321" t="s">
        <v>996</v>
      </c>
      <c r="Q321" t="s">
        <v>997</v>
      </c>
      <c r="R321" t="s">
        <v>981</v>
      </c>
      <c r="S321" t="s">
        <v>4</v>
      </c>
      <c r="T321" t="s">
        <v>44</v>
      </c>
      <c r="U321" t="s">
        <v>28</v>
      </c>
      <c r="V321">
        <v>33</v>
      </c>
      <c r="W321">
        <v>33</v>
      </c>
      <c r="X321" t="s">
        <v>24</v>
      </c>
      <c r="Y321" t="s">
        <v>982</v>
      </c>
      <c r="AA321" s="1">
        <v>44196</v>
      </c>
      <c r="AB321" t="s">
        <v>6</v>
      </c>
      <c r="AC321">
        <v>2</v>
      </c>
    </row>
    <row r="322" spans="1:29" ht="15.75" x14ac:dyDescent="0.25">
      <c r="A322" s="6">
        <v>324</v>
      </c>
      <c r="B322" s="11" t="str">
        <f>RIGHT(Q322,8)</f>
        <v>69DCTN22</v>
      </c>
      <c r="C322" s="6" t="str">
        <f>LEFT(P322,7)</f>
        <v>DC3TN53</v>
      </c>
      <c r="D322" s="9" t="str">
        <f>R322</f>
        <v>Định giá tài sản</v>
      </c>
      <c r="E322" s="7">
        <f>AA322</f>
        <v>44194</v>
      </c>
      <c r="F322" s="6" t="str">
        <f>AB322</f>
        <v>(Thứ 3)</v>
      </c>
      <c r="G322" s="3">
        <f>AC322</f>
        <v>1</v>
      </c>
      <c r="H322" s="6"/>
      <c r="P322" t="s">
        <v>998</v>
      </c>
      <c r="Q322" t="s">
        <v>999</v>
      </c>
      <c r="R322" t="s">
        <v>985</v>
      </c>
      <c r="S322" t="s">
        <v>0</v>
      </c>
      <c r="T322" t="s">
        <v>44</v>
      </c>
      <c r="U322" t="s">
        <v>28</v>
      </c>
      <c r="V322">
        <v>33</v>
      </c>
      <c r="W322">
        <v>33</v>
      </c>
      <c r="X322" t="s">
        <v>24</v>
      </c>
      <c r="Y322" t="s">
        <v>982</v>
      </c>
      <c r="AA322" s="1">
        <v>44194</v>
      </c>
      <c r="AB322" t="s">
        <v>29</v>
      </c>
      <c r="AC322">
        <v>1</v>
      </c>
    </row>
    <row r="323" spans="1:29" ht="15.75" x14ac:dyDescent="0.25">
      <c r="A323" s="6">
        <v>325</v>
      </c>
      <c r="B323" s="11" t="str">
        <f>RIGHT(Q323,8)</f>
        <v>69DCTN22</v>
      </c>
      <c r="C323" s="6" t="str">
        <f>LEFT(P323,7)</f>
        <v>DC3TN57</v>
      </c>
      <c r="D323" s="9" t="str">
        <f>R323</f>
        <v>Phân tích và đầu tư chứng khoán</v>
      </c>
      <c r="E323" s="7">
        <f>AA323</f>
        <v>44204</v>
      </c>
      <c r="F323" s="6" t="str">
        <f>AB323</f>
        <v>(Thứ 6)</v>
      </c>
      <c r="G323" s="3">
        <f>AC323</f>
        <v>2</v>
      </c>
      <c r="H323" s="6"/>
      <c r="P323" t="s">
        <v>1000</v>
      </c>
      <c r="Q323" t="s">
        <v>1001</v>
      </c>
      <c r="R323" t="s">
        <v>988</v>
      </c>
      <c r="S323" t="s">
        <v>4</v>
      </c>
      <c r="T323" t="s">
        <v>44</v>
      </c>
      <c r="U323" t="s">
        <v>28</v>
      </c>
      <c r="V323">
        <v>33</v>
      </c>
      <c r="W323">
        <v>33</v>
      </c>
      <c r="X323" t="s">
        <v>24</v>
      </c>
      <c r="Y323" t="s">
        <v>49</v>
      </c>
      <c r="AA323" s="1">
        <v>44204</v>
      </c>
      <c r="AB323" t="s">
        <v>21</v>
      </c>
      <c r="AC323">
        <v>2</v>
      </c>
    </row>
    <row r="324" spans="1:29" ht="15.75" x14ac:dyDescent="0.25">
      <c r="A324" s="6">
        <v>326</v>
      </c>
      <c r="B324" s="11" t="str">
        <f>RIGHT(Q324,8)</f>
        <v>69DCTN22</v>
      </c>
      <c r="C324" s="6" t="str">
        <f>LEFT(P324,7)</f>
        <v>DC3TN58</v>
      </c>
      <c r="D324" s="9" t="str">
        <f>R324</f>
        <v>Quản lý tài chính công</v>
      </c>
      <c r="E324" s="7">
        <f>AA324</f>
        <v>44202</v>
      </c>
      <c r="F324" s="6" t="str">
        <f>AB324</f>
        <v>(Thứ 4)</v>
      </c>
      <c r="G324" s="3">
        <f>AC324</f>
        <v>2</v>
      </c>
      <c r="H324" s="6"/>
      <c r="P324" t="s">
        <v>1002</v>
      </c>
      <c r="Q324" t="s">
        <v>1003</v>
      </c>
      <c r="R324" t="s">
        <v>992</v>
      </c>
      <c r="S324" t="s">
        <v>4</v>
      </c>
      <c r="T324" t="s">
        <v>44</v>
      </c>
      <c r="U324" t="s">
        <v>28</v>
      </c>
      <c r="V324">
        <v>33</v>
      </c>
      <c r="W324">
        <v>33</v>
      </c>
      <c r="X324" t="s">
        <v>24</v>
      </c>
      <c r="Y324" t="s">
        <v>49</v>
      </c>
      <c r="AA324" s="1">
        <v>44202</v>
      </c>
      <c r="AB324" t="s">
        <v>47</v>
      </c>
      <c r="AC324">
        <v>2</v>
      </c>
    </row>
    <row r="325" spans="1:29" ht="15.75" x14ac:dyDescent="0.25">
      <c r="A325" s="6">
        <v>327</v>
      </c>
      <c r="B325" s="11" t="str">
        <f>RIGHT(Q325,8)</f>
        <v>69DCTN22</v>
      </c>
      <c r="C325" s="6" t="str">
        <f>LEFT(P325,7)</f>
        <v>DC3TN35</v>
      </c>
      <c r="D325" s="9" t="str">
        <f>R325</f>
        <v>Tài chính doanh nghiệp 3</v>
      </c>
      <c r="E325" s="7">
        <f>AA325</f>
        <v>44200</v>
      </c>
      <c r="F325" s="6" t="str">
        <f>AB325</f>
        <v>(Thứ 2)</v>
      </c>
      <c r="G325" s="3">
        <f>AC325</f>
        <v>2</v>
      </c>
      <c r="H325" s="6"/>
      <c r="P325" t="s">
        <v>1004</v>
      </c>
      <c r="Q325" t="s">
        <v>1005</v>
      </c>
      <c r="R325" t="s">
        <v>995</v>
      </c>
      <c r="S325" t="s">
        <v>9</v>
      </c>
      <c r="T325" t="s">
        <v>44</v>
      </c>
      <c r="U325" t="s">
        <v>28</v>
      </c>
      <c r="V325">
        <v>33</v>
      </c>
      <c r="W325">
        <v>33</v>
      </c>
      <c r="X325" t="s">
        <v>24</v>
      </c>
      <c r="Y325" t="s">
        <v>45</v>
      </c>
      <c r="AA325" s="1">
        <v>44200</v>
      </c>
      <c r="AB325" t="s">
        <v>3</v>
      </c>
      <c r="AC325">
        <v>2</v>
      </c>
    </row>
    <row r="326" spans="1:29" ht="15.75" x14ac:dyDescent="0.25">
      <c r="A326" s="6">
        <v>328</v>
      </c>
      <c r="B326" s="11" t="str">
        <f>RIGHT(Q326,8)</f>
        <v>69DCTT21</v>
      </c>
      <c r="C326" s="6" t="str">
        <f>LEFT(P326,7)</f>
        <v>DC2TT32</v>
      </c>
      <c r="D326" s="9" t="str">
        <f>R326</f>
        <v>Điện toán đám mây</v>
      </c>
      <c r="E326" s="7">
        <f>AA326</f>
        <v>44204</v>
      </c>
      <c r="F326" s="6" t="str">
        <f>AB326</f>
        <v>(Thứ 6)</v>
      </c>
      <c r="G326" s="3" t="str">
        <f>AC326</f>
        <v>CH</v>
      </c>
      <c r="H326" s="6"/>
      <c r="P326" t="s">
        <v>1006</v>
      </c>
      <c r="Q326" t="s">
        <v>1007</v>
      </c>
      <c r="R326" t="s">
        <v>54</v>
      </c>
      <c r="S326" t="s">
        <v>4</v>
      </c>
      <c r="T326" t="s">
        <v>82</v>
      </c>
      <c r="U326" t="s">
        <v>8</v>
      </c>
      <c r="V326">
        <v>59</v>
      </c>
      <c r="W326">
        <v>58</v>
      </c>
      <c r="X326" t="s">
        <v>24</v>
      </c>
      <c r="Y326" t="s">
        <v>544</v>
      </c>
      <c r="AA326" s="1">
        <v>44204</v>
      </c>
      <c r="AB326" t="s">
        <v>21</v>
      </c>
      <c r="AC326" t="s">
        <v>343</v>
      </c>
    </row>
    <row r="327" spans="1:29" ht="15.75" x14ac:dyDescent="0.25">
      <c r="A327" s="6">
        <v>329</v>
      </c>
      <c r="B327" s="11" t="str">
        <f>RIGHT(Q327,8)</f>
        <v>69DCTT21</v>
      </c>
      <c r="C327" s="6" t="str">
        <f>LEFT(P327,7)</f>
        <v>DC3HT21</v>
      </c>
      <c r="D327" s="9" t="str">
        <f>R327</f>
        <v>Hệ quản trị Cơ sở dữ liệu</v>
      </c>
      <c r="E327" s="7">
        <f>AA327</f>
        <v>44193</v>
      </c>
      <c r="F327" s="6" t="str">
        <f>AB327</f>
        <v>(Thứ 2)</v>
      </c>
      <c r="G327" s="3" t="str">
        <f>AC327</f>
        <v>CH</v>
      </c>
      <c r="H327" s="6"/>
      <c r="P327" t="s">
        <v>1008</v>
      </c>
      <c r="Q327" t="s">
        <v>1009</v>
      </c>
      <c r="R327" t="s">
        <v>1010</v>
      </c>
      <c r="S327" t="s">
        <v>0</v>
      </c>
      <c r="T327" t="s">
        <v>82</v>
      </c>
      <c r="U327" t="s">
        <v>8</v>
      </c>
      <c r="V327">
        <v>59</v>
      </c>
      <c r="W327">
        <v>58</v>
      </c>
      <c r="X327" t="s">
        <v>24</v>
      </c>
      <c r="Y327" t="s">
        <v>1011</v>
      </c>
      <c r="AA327" s="1">
        <v>44193</v>
      </c>
      <c r="AB327" t="s">
        <v>3</v>
      </c>
      <c r="AC327" t="s">
        <v>343</v>
      </c>
    </row>
    <row r="328" spans="1:29" ht="15.75" x14ac:dyDescent="0.25">
      <c r="A328" s="6">
        <v>330</v>
      </c>
      <c r="B328" s="11" t="str">
        <f>RIGHT(Q328,8)</f>
        <v>69DCTT21</v>
      </c>
      <c r="C328" s="6" t="str">
        <f>LEFT(P328,7)</f>
        <v>DC3HT31</v>
      </c>
      <c r="D328" s="9" t="str">
        <f>R328</f>
        <v>Lập trình di động</v>
      </c>
      <c r="E328" s="7">
        <f>AA328</f>
        <v>44196</v>
      </c>
      <c r="F328" s="6" t="str">
        <f>AB328</f>
        <v>(Thứ 5)</v>
      </c>
      <c r="G328" s="3" t="str">
        <f>AC328</f>
        <v>CH</v>
      </c>
      <c r="H328" s="6"/>
      <c r="P328" t="s">
        <v>1012</v>
      </c>
      <c r="Q328" t="s">
        <v>1013</v>
      </c>
      <c r="R328" t="s">
        <v>1014</v>
      </c>
      <c r="S328" t="s">
        <v>0</v>
      </c>
      <c r="T328" t="s">
        <v>82</v>
      </c>
      <c r="U328" t="s">
        <v>8</v>
      </c>
      <c r="V328">
        <v>59</v>
      </c>
      <c r="W328">
        <v>58</v>
      </c>
      <c r="X328" t="s">
        <v>24</v>
      </c>
      <c r="Y328" t="s">
        <v>63</v>
      </c>
      <c r="AA328" s="1">
        <v>44196</v>
      </c>
      <c r="AB328" t="s">
        <v>6</v>
      </c>
      <c r="AC328" t="s">
        <v>343</v>
      </c>
    </row>
    <row r="329" spans="1:29" ht="15.75" x14ac:dyDescent="0.25">
      <c r="A329" s="6">
        <v>331</v>
      </c>
      <c r="B329" s="11" t="str">
        <f>RIGHT(Q329,8)</f>
        <v>69DCTT21</v>
      </c>
      <c r="C329" s="6" t="str">
        <f>LEFT(P329,7)</f>
        <v>DC2HT36</v>
      </c>
      <c r="D329" s="9" t="str">
        <f>R329</f>
        <v>Lập trình trên môi trường Web</v>
      </c>
      <c r="E329" s="7">
        <f>AA329</f>
        <v>44202</v>
      </c>
      <c r="F329" s="6" t="str">
        <f>AB329</f>
        <v>(Thứ 4)</v>
      </c>
      <c r="G329" s="3" t="str">
        <f>AC329</f>
        <v>CH</v>
      </c>
      <c r="H329" s="6"/>
      <c r="P329" t="s">
        <v>1015</v>
      </c>
      <c r="Q329" t="s">
        <v>1016</v>
      </c>
      <c r="R329" t="s">
        <v>1017</v>
      </c>
      <c r="S329" t="s">
        <v>0</v>
      </c>
      <c r="T329" t="s">
        <v>85</v>
      </c>
      <c r="U329" t="s">
        <v>8</v>
      </c>
      <c r="V329">
        <v>59</v>
      </c>
      <c r="W329">
        <v>58</v>
      </c>
      <c r="X329" t="s">
        <v>24</v>
      </c>
      <c r="Y329" t="s">
        <v>63</v>
      </c>
      <c r="AA329" s="1">
        <v>44202</v>
      </c>
      <c r="AB329" t="s">
        <v>47</v>
      </c>
      <c r="AC329" t="s">
        <v>343</v>
      </c>
    </row>
    <row r="330" spans="1:29" ht="15.75" x14ac:dyDescent="0.25">
      <c r="A330" s="6">
        <v>332</v>
      </c>
      <c r="B330" s="11" t="str">
        <f>RIGHT(Q330,8)</f>
        <v>69DCTT21</v>
      </c>
      <c r="C330" s="6" t="str">
        <f>LEFT(P330,7)</f>
        <v>DC3TH12</v>
      </c>
      <c r="D330" s="9" t="str">
        <f>R330</f>
        <v>Nhập môn Trí tuệ nhân tạo</v>
      </c>
      <c r="E330" s="7">
        <f>AA330</f>
        <v>44200</v>
      </c>
      <c r="F330" s="6" t="str">
        <f>AB330</f>
        <v>(Thứ 2)</v>
      </c>
      <c r="G330" s="3">
        <f>AC330</f>
        <v>1</v>
      </c>
      <c r="H330" s="6"/>
      <c r="P330" t="s">
        <v>1018</v>
      </c>
      <c r="Q330" t="s">
        <v>1019</v>
      </c>
      <c r="R330" t="s">
        <v>1020</v>
      </c>
      <c r="S330" t="s">
        <v>0</v>
      </c>
      <c r="T330" t="s">
        <v>82</v>
      </c>
      <c r="U330" t="s">
        <v>8</v>
      </c>
      <c r="V330">
        <v>59</v>
      </c>
      <c r="W330">
        <v>58</v>
      </c>
      <c r="X330" t="s">
        <v>24</v>
      </c>
      <c r="Y330" t="s">
        <v>503</v>
      </c>
      <c r="AA330" s="1">
        <v>44200</v>
      </c>
      <c r="AB330" t="s">
        <v>3</v>
      </c>
      <c r="AC330">
        <v>1</v>
      </c>
    </row>
    <row r="331" spans="1:29" ht="15.75" x14ac:dyDescent="0.25">
      <c r="A331" s="6">
        <v>333</v>
      </c>
      <c r="B331" s="11" t="str">
        <f>RIGHT(Q331,8)</f>
        <v>69DCTT22</v>
      </c>
      <c r="C331" s="6" t="str">
        <f>LEFT(P331,7)</f>
        <v>DC2TT32</v>
      </c>
      <c r="D331" s="9" t="str">
        <f>R331</f>
        <v>Điện toán đám mây</v>
      </c>
      <c r="E331" s="7">
        <f>AA331</f>
        <v>44204</v>
      </c>
      <c r="F331" s="6" t="str">
        <f>AB331</f>
        <v>(Thứ 6)</v>
      </c>
      <c r="G331" s="3" t="str">
        <f>AC331</f>
        <v>CH</v>
      </c>
      <c r="H331" s="6"/>
      <c r="P331" t="s">
        <v>1021</v>
      </c>
      <c r="Q331" t="s">
        <v>1022</v>
      </c>
      <c r="R331" t="s">
        <v>54</v>
      </c>
      <c r="S331" t="s">
        <v>4</v>
      </c>
      <c r="T331" t="s">
        <v>82</v>
      </c>
      <c r="U331" t="s">
        <v>8</v>
      </c>
      <c r="V331">
        <v>62</v>
      </c>
      <c r="W331">
        <v>61</v>
      </c>
      <c r="X331" t="s">
        <v>24</v>
      </c>
      <c r="Y331" t="s">
        <v>544</v>
      </c>
      <c r="AA331" s="1">
        <v>44204</v>
      </c>
      <c r="AB331" t="s">
        <v>21</v>
      </c>
      <c r="AC331" t="s">
        <v>343</v>
      </c>
    </row>
    <row r="332" spans="1:29" ht="15.75" x14ac:dyDescent="0.25">
      <c r="A332" s="6">
        <v>334</v>
      </c>
      <c r="B332" s="11" t="str">
        <f>RIGHT(Q332,8)</f>
        <v>69DCTT22</v>
      </c>
      <c r="C332" s="6" t="str">
        <f>LEFT(P332,7)</f>
        <v>DC3HT21</v>
      </c>
      <c r="D332" s="9" t="str">
        <f>R332</f>
        <v>Hệ quản trị Cơ sở dữ liệu</v>
      </c>
      <c r="E332" s="7">
        <f>AA332</f>
        <v>44193</v>
      </c>
      <c r="F332" s="6" t="str">
        <f>AB332</f>
        <v>(Thứ 2)</v>
      </c>
      <c r="G332" s="3" t="str">
        <f>AC332</f>
        <v>CH</v>
      </c>
      <c r="H332" s="6"/>
      <c r="P332" t="s">
        <v>1023</v>
      </c>
      <c r="Q332" t="s">
        <v>1024</v>
      </c>
      <c r="R332" t="s">
        <v>1010</v>
      </c>
      <c r="S332" t="s">
        <v>0</v>
      </c>
      <c r="T332" t="s">
        <v>82</v>
      </c>
      <c r="U332" t="s">
        <v>8</v>
      </c>
      <c r="V332">
        <v>62</v>
      </c>
      <c r="W332">
        <v>61</v>
      </c>
      <c r="X332" t="s">
        <v>24</v>
      </c>
      <c r="Y332" t="s">
        <v>1025</v>
      </c>
      <c r="AA332" s="1">
        <v>44193</v>
      </c>
      <c r="AB332" t="s">
        <v>3</v>
      </c>
      <c r="AC332" t="s">
        <v>343</v>
      </c>
    </row>
    <row r="333" spans="1:29" ht="15.75" x14ac:dyDescent="0.25">
      <c r="A333" s="6">
        <v>335</v>
      </c>
      <c r="B333" s="11" t="str">
        <f>RIGHT(Q333,8)</f>
        <v>69DCTT22</v>
      </c>
      <c r="C333" s="6" t="str">
        <f>LEFT(P333,7)</f>
        <v>DC3HT31</v>
      </c>
      <c r="D333" s="9" t="str">
        <f>R333</f>
        <v>Lập trình di động</v>
      </c>
      <c r="E333" s="7">
        <f>AA333</f>
        <v>44196</v>
      </c>
      <c r="F333" s="6" t="str">
        <f>AB333</f>
        <v>(Thứ 5)</v>
      </c>
      <c r="G333" s="3" t="str">
        <f>AC333</f>
        <v>CH</v>
      </c>
      <c r="H333" s="6"/>
      <c r="P333" t="s">
        <v>1026</v>
      </c>
      <c r="Q333" t="s">
        <v>1027</v>
      </c>
      <c r="R333" t="s">
        <v>1014</v>
      </c>
      <c r="S333" t="s">
        <v>0</v>
      </c>
      <c r="T333" t="s">
        <v>82</v>
      </c>
      <c r="U333" t="s">
        <v>8</v>
      </c>
      <c r="V333">
        <v>62</v>
      </c>
      <c r="W333">
        <v>61</v>
      </c>
      <c r="X333" t="s">
        <v>24</v>
      </c>
      <c r="Y333" t="s">
        <v>71</v>
      </c>
      <c r="AA333" s="1">
        <v>44196</v>
      </c>
      <c r="AB333" t="s">
        <v>6</v>
      </c>
      <c r="AC333" t="s">
        <v>343</v>
      </c>
    </row>
    <row r="334" spans="1:29" ht="15.75" x14ac:dyDescent="0.25">
      <c r="A334" s="6">
        <v>336</v>
      </c>
      <c r="B334" s="11" t="str">
        <f>RIGHT(Q334,8)</f>
        <v>69DCTT22</v>
      </c>
      <c r="C334" s="6" t="str">
        <f>LEFT(P334,7)</f>
        <v>DC2HT36</v>
      </c>
      <c r="D334" s="9" t="str">
        <f>R334</f>
        <v>Lập trình trên môi trường Web</v>
      </c>
      <c r="E334" s="7">
        <f>AA334</f>
        <v>44202</v>
      </c>
      <c r="F334" s="6" t="str">
        <f>AB334</f>
        <v>(Thứ 4)</v>
      </c>
      <c r="G334" s="3" t="str">
        <f>AC334</f>
        <v>CH</v>
      </c>
      <c r="H334" s="6"/>
      <c r="P334" t="s">
        <v>1028</v>
      </c>
      <c r="Q334" t="s">
        <v>1029</v>
      </c>
      <c r="R334" t="s">
        <v>1017</v>
      </c>
      <c r="S334" t="s">
        <v>0</v>
      </c>
      <c r="T334" t="s">
        <v>85</v>
      </c>
      <c r="U334" t="s">
        <v>8</v>
      </c>
      <c r="V334">
        <v>62</v>
      </c>
      <c r="W334">
        <v>61</v>
      </c>
      <c r="X334" t="s">
        <v>24</v>
      </c>
      <c r="Y334" t="s">
        <v>63</v>
      </c>
      <c r="AA334" s="1">
        <v>44202</v>
      </c>
      <c r="AB334" t="s">
        <v>47</v>
      </c>
      <c r="AC334" t="s">
        <v>343</v>
      </c>
    </row>
    <row r="335" spans="1:29" ht="15.75" x14ac:dyDescent="0.25">
      <c r="A335" s="6">
        <v>337</v>
      </c>
      <c r="B335" s="11" t="str">
        <f>RIGHT(Q335,8)</f>
        <v>69DCTT22</v>
      </c>
      <c r="C335" s="6" t="str">
        <f>LEFT(P335,7)</f>
        <v>DC3TH12</v>
      </c>
      <c r="D335" s="9" t="str">
        <f>R335</f>
        <v>Nhập môn Trí tuệ nhân tạo</v>
      </c>
      <c r="E335" s="7">
        <f>AA335</f>
        <v>44200</v>
      </c>
      <c r="F335" s="6" t="str">
        <f>AB335</f>
        <v>(Thứ 2)</v>
      </c>
      <c r="G335" s="3">
        <f>AC335</f>
        <v>1</v>
      </c>
      <c r="H335" s="6"/>
      <c r="P335" t="s">
        <v>1030</v>
      </c>
      <c r="Q335" t="s">
        <v>1031</v>
      </c>
      <c r="R335" t="s">
        <v>1020</v>
      </c>
      <c r="S335" t="s">
        <v>0</v>
      </c>
      <c r="T335" t="s">
        <v>82</v>
      </c>
      <c r="U335" t="s">
        <v>8</v>
      </c>
      <c r="V335">
        <v>62</v>
      </c>
      <c r="W335">
        <v>61</v>
      </c>
      <c r="X335" t="s">
        <v>24</v>
      </c>
      <c r="Y335" t="s">
        <v>1032</v>
      </c>
      <c r="AA335" s="1">
        <v>44200</v>
      </c>
      <c r="AB335" t="s">
        <v>3</v>
      </c>
      <c r="AC335">
        <v>1</v>
      </c>
    </row>
    <row r="336" spans="1:29" ht="15.75" x14ac:dyDescent="0.25">
      <c r="A336" s="6">
        <v>338</v>
      </c>
      <c r="B336" s="11" t="str">
        <f>RIGHT(Q336,8)</f>
        <v>69DCTT23</v>
      </c>
      <c r="C336" s="6" t="str">
        <f>LEFT(P336,7)</f>
        <v>DC2TT32</v>
      </c>
      <c r="D336" s="9" t="str">
        <f>R336</f>
        <v>Điện toán đám mây</v>
      </c>
      <c r="E336" s="7">
        <f>AA336</f>
        <v>44204</v>
      </c>
      <c r="F336" s="6" t="str">
        <f>AB336</f>
        <v>(Thứ 6)</v>
      </c>
      <c r="G336" s="3" t="str">
        <f>AC336</f>
        <v>CH</v>
      </c>
      <c r="H336" s="6"/>
      <c r="P336" t="s">
        <v>1033</v>
      </c>
      <c r="Q336" t="s">
        <v>1034</v>
      </c>
      <c r="R336" t="s">
        <v>54</v>
      </c>
      <c r="S336" t="s">
        <v>4</v>
      </c>
      <c r="T336" t="s">
        <v>82</v>
      </c>
      <c r="U336" t="s">
        <v>8</v>
      </c>
      <c r="V336">
        <v>60</v>
      </c>
      <c r="W336">
        <v>58</v>
      </c>
      <c r="X336" t="s">
        <v>24</v>
      </c>
      <c r="Y336" t="s">
        <v>544</v>
      </c>
      <c r="AA336" s="1">
        <v>44204</v>
      </c>
      <c r="AB336" t="s">
        <v>21</v>
      </c>
      <c r="AC336" t="s">
        <v>343</v>
      </c>
    </row>
    <row r="337" spans="1:29" ht="15.75" x14ac:dyDescent="0.25">
      <c r="A337" s="6">
        <v>339</v>
      </c>
      <c r="B337" s="11" t="str">
        <f>RIGHT(Q337,8)</f>
        <v>69DCTT23</v>
      </c>
      <c r="C337" s="6" t="str">
        <f>LEFT(P337,7)</f>
        <v>DC3HT21</v>
      </c>
      <c r="D337" s="9" t="str">
        <f>R337</f>
        <v>Hệ quản trị Cơ sở dữ liệu</v>
      </c>
      <c r="E337" s="7">
        <f>AA337</f>
        <v>44193</v>
      </c>
      <c r="F337" s="6" t="str">
        <f>AB337</f>
        <v>(Thứ 2)</v>
      </c>
      <c r="G337" s="3" t="str">
        <f>AC337</f>
        <v>CH</v>
      </c>
      <c r="H337" s="6"/>
      <c r="P337" t="s">
        <v>1035</v>
      </c>
      <c r="Q337" t="s">
        <v>1036</v>
      </c>
      <c r="R337" t="s">
        <v>1010</v>
      </c>
      <c r="S337" t="s">
        <v>0</v>
      </c>
      <c r="T337" t="s">
        <v>82</v>
      </c>
      <c r="U337" t="s">
        <v>8</v>
      </c>
      <c r="V337">
        <v>60</v>
      </c>
      <c r="W337">
        <v>58</v>
      </c>
      <c r="X337" t="s">
        <v>24</v>
      </c>
      <c r="Y337" t="s">
        <v>1011</v>
      </c>
      <c r="AA337" s="1">
        <v>44193</v>
      </c>
      <c r="AB337" t="s">
        <v>3</v>
      </c>
      <c r="AC337" t="s">
        <v>343</v>
      </c>
    </row>
    <row r="338" spans="1:29" ht="15.75" x14ac:dyDescent="0.25">
      <c r="A338" s="6">
        <v>340</v>
      </c>
      <c r="B338" s="11" t="str">
        <f>RIGHT(Q338,8)</f>
        <v>69DCTT23</v>
      </c>
      <c r="C338" s="6" t="str">
        <f>LEFT(P338,7)</f>
        <v>DC3HT31</v>
      </c>
      <c r="D338" s="9" t="str">
        <f>R338</f>
        <v>Lập trình di động</v>
      </c>
      <c r="E338" s="7">
        <f>AA338</f>
        <v>44196</v>
      </c>
      <c r="F338" s="6" t="str">
        <f>AB338</f>
        <v>(Thứ 5)</v>
      </c>
      <c r="G338" s="3" t="str">
        <f>AC338</f>
        <v>CH</v>
      </c>
      <c r="H338" s="6"/>
      <c r="P338" t="s">
        <v>1037</v>
      </c>
      <c r="Q338" t="s">
        <v>1038</v>
      </c>
      <c r="R338" t="s">
        <v>1014</v>
      </c>
      <c r="S338" t="s">
        <v>0</v>
      </c>
      <c r="T338" t="s">
        <v>82</v>
      </c>
      <c r="U338" t="s">
        <v>8</v>
      </c>
      <c r="V338">
        <v>60</v>
      </c>
      <c r="W338">
        <v>58</v>
      </c>
      <c r="X338" t="s">
        <v>24</v>
      </c>
      <c r="Y338" t="s">
        <v>929</v>
      </c>
      <c r="AA338" s="1">
        <v>44196</v>
      </c>
      <c r="AB338" t="s">
        <v>6</v>
      </c>
      <c r="AC338" t="s">
        <v>343</v>
      </c>
    </row>
    <row r="339" spans="1:29" ht="15.75" x14ac:dyDescent="0.25">
      <c r="A339" s="6">
        <v>341</v>
      </c>
      <c r="B339" s="11" t="str">
        <f>RIGHT(Q339,8)</f>
        <v>69DCTT23</v>
      </c>
      <c r="C339" s="6" t="str">
        <f>LEFT(P339,7)</f>
        <v>DC2HT36</v>
      </c>
      <c r="D339" s="9" t="str">
        <f>R339</f>
        <v>Lập trình trên môi trường Web</v>
      </c>
      <c r="E339" s="7">
        <f>AA339</f>
        <v>44202</v>
      </c>
      <c r="F339" s="6" t="str">
        <f>AB339</f>
        <v>(Thứ 4)</v>
      </c>
      <c r="G339" s="3" t="str">
        <f>AC339</f>
        <v>CH</v>
      </c>
      <c r="H339" s="6"/>
      <c r="P339" t="s">
        <v>1039</v>
      </c>
      <c r="Q339" t="s">
        <v>1040</v>
      </c>
      <c r="R339" t="s">
        <v>1017</v>
      </c>
      <c r="S339" t="s">
        <v>0</v>
      </c>
      <c r="T339" t="s">
        <v>85</v>
      </c>
      <c r="U339" t="s">
        <v>8</v>
      </c>
      <c r="V339">
        <v>60</v>
      </c>
      <c r="W339">
        <v>58</v>
      </c>
      <c r="X339" t="s">
        <v>24</v>
      </c>
      <c r="Y339" t="s">
        <v>537</v>
      </c>
      <c r="AA339" s="1">
        <v>44202</v>
      </c>
      <c r="AB339" t="s">
        <v>47</v>
      </c>
      <c r="AC339" t="s">
        <v>343</v>
      </c>
    </row>
    <row r="340" spans="1:29" ht="15.75" x14ac:dyDescent="0.25">
      <c r="A340" s="6">
        <v>342</v>
      </c>
      <c r="B340" s="11" t="str">
        <f>RIGHT(Q340,8)</f>
        <v>69DCTT23</v>
      </c>
      <c r="C340" s="6" t="str">
        <f>LEFT(P340,7)</f>
        <v>DC3TH12</v>
      </c>
      <c r="D340" s="9" t="str">
        <f>R340</f>
        <v>Nhập môn Trí tuệ nhân tạo</v>
      </c>
      <c r="E340" s="7">
        <f>AA340</f>
        <v>44200</v>
      </c>
      <c r="F340" s="6" t="str">
        <f>AB340</f>
        <v>(Thứ 2)</v>
      </c>
      <c r="G340" s="3">
        <f>AC340</f>
        <v>1</v>
      </c>
      <c r="H340" s="6"/>
      <c r="P340" t="s">
        <v>1041</v>
      </c>
      <c r="Q340" t="s">
        <v>1042</v>
      </c>
      <c r="R340" t="s">
        <v>1020</v>
      </c>
      <c r="S340" t="s">
        <v>0</v>
      </c>
      <c r="T340" t="s">
        <v>82</v>
      </c>
      <c r="U340" t="s">
        <v>8</v>
      </c>
      <c r="V340">
        <v>60</v>
      </c>
      <c r="W340">
        <v>58</v>
      </c>
      <c r="X340" t="s">
        <v>24</v>
      </c>
      <c r="Y340" t="s">
        <v>929</v>
      </c>
      <c r="AA340" s="1">
        <v>44200</v>
      </c>
      <c r="AB340" t="s">
        <v>3</v>
      </c>
      <c r="AC340">
        <v>1</v>
      </c>
    </row>
    <row r="341" spans="1:29" ht="15.75" x14ac:dyDescent="0.25">
      <c r="A341" s="6">
        <v>343</v>
      </c>
      <c r="B341" s="11" t="str">
        <f>RIGHT(Q341,8)</f>
        <v>69DCVS21</v>
      </c>
      <c r="C341" s="6" t="str">
        <f>LEFT(P341,7)</f>
        <v>DC3QT12</v>
      </c>
      <c r="D341" s="9" t="str">
        <f>R341</f>
        <v>Giao tiếp và đàm phán trong KD</v>
      </c>
      <c r="E341" s="7">
        <f>AA341</f>
        <v>44195</v>
      </c>
      <c r="F341" s="6" t="str">
        <f>AB341</f>
        <v>(Thứ 4)</v>
      </c>
      <c r="G341" s="3">
        <f>AC341</f>
        <v>2</v>
      </c>
      <c r="H341" s="6"/>
      <c r="P341" t="s">
        <v>1043</v>
      </c>
      <c r="Q341" t="s">
        <v>1044</v>
      </c>
      <c r="R341" t="s">
        <v>66</v>
      </c>
      <c r="S341" t="s">
        <v>4</v>
      </c>
      <c r="T341" t="s">
        <v>27</v>
      </c>
      <c r="U341" t="s">
        <v>28</v>
      </c>
      <c r="V341">
        <v>44</v>
      </c>
      <c r="W341">
        <v>42</v>
      </c>
      <c r="X341" t="s">
        <v>24</v>
      </c>
      <c r="Y341" t="s">
        <v>602</v>
      </c>
      <c r="AA341" s="1">
        <v>44195</v>
      </c>
      <c r="AB341" t="s">
        <v>47</v>
      </c>
      <c r="AC341">
        <v>2</v>
      </c>
    </row>
    <row r="342" spans="1:29" ht="15.75" x14ac:dyDescent="0.25">
      <c r="A342" s="6">
        <v>344</v>
      </c>
      <c r="B342" s="11" t="str">
        <f>RIGHT(Q342,8)</f>
        <v>69DCVS21</v>
      </c>
      <c r="C342" s="6" t="str">
        <f>LEFT(P342,7)</f>
        <v>DC3VS59</v>
      </c>
      <c r="D342" s="9" t="str">
        <f>R342</f>
        <v>Đồ án tổ chức chạy tàu 1</v>
      </c>
      <c r="E342" s="7">
        <f>AA342</f>
        <v>44190</v>
      </c>
      <c r="F342" s="6" t="str">
        <f>AB342</f>
        <v>(Thứ 6)</v>
      </c>
      <c r="G342" s="3" t="str">
        <f>AC342</f>
        <v>SA</v>
      </c>
      <c r="H342" s="6"/>
      <c r="P342" t="s">
        <v>1045</v>
      </c>
      <c r="Q342" t="s">
        <v>1046</v>
      </c>
      <c r="R342" t="s">
        <v>1047</v>
      </c>
      <c r="S342" t="s">
        <v>97</v>
      </c>
      <c r="T342" t="s">
        <v>78</v>
      </c>
      <c r="U342" t="s">
        <v>28</v>
      </c>
      <c r="V342">
        <v>11</v>
      </c>
      <c r="W342">
        <v>11</v>
      </c>
      <c r="X342" t="s">
        <v>24</v>
      </c>
      <c r="Y342" t="s">
        <v>1048</v>
      </c>
      <c r="AA342" s="1">
        <v>44190</v>
      </c>
      <c r="AB342" t="s">
        <v>21</v>
      </c>
      <c r="AC342" t="s">
        <v>19</v>
      </c>
    </row>
    <row r="343" spans="1:29" ht="15.75" x14ac:dyDescent="0.25">
      <c r="A343" s="6">
        <v>345</v>
      </c>
      <c r="B343" s="11" t="str">
        <f>RIGHT(Q343,8)</f>
        <v>69DCVS21</v>
      </c>
      <c r="C343" s="6" t="str">
        <f>LEFT(P343,7)</f>
        <v>DC3VS11</v>
      </c>
      <c r="D343" s="9" t="str">
        <f>R343</f>
        <v>Qui trình qui phạm đường sắt</v>
      </c>
      <c r="E343" s="7">
        <f>AA343</f>
        <v>44193</v>
      </c>
      <c r="F343" s="6" t="str">
        <f>AB343</f>
        <v>(Thứ 2)</v>
      </c>
      <c r="G343" s="3" t="str">
        <f>AC343</f>
        <v>SA</v>
      </c>
      <c r="H343" s="6"/>
      <c r="P343" t="s">
        <v>1049</v>
      </c>
      <c r="Q343" t="s">
        <v>1050</v>
      </c>
      <c r="R343" t="s">
        <v>1051</v>
      </c>
      <c r="S343" t="s">
        <v>0</v>
      </c>
      <c r="T343" t="s">
        <v>78</v>
      </c>
      <c r="U343" t="s">
        <v>28</v>
      </c>
      <c r="V343">
        <v>11</v>
      </c>
      <c r="W343">
        <v>11</v>
      </c>
      <c r="X343" t="s">
        <v>24</v>
      </c>
      <c r="Y343" t="s">
        <v>677</v>
      </c>
      <c r="AA343" s="1">
        <v>44193</v>
      </c>
      <c r="AB343" t="s">
        <v>3</v>
      </c>
      <c r="AC343" t="s">
        <v>19</v>
      </c>
    </row>
    <row r="344" spans="1:29" ht="15.75" x14ac:dyDescent="0.25">
      <c r="A344" s="6">
        <v>346</v>
      </c>
      <c r="B344" s="11" t="str">
        <f>RIGHT(Q344,8)</f>
        <v>69DCVS21</v>
      </c>
      <c r="C344" s="6" t="str">
        <f>LEFT(P344,7)</f>
        <v>DC3VS62</v>
      </c>
      <c r="D344" s="9" t="str">
        <f>R344</f>
        <v>Tổ chức chạy tàu 2</v>
      </c>
      <c r="E344" s="7">
        <f>AA344</f>
        <v>44200</v>
      </c>
      <c r="F344" s="6" t="str">
        <f>AB344</f>
        <v>(Thứ 2)</v>
      </c>
      <c r="G344" s="3" t="str">
        <f>AC344</f>
        <v>SA</v>
      </c>
      <c r="H344" s="6"/>
      <c r="P344" t="s">
        <v>1052</v>
      </c>
      <c r="Q344" t="s">
        <v>1053</v>
      </c>
      <c r="R344" t="s">
        <v>1054</v>
      </c>
      <c r="S344" t="s">
        <v>9</v>
      </c>
      <c r="T344" t="s">
        <v>78</v>
      </c>
      <c r="U344" t="s">
        <v>28</v>
      </c>
      <c r="V344">
        <v>11</v>
      </c>
      <c r="W344">
        <v>11</v>
      </c>
      <c r="X344" t="s">
        <v>24</v>
      </c>
      <c r="Y344" t="s">
        <v>1048</v>
      </c>
      <c r="AA344" s="1">
        <v>44200</v>
      </c>
      <c r="AB344" t="s">
        <v>3</v>
      </c>
      <c r="AC344" t="s">
        <v>19</v>
      </c>
    </row>
    <row r="345" spans="1:29" ht="30" x14ac:dyDescent="0.25">
      <c r="A345" s="6">
        <v>347</v>
      </c>
      <c r="B345" s="11" t="str">
        <f>RIGHT(Q345,8)</f>
        <v>69DCVS21</v>
      </c>
      <c r="C345" s="6" t="str">
        <f>LEFT(P345,7)</f>
        <v>DC3VS65</v>
      </c>
      <c r="D345" s="9" t="str">
        <f>R345</f>
        <v>Tổ chức vận tải hàng hóa đường sắt</v>
      </c>
      <c r="E345" s="7">
        <f>AA345</f>
        <v>44203</v>
      </c>
      <c r="F345" s="6" t="str">
        <f>AB345</f>
        <v>(Thứ 5)</v>
      </c>
      <c r="G345" s="3">
        <f>AC345</f>
        <v>1</v>
      </c>
      <c r="H345" s="6"/>
      <c r="P345" t="s">
        <v>1055</v>
      </c>
      <c r="Q345" t="s">
        <v>1056</v>
      </c>
      <c r="R345" t="s">
        <v>1057</v>
      </c>
      <c r="S345" t="s">
        <v>0</v>
      </c>
      <c r="T345" t="s">
        <v>78</v>
      </c>
      <c r="U345" t="s">
        <v>28</v>
      </c>
      <c r="V345">
        <v>11</v>
      </c>
      <c r="W345">
        <v>11</v>
      </c>
      <c r="X345" t="s">
        <v>24</v>
      </c>
      <c r="Y345" t="s">
        <v>58</v>
      </c>
      <c r="AA345" s="1">
        <v>44203</v>
      </c>
      <c r="AB345" t="s">
        <v>6</v>
      </c>
      <c r="AC345">
        <v>1</v>
      </c>
    </row>
    <row r="346" spans="1:29" ht="30" x14ac:dyDescent="0.25">
      <c r="A346" s="6">
        <v>348</v>
      </c>
      <c r="B346" s="11" t="str">
        <f>RIGHT(Q346,8)</f>
        <v>69DCVS21</v>
      </c>
      <c r="C346" s="6" t="str">
        <f>LEFT(P346,7)</f>
        <v>DC3VS69</v>
      </c>
      <c r="D346" s="9" t="str">
        <f>R346</f>
        <v>Tổ chức vận tải hành khách và du lịch đường sắt</v>
      </c>
      <c r="E346" s="7">
        <f>AA346</f>
        <v>44188</v>
      </c>
      <c r="F346" s="6" t="str">
        <f>AB346</f>
        <v>(Thứ 4)</v>
      </c>
      <c r="G346" s="3">
        <f>AC346</f>
        <v>1</v>
      </c>
      <c r="H346" s="6"/>
      <c r="P346" t="s">
        <v>1058</v>
      </c>
      <c r="Q346" t="s">
        <v>1059</v>
      </c>
      <c r="R346" t="s">
        <v>1060</v>
      </c>
      <c r="S346" t="s">
        <v>4</v>
      </c>
      <c r="T346" t="s">
        <v>78</v>
      </c>
      <c r="U346" t="s">
        <v>28</v>
      </c>
      <c r="V346">
        <v>11</v>
      </c>
      <c r="W346">
        <v>11</v>
      </c>
      <c r="X346" t="s">
        <v>24</v>
      </c>
      <c r="Y346" t="s">
        <v>692</v>
      </c>
      <c r="AA346" s="1">
        <v>44188</v>
      </c>
      <c r="AB346" t="s">
        <v>47</v>
      </c>
      <c r="AC346">
        <v>1</v>
      </c>
    </row>
    <row r="347" spans="1:29" ht="30" x14ac:dyDescent="0.25">
      <c r="A347" s="6">
        <v>349</v>
      </c>
      <c r="B347" s="11" t="str">
        <f>RIGHT(Q347,8)</f>
        <v>69DCVS21</v>
      </c>
      <c r="C347" s="6" t="str">
        <f>LEFT(P347,7)</f>
        <v>DC3VS68</v>
      </c>
      <c r="D347" s="9" t="str">
        <f>R347</f>
        <v>Vận tải liên vận đường sắt quốc tế</v>
      </c>
      <c r="E347" s="7">
        <f>AA347</f>
        <v>44186</v>
      </c>
      <c r="F347" s="6" t="str">
        <f>AB347</f>
        <v>(Thứ 2)</v>
      </c>
      <c r="G347" s="3">
        <f>AC347</f>
        <v>1</v>
      </c>
      <c r="H347" s="6"/>
      <c r="P347" t="s">
        <v>1061</v>
      </c>
      <c r="Q347" t="s">
        <v>1062</v>
      </c>
      <c r="R347" t="s">
        <v>1063</v>
      </c>
      <c r="S347" t="s">
        <v>0</v>
      </c>
      <c r="T347" t="s">
        <v>78</v>
      </c>
      <c r="U347" t="s">
        <v>28</v>
      </c>
      <c r="V347">
        <v>11</v>
      </c>
      <c r="W347">
        <v>11</v>
      </c>
      <c r="X347" t="s">
        <v>24</v>
      </c>
      <c r="Y347" t="s">
        <v>684</v>
      </c>
      <c r="AA347" s="1">
        <v>44186</v>
      </c>
      <c r="AB347" t="s">
        <v>3</v>
      </c>
      <c r="AC347">
        <v>1</v>
      </c>
    </row>
    <row r="348" spans="1:29" ht="15.75" x14ac:dyDescent="0.25">
      <c r="A348" s="6">
        <v>350</v>
      </c>
      <c r="B348" s="11" t="str">
        <f>RIGHT(Q348,8)</f>
        <v>69DCVT21</v>
      </c>
      <c r="C348" s="6" t="str">
        <f>LEFT(P348,7)</f>
        <v>DC3VL27</v>
      </c>
      <c r="D348" s="9" t="str">
        <f>R348</f>
        <v>Vận tải hàng hóa quốc tế</v>
      </c>
      <c r="E348" s="7">
        <f>AA348</f>
        <v>44193</v>
      </c>
      <c r="F348" s="6" t="str">
        <f>AB348</f>
        <v>(Thứ 2)</v>
      </c>
      <c r="G348" s="3">
        <f>AC348</f>
        <v>1</v>
      </c>
      <c r="H348" s="6"/>
      <c r="P348" t="s">
        <v>1064</v>
      </c>
      <c r="Q348" t="s">
        <v>1065</v>
      </c>
      <c r="R348" t="s">
        <v>689</v>
      </c>
      <c r="S348" t="s">
        <v>0</v>
      </c>
      <c r="T348" t="s">
        <v>78</v>
      </c>
      <c r="U348" t="s">
        <v>28</v>
      </c>
      <c r="V348">
        <v>47</v>
      </c>
      <c r="W348">
        <v>47</v>
      </c>
      <c r="X348" t="s">
        <v>24</v>
      </c>
      <c r="Y348" t="s">
        <v>692</v>
      </c>
      <c r="AA348" s="1">
        <v>44193</v>
      </c>
      <c r="AB348" t="s">
        <v>3</v>
      </c>
      <c r="AC348">
        <v>1</v>
      </c>
    </row>
    <row r="349" spans="1:29" ht="15.75" x14ac:dyDescent="0.25">
      <c r="A349" s="6">
        <v>352</v>
      </c>
      <c r="B349" s="11" t="str">
        <f>RIGHT(Q349,8)</f>
        <v>69DCVT21</v>
      </c>
      <c r="C349" s="6" t="str">
        <f>LEFT(P349,7)</f>
        <v>DC3QT12</v>
      </c>
      <c r="D349" s="9" t="str">
        <f>R349</f>
        <v>Giao tiếp và đàm phán trong KD</v>
      </c>
      <c r="E349" s="7">
        <f>AA349</f>
        <v>44195</v>
      </c>
      <c r="F349" s="6" t="str">
        <f>AB349</f>
        <v>(Thứ 4)</v>
      </c>
      <c r="G349" s="3">
        <f>AC349</f>
        <v>2</v>
      </c>
      <c r="H349" s="6"/>
      <c r="P349" t="s">
        <v>1068</v>
      </c>
      <c r="Q349" t="s">
        <v>1069</v>
      </c>
      <c r="R349" t="s">
        <v>66</v>
      </c>
      <c r="S349" t="s">
        <v>4</v>
      </c>
      <c r="T349" t="s">
        <v>27</v>
      </c>
      <c r="U349" t="s">
        <v>28</v>
      </c>
      <c r="V349">
        <v>47</v>
      </c>
      <c r="W349">
        <v>47</v>
      </c>
      <c r="X349" t="s">
        <v>24</v>
      </c>
      <c r="Y349" t="s">
        <v>547</v>
      </c>
      <c r="AA349" s="1">
        <v>44195</v>
      </c>
      <c r="AB349" t="s">
        <v>47</v>
      </c>
      <c r="AC349">
        <v>2</v>
      </c>
    </row>
    <row r="350" spans="1:29" ht="15.75" x14ac:dyDescent="0.25">
      <c r="A350" s="6">
        <v>354</v>
      </c>
      <c r="B350" s="11" t="str">
        <f>RIGHT(Q350,8)</f>
        <v>69DCVT21</v>
      </c>
      <c r="C350" s="6" t="str">
        <f>LEFT(P350,7)</f>
        <v>DC3LG22</v>
      </c>
      <c r="D350" s="9" t="str">
        <f>R350</f>
        <v>Đồ án Quản trị kho hàng</v>
      </c>
      <c r="E350" s="7">
        <f>AA350</f>
        <v>44202</v>
      </c>
      <c r="F350" s="6" t="str">
        <f>AB350</f>
        <v>(Thứ 4)</v>
      </c>
      <c r="G350" s="3" t="str">
        <f>AC350</f>
        <v>S,C</v>
      </c>
      <c r="H350" s="6"/>
      <c r="P350" t="s">
        <v>1071</v>
      </c>
      <c r="Q350" t="s">
        <v>1072</v>
      </c>
      <c r="R350" t="s">
        <v>676</v>
      </c>
      <c r="S350" t="s">
        <v>4</v>
      </c>
      <c r="T350" t="s">
        <v>78</v>
      </c>
      <c r="U350" t="s">
        <v>28</v>
      </c>
      <c r="V350">
        <v>47</v>
      </c>
      <c r="W350">
        <v>47</v>
      </c>
      <c r="X350" t="s">
        <v>24</v>
      </c>
      <c r="Y350" t="s">
        <v>677</v>
      </c>
      <c r="AA350" s="1">
        <v>44202</v>
      </c>
      <c r="AB350" t="s">
        <v>47</v>
      </c>
      <c r="AC350" t="s">
        <v>25</v>
      </c>
    </row>
    <row r="351" spans="1:29" ht="15.75" x14ac:dyDescent="0.25">
      <c r="A351" s="6">
        <v>356</v>
      </c>
      <c r="B351" s="11" t="str">
        <f>RIGHT(Q351,8)</f>
        <v>69DCVT21</v>
      </c>
      <c r="C351" s="6" t="str">
        <f>LEFT(P351,7)</f>
        <v>DC3VL55</v>
      </c>
      <c r="D351" s="9" t="str">
        <f>R351</f>
        <v>Đồ án Quản trị Logistics</v>
      </c>
      <c r="E351" s="7">
        <f>AA351</f>
        <v>44173</v>
      </c>
      <c r="F351" s="6" t="str">
        <f>AB351</f>
        <v>(Thứ 3)</v>
      </c>
      <c r="G351" s="3" t="str">
        <f>AC351</f>
        <v>SA</v>
      </c>
      <c r="H351" s="6"/>
      <c r="P351" t="s">
        <v>1075</v>
      </c>
      <c r="Q351" t="s">
        <v>1076</v>
      </c>
      <c r="R351" t="s">
        <v>1077</v>
      </c>
      <c r="S351" t="s">
        <v>4</v>
      </c>
      <c r="T351" t="s">
        <v>78</v>
      </c>
      <c r="U351" t="s">
        <v>28</v>
      </c>
      <c r="V351">
        <v>47</v>
      </c>
      <c r="W351">
        <v>47</v>
      </c>
      <c r="X351" t="s">
        <v>24</v>
      </c>
      <c r="Y351" t="s">
        <v>684</v>
      </c>
      <c r="AA351" s="1">
        <v>44173</v>
      </c>
      <c r="AB351" t="s">
        <v>29</v>
      </c>
      <c r="AC351" t="s">
        <v>19</v>
      </c>
    </row>
    <row r="352" spans="1:29" ht="15.75" x14ac:dyDescent="0.25">
      <c r="A352" s="6">
        <v>357</v>
      </c>
      <c r="B352" s="11" t="str">
        <f>RIGHT(Q352,8)</f>
        <v>69DCVT21</v>
      </c>
      <c r="C352" s="6" t="str">
        <f>LEFT(P352,7)</f>
        <v>DC3VL22</v>
      </c>
      <c r="D352" s="9" t="str">
        <f>R352</f>
        <v>Giao nhận vận tải và hải quan</v>
      </c>
      <c r="E352" s="7">
        <f>AA352</f>
        <v>44187</v>
      </c>
      <c r="F352" s="6" t="str">
        <f>AB352</f>
        <v>(Thứ 3)</v>
      </c>
      <c r="G352" s="3">
        <f>AC352</f>
        <v>1</v>
      </c>
      <c r="H352" s="6"/>
      <c r="P352" t="s">
        <v>1078</v>
      </c>
      <c r="Q352" t="s">
        <v>1079</v>
      </c>
      <c r="R352" t="s">
        <v>1080</v>
      </c>
      <c r="S352" t="s">
        <v>0</v>
      </c>
      <c r="T352" t="s">
        <v>78</v>
      </c>
      <c r="U352" t="s">
        <v>28</v>
      </c>
      <c r="V352">
        <v>47</v>
      </c>
      <c r="W352">
        <v>47</v>
      </c>
      <c r="X352" t="s">
        <v>24</v>
      </c>
      <c r="Y352" t="s">
        <v>58</v>
      </c>
      <c r="AA352" s="1">
        <v>44187</v>
      </c>
      <c r="AB352" t="s">
        <v>29</v>
      </c>
      <c r="AC352">
        <v>1</v>
      </c>
    </row>
    <row r="353" spans="1:29" ht="15.75" x14ac:dyDescent="0.25">
      <c r="A353" s="6">
        <v>358</v>
      </c>
      <c r="B353" s="11" t="str">
        <f>RIGHT(Q353,8)</f>
        <v>69DCVT21</v>
      </c>
      <c r="C353" s="6" t="str">
        <f>LEFT(P353,7)</f>
        <v>DC3VL38</v>
      </c>
      <c r="D353" s="9" t="str">
        <f>R353</f>
        <v>Hệ thống thông tin Logistics</v>
      </c>
      <c r="E353" s="7">
        <f>AA353</f>
        <v>44190</v>
      </c>
      <c r="F353" s="6" t="str">
        <f>AB353</f>
        <v>(Thứ 6)</v>
      </c>
      <c r="G353" s="3">
        <f>AC353</f>
        <v>1</v>
      </c>
      <c r="H353" s="6"/>
      <c r="P353" t="s">
        <v>1081</v>
      </c>
      <c r="Q353" t="s">
        <v>1082</v>
      </c>
      <c r="R353" t="s">
        <v>1083</v>
      </c>
      <c r="S353" t="s">
        <v>0</v>
      </c>
      <c r="T353" t="s">
        <v>78</v>
      </c>
      <c r="U353" t="s">
        <v>28</v>
      </c>
      <c r="V353">
        <v>47</v>
      </c>
      <c r="W353">
        <v>47</v>
      </c>
      <c r="X353" t="s">
        <v>24</v>
      </c>
      <c r="Y353" t="s">
        <v>1048</v>
      </c>
      <c r="AA353" s="1">
        <v>44190</v>
      </c>
      <c r="AB353" t="s">
        <v>21</v>
      </c>
      <c r="AC353">
        <v>1</v>
      </c>
    </row>
    <row r="354" spans="1:29" ht="15.75" x14ac:dyDescent="0.25">
      <c r="A354" s="6">
        <v>359</v>
      </c>
      <c r="B354" s="11" t="str">
        <f>RIGHT(Q354,8)</f>
        <v>69DCVT21</v>
      </c>
      <c r="C354" s="6" t="str">
        <f>LEFT(P354,7)</f>
        <v>DC3LG25</v>
      </c>
      <c r="D354" s="9" t="str">
        <f>R354</f>
        <v>Quản trị marketing dịch vụ</v>
      </c>
      <c r="E354" s="7">
        <f>AA354</f>
        <v>44183</v>
      </c>
      <c r="F354" s="6" t="str">
        <f>AB354</f>
        <v>(Thứ 6)</v>
      </c>
      <c r="G354" s="3">
        <f>AC354</f>
        <v>1</v>
      </c>
      <c r="H354" s="6"/>
      <c r="P354" t="s">
        <v>1084</v>
      </c>
      <c r="Q354" t="s">
        <v>1085</v>
      </c>
      <c r="R354" t="s">
        <v>855</v>
      </c>
      <c r="S354" t="s">
        <v>4</v>
      </c>
      <c r="T354" t="s">
        <v>27</v>
      </c>
      <c r="U354" t="s">
        <v>28</v>
      </c>
      <c r="V354">
        <v>47</v>
      </c>
      <c r="W354">
        <v>47</v>
      </c>
      <c r="X354" t="s">
        <v>24</v>
      </c>
      <c r="Y354" t="s">
        <v>852</v>
      </c>
      <c r="AA354" s="1">
        <v>44183</v>
      </c>
      <c r="AB354" t="s">
        <v>21</v>
      </c>
      <c r="AC354">
        <v>1</v>
      </c>
    </row>
    <row r="355" spans="1:29" ht="15.75" x14ac:dyDescent="0.25">
      <c r="A355" s="6">
        <v>360</v>
      </c>
      <c r="B355" s="11" t="str">
        <f>RIGHT(Q355,8)</f>
        <v>69DCVT21</v>
      </c>
      <c r="C355" s="6" t="str">
        <f>LEFT(P355,7)</f>
        <v>DC3LG26</v>
      </c>
      <c r="D355" s="9" t="str">
        <f>R355</f>
        <v>Quản trị quan hệ khách hàng</v>
      </c>
      <c r="E355" s="7">
        <f>AA355</f>
        <v>44181</v>
      </c>
      <c r="F355" s="6" t="str">
        <f>AB355</f>
        <v>(Thứ 4)</v>
      </c>
      <c r="G355" s="3">
        <f>AC355</f>
        <v>1</v>
      </c>
      <c r="H355" s="6"/>
      <c r="P355" t="s">
        <v>1086</v>
      </c>
      <c r="Q355" t="s">
        <v>1087</v>
      </c>
      <c r="R355" t="s">
        <v>84</v>
      </c>
      <c r="S355" t="s">
        <v>4</v>
      </c>
      <c r="T355" t="s">
        <v>78</v>
      </c>
      <c r="U355" t="s">
        <v>28</v>
      </c>
      <c r="V355">
        <v>47</v>
      </c>
      <c r="W355">
        <v>47</v>
      </c>
      <c r="X355" t="s">
        <v>24</v>
      </c>
      <c r="Y355" t="s">
        <v>852</v>
      </c>
      <c r="AA355" s="1">
        <v>44181</v>
      </c>
      <c r="AB355" t="s">
        <v>47</v>
      </c>
      <c r="AC355">
        <v>1</v>
      </c>
    </row>
    <row r="356" spans="1:29" ht="15.75" x14ac:dyDescent="0.25">
      <c r="A356" s="6">
        <v>361</v>
      </c>
      <c r="B356" s="11" t="str">
        <f>RIGHT(Q356,8)</f>
        <v>69DCVT21</v>
      </c>
      <c r="C356" s="6" t="str">
        <f>LEFT(P356,7)</f>
        <v>DC3KV36</v>
      </c>
      <c r="D356" s="9" t="str">
        <f>R356</f>
        <v>Tài chính doanh nghiệp</v>
      </c>
      <c r="E356" s="7">
        <f>AA356</f>
        <v>44179</v>
      </c>
      <c r="F356" s="6" t="str">
        <f>AB356</f>
        <v>(Thứ 2)</v>
      </c>
      <c r="G356" s="3">
        <f>AC356</f>
        <v>1</v>
      </c>
      <c r="H356" s="6"/>
      <c r="P356" t="s">
        <v>1088</v>
      </c>
      <c r="Q356" t="s">
        <v>1089</v>
      </c>
      <c r="R356" t="s">
        <v>83</v>
      </c>
      <c r="S356" t="s">
        <v>0</v>
      </c>
      <c r="T356" t="s">
        <v>78</v>
      </c>
      <c r="U356" t="s">
        <v>28</v>
      </c>
      <c r="V356">
        <v>47</v>
      </c>
      <c r="W356">
        <v>47</v>
      </c>
      <c r="X356" t="s">
        <v>24</v>
      </c>
      <c r="Y356" t="s">
        <v>68</v>
      </c>
      <c r="AA356" s="1">
        <v>44179</v>
      </c>
      <c r="AB356" t="s">
        <v>3</v>
      </c>
      <c r="AC356">
        <v>1</v>
      </c>
    </row>
    <row r="357" spans="1:29" ht="15.75" x14ac:dyDescent="0.25">
      <c r="A357" s="6">
        <v>351</v>
      </c>
      <c r="B357" s="11" t="str">
        <f>RIGHT(Q357,8)</f>
        <v>69DCVT22</v>
      </c>
      <c r="C357" s="6" t="str">
        <f>LEFT(P357,7)</f>
        <v>DC3VL27</v>
      </c>
      <c r="D357" s="9" t="str">
        <f>R357</f>
        <v>Vận tải hàng hóa quốc tế</v>
      </c>
      <c r="E357" s="7">
        <f>AA357</f>
        <v>44193</v>
      </c>
      <c r="F357" s="6" t="str">
        <f>AB357</f>
        <v>(Thứ 2)</v>
      </c>
      <c r="G357" s="3">
        <f>AC357</f>
        <v>1</v>
      </c>
      <c r="H357" s="6"/>
      <c r="P357" t="s">
        <v>1066</v>
      </c>
      <c r="Q357" t="s">
        <v>1067</v>
      </c>
      <c r="R357" t="s">
        <v>689</v>
      </c>
      <c r="S357" t="s">
        <v>0</v>
      </c>
      <c r="T357" t="s">
        <v>78</v>
      </c>
      <c r="U357" t="s">
        <v>28</v>
      </c>
      <c r="V357">
        <v>33</v>
      </c>
      <c r="W357">
        <v>31</v>
      </c>
      <c r="X357" t="s">
        <v>24</v>
      </c>
      <c r="Y357" t="s">
        <v>684</v>
      </c>
      <c r="AA357" s="1">
        <v>44193</v>
      </c>
      <c r="AB357" t="s">
        <v>3</v>
      </c>
      <c r="AC357">
        <v>1</v>
      </c>
    </row>
    <row r="358" spans="1:29" ht="15.75" x14ac:dyDescent="0.25">
      <c r="A358" s="6">
        <v>353</v>
      </c>
      <c r="B358" s="11" t="str">
        <f>RIGHT(Q358,8)</f>
        <v>69DCVT22</v>
      </c>
      <c r="C358" s="6" t="str">
        <f>LEFT(P358,7)</f>
        <v>DC3QT12</v>
      </c>
      <c r="D358" s="9" t="str">
        <f>R358</f>
        <v>Giao tiếp và đàm phán trong KD</v>
      </c>
      <c r="E358" s="7">
        <f>AA358</f>
        <v>44195</v>
      </c>
      <c r="F358" s="6" t="str">
        <f>AB358</f>
        <v>(Thứ 4)</v>
      </c>
      <c r="G358" s="3">
        <f>AC358</f>
        <v>2</v>
      </c>
      <c r="H358" s="6"/>
      <c r="P358" t="s">
        <v>1043</v>
      </c>
      <c r="Q358" t="s">
        <v>1070</v>
      </c>
      <c r="R358" t="s">
        <v>66</v>
      </c>
      <c r="S358" t="s">
        <v>4</v>
      </c>
      <c r="T358" t="s">
        <v>27</v>
      </c>
      <c r="U358" t="s">
        <v>28</v>
      </c>
      <c r="V358">
        <v>0</v>
      </c>
      <c r="W358">
        <v>0</v>
      </c>
      <c r="X358" t="s">
        <v>24</v>
      </c>
      <c r="Y358" t="s">
        <v>602</v>
      </c>
      <c r="AA358" s="1">
        <v>44195</v>
      </c>
      <c r="AB358" t="s">
        <v>47</v>
      </c>
      <c r="AC358">
        <v>2</v>
      </c>
    </row>
    <row r="359" spans="1:29" ht="15.75" x14ac:dyDescent="0.25">
      <c r="A359" s="6">
        <v>355</v>
      </c>
      <c r="B359" s="11" t="str">
        <f>RIGHT(Q359,8)</f>
        <v>69DCVT22</v>
      </c>
      <c r="C359" s="6" t="str">
        <f>LEFT(P359,7)</f>
        <v>DC3LG22</v>
      </c>
      <c r="D359" s="9" t="str">
        <f>R359</f>
        <v>Đồ án Quản trị kho hàng</v>
      </c>
      <c r="E359" s="7">
        <f>AA359</f>
        <v>44202</v>
      </c>
      <c r="F359" s="6" t="str">
        <f>AB359</f>
        <v>(Thứ 4)</v>
      </c>
      <c r="G359" s="3" t="str">
        <f>AC359</f>
        <v>S,C</v>
      </c>
      <c r="H359" s="6"/>
      <c r="P359" t="s">
        <v>1073</v>
      </c>
      <c r="Q359" t="s">
        <v>1074</v>
      </c>
      <c r="R359" t="s">
        <v>676</v>
      </c>
      <c r="S359" t="s">
        <v>4</v>
      </c>
      <c r="T359" t="s">
        <v>78</v>
      </c>
      <c r="U359" t="s">
        <v>28</v>
      </c>
      <c r="V359">
        <v>33</v>
      </c>
      <c r="W359">
        <v>31</v>
      </c>
      <c r="X359" t="s">
        <v>24</v>
      </c>
      <c r="Y359" t="s">
        <v>692</v>
      </c>
      <c r="AA359" s="1">
        <v>44202</v>
      </c>
      <c r="AB359" t="s">
        <v>47</v>
      </c>
      <c r="AC359" t="s">
        <v>25</v>
      </c>
    </row>
    <row r="360" spans="1:29" ht="15.75" x14ac:dyDescent="0.25">
      <c r="A360" s="6">
        <v>362</v>
      </c>
      <c r="B360" s="11" t="str">
        <f>RIGHT(Q360,8)</f>
        <v>69DCVT22</v>
      </c>
      <c r="C360" s="6" t="str">
        <f>LEFT(P360,7)</f>
        <v>DC3VL55</v>
      </c>
      <c r="D360" s="9" t="str">
        <f>R360</f>
        <v>Đồ án Quản trị Logistics</v>
      </c>
      <c r="E360" s="7">
        <f>AA360</f>
        <v>44173</v>
      </c>
      <c r="F360" s="6" t="str">
        <f>AB360</f>
        <v>(Thứ 3)</v>
      </c>
      <c r="G360" s="3" t="str">
        <f>AC360</f>
        <v>SA</v>
      </c>
      <c r="H360" s="6"/>
      <c r="P360" t="s">
        <v>1090</v>
      </c>
      <c r="Q360" t="s">
        <v>1091</v>
      </c>
      <c r="R360" t="s">
        <v>1077</v>
      </c>
      <c r="S360" t="s">
        <v>4</v>
      </c>
      <c r="T360" t="s">
        <v>78</v>
      </c>
      <c r="U360" t="s">
        <v>28</v>
      </c>
      <c r="V360">
        <v>33</v>
      </c>
      <c r="W360">
        <v>31</v>
      </c>
      <c r="X360" t="s">
        <v>24</v>
      </c>
      <c r="Y360" t="s">
        <v>69</v>
      </c>
      <c r="AA360" s="1">
        <v>44173</v>
      </c>
      <c r="AB360" t="s">
        <v>29</v>
      </c>
      <c r="AC360" t="s">
        <v>19</v>
      </c>
    </row>
    <row r="361" spans="1:29" ht="15.75" x14ac:dyDescent="0.25">
      <c r="A361" s="6">
        <v>363</v>
      </c>
      <c r="B361" s="11" t="str">
        <f>RIGHT(Q361,8)</f>
        <v>69DCVT22</v>
      </c>
      <c r="C361" s="6" t="str">
        <f>LEFT(P361,7)</f>
        <v>DC3VL22</v>
      </c>
      <c r="D361" s="9" t="str">
        <f>R361</f>
        <v>Giao nhận vận tải và hải quan</v>
      </c>
      <c r="E361" s="7">
        <f>AA361</f>
        <v>44187</v>
      </c>
      <c r="F361" s="6" t="str">
        <f>AB361</f>
        <v>(Thứ 3)</v>
      </c>
      <c r="G361" s="3">
        <f>AC361</f>
        <v>1</v>
      </c>
      <c r="H361" s="6"/>
      <c r="P361" t="s">
        <v>1092</v>
      </c>
      <c r="Q361" t="s">
        <v>1093</v>
      </c>
      <c r="R361" t="s">
        <v>1080</v>
      </c>
      <c r="S361" t="s">
        <v>0</v>
      </c>
      <c r="T361" t="s">
        <v>78</v>
      </c>
      <c r="U361" t="s">
        <v>28</v>
      </c>
      <c r="V361">
        <v>33</v>
      </c>
      <c r="W361">
        <v>31</v>
      </c>
      <c r="X361" t="s">
        <v>24</v>
      </c>
      <c r="Y361" t="s">
        <v>69</v>
      </c>
      <c r="AA361" s="1">
        <v>44187</v>
      </c>
      <c r="AB361" t="s">
        <v>29</v>
      </c>
      <c r="AC361">
        <v>1</v>
      </c>
    </row>
    <row r="362" spans="1:29" ht="15.75" x14ac:dyDescent="0.25">
      <c r="A362" s="6">
        <v>364</v>
      </c>
      <c r="B362" s="11" t="str">
        <f>RIGHT(Q362,8)</f>
        <v>69DCVT22</v>
      </c>
      <c r="C362" s="6" t="str">
        <f>LEFT(P362,7)</f>
        <v>DC3VL38</v>
      </c>
      <c r="D362" s="9" t="str">
        <f>R362</f>
        <v>Hệ thống thông tin Logistics</v>
      </c>
      <c r="E362" s="7">
        <f>AA362</f>
        <v>44190</v>
      </c>
      <c r="F362" s="6" t="str">
        <f>AB362</f>
        <v>(Thứ 6)</v>
      </c>
      <c r="G362" s="3">
        <f>AC362</f>
        <v>1</v>
      </c>
      <c r="H362" s="6"/>
      <c r="P362" t="s">
        <v>1094</v>
      </c>
      <c r="Q362" t="s">
        <v>1095</v>
      </c>
      <c r="R362" t="s">
        <v>1083</v>
      </c>
      <c r="S362" t="s">
        <v>0</v>
      </c>
      <c r="T362" t="s">
        <v>78</v>
      </c>
      <c r="U362" t="s">
        <v>28</v>
      </c>
      <c r="V362">
        <v>33</v>
      </c>
      <c r="W362">
        <v>31</v>
      </c>
      <c r="X362" t="s">
        <v>24</v>
      </c>
      <c r="Y362" t="s">
        <v>1048</v>
      </c>
      <c r="AA362" s="1">
        <v>44190</v>
      </c>
      <c r="AB362" t="s">
        <v>21</v>
      </c>
      <c r="AC362">
        <v>1</v>
      </c>
    </row>
    <row r="363" spans="1:29" ht="15.75" x14ac:dyDescent="0.25">
      <c r="A363" s="6">
        <v>365</v>
      </c>
      <c r="B363" s="11" t="str">
        <f>RIGHT(Q363,8)</f>
        <v>69DCVT22</v>
      </c>
      <c r="C363" s="6" t="str">
        <f>LEFT(P363,7)</f>
        <v>DC3LG25</v>
      </c>
      <c r="D363" s="9" t="str">
        <f>R363</f>
        <v>Quản trị marketing dịch vụ</v>
      </c>
      <c r="E363" s="7">
        <f>AA363</f>
        <v>44183</v>
      </c>
      <c r="F363" s="6" t="str">
        <f>AB363</f>
        <v>(Thứ 6)</v>
      </c>
      <c r="G363" s="3">
        <f>AC363</f>
        <v>1</v>
      </c>
      <c r="H363" s="6"/>
      <c r="P363" t="s">
        <v>1096</v>
      </c>
      <c r="Q363" t="s">
        <v>1097</v>
      </c>
      <c r="R363" t="s">
        <v>855</v>
      </c>
      <c r="S363" t="s">
        <v>4</v>
      </c>
      <c r="T363" t="s">
        <v>27</v>
      </c>
      <c r="U363" t="s">
        <v>28</v>
      </c>
      <c r="V363">
        <v>33</v>
      </c>
      <c r="W363">
        <v>31</v>
      </c>
      <c r="X363" t="s">
        <v>24</v>
      </c>
      <c r="Y363" t="s">
        <v>852</v>
      </c>
      <c r="AA363" s="1">
        <v>44183</v>
      </c>
      <c r="AB363" t="s">
        <v>21</v>
      </c>
      <c r="AC363">
        <v>1</v>
      </c>
    </row>
    <row r="364" spans="1:29" ht="15.75" x14ac:dyDescent="0.25">
      <c r="A364" s="6">
        <v>366</v>
      </c>
      <c r="B364" s="11" t="str">
        <f>RIGHT(Q364,8)</f>
        <v>69DCVT22</v>
      </c>
      <c r="C364" s="6" t="str">
        <f>LEFT(P364,7)</f>
        <v>DC3LG26</v>
      </c>
      <c r="D364" s="9" t="str">
        <f>R364</f>
        <v>Quản trị quan hệ khách hàng</v>
      </c>
      <c r="E364" s="7">
        <f>AA364</f>
        <v>44181</v>
      </c>
      <c r="F364" s="6" t="str">
        <f>AB364</f>
        <v>(Thứ 4)</v>
      </c>
      <c r="G364" s="3">
        <f>AC364</f>
        <v>1</v>
      </c>
      <c r="H364" s="6"/>
      <c r="P364" t="s">
        <v>1098</v>
      </c>
      <c r="Q364" t="s">
        <v>1099</v>
      </c>
      <c r="R364" t="s">
        <v>84</v>
      </c>
      <c r="S364" t="s">
        <v>4</v>
      </c>
      <c r="T364" t="s">
        <v>78</v>
      </c>
      <c r="U364" t="s">
        <v>28</v>
      </c>
      <c r="V364">
        <v>33</v>
      </c>
      <c r="W364">
        <v>31</v>
      </c>
      <c r="X364" t="s">
        <v>24</v>
      </c>
      <c r="Y364" t="s">
        <v>852</v>
      </c>
      <c r="AA364" s="1">
        <v>44181</v>
      </c>
      <c r="AB364" t="s">
        <v>47</v>
      </c>
      <c r="AC364">
        <v>1</v>
      </c>
    </row>
    <row r="365" spans="1:29" ht="15.75" x14ac:dyDescent="0.25">
      <c r="A365" s="6">
        <v>367</v>
      </c>
      <c r="B365" s="11" t="str">
        <f>RIGHT(Q365,8)</f>
        <v>69DCVT22</v>
      </c>
      <c r="C365" s="6" t="str">
        <f>LEFT(P365,7)</f>
        <v>DC3KV36</v>
      </c>
      <c r="D365" s="9" t="str">
        <f>R365</f>
        <v>Tài chính doanh nghiệp</v>
      </c>
      <c r="E365" s="7">
        <f>AA365</f>
        <v>44179</v>
      </c>
      <c r="F365" s="6" t="str">
        <f>AB365</f>
        <v>(Thứ 2)</v>
      </c>
      <c r="G365" s="3">
        <f>AC365</f>
        <v>1</v>
      </c>
      <c r="H365" s="6"/>
      <c r="P365" t="s">
        <v>1100</v>
      </c>
      <c r="Q365" t="s">
        <v>1101</v>
      </c>
      <c r="R365" t="s">
        <v>83</v>
      </c>
      <c r="S365" t="s">
        <v>0</v>
      </c>
      <c r="T365" t="s">
        <v>78</v>
      </c>
      <c r="U365" t="s">
        <v>28</v>
      </c>
      <c r="V365">
        <v>33</v>
      </c>
      <c r="W365">
        <v>31</v>
      </c>
      <c r="X365" t="s">
        <v>24</v>
      </c>
      <c r="Y365" t="s">
        <v>69</v>
      </c>
      <c r="AA365" s="1">
        <v>44179</v>
      </c>
      <c r="AB365" t="s">
        <v>3</v>
      </c>
      <c r="AC365">
        <v>1</v>
      </c>
    </row>
    <row r="366" spans="1:29" ht="15.75" x14ac:dyDescent="0.25">
      <c r="A366" s="6">
        <v>368</v>
      </c>
      <c r="B366" s="11" t="str">
        <f>RIGHT(Q366,8)</f>
        <v>70DCCM21</v>
      </c>
      <c r="C366" s="6" t="str">
        <f>LEFT(P366,7)</f>
        <v>DC2CK18</v>
      </c>
      <c r="D366" s="9" t="str">
        <f>R366</f>
        <v>Dung sai kỹ thuật đo</v>
      </c>
      <c r="E366" s="7">
        <f>AA366</f>
        <v>44193</v>
      </c>
      <c r="F366" s="6" t="str">
        <f>AB366</f>
        <v>(Thứ 2)</v>
      </c>
      <c r="G366" s="3" t="str">
        <f>AC366</f>
        <v>S,C</v>
      </c>
      <c r="H366" s="6"/>
      <c r="P366" t="s">
        <v>1102</v>
      </c>
      <c r="Q366" t="s">
        <v>1103</v>
      </c>
      <c r="R366" t="s">
        <v>1104</v>
      </c>
      <c r="S366" t="s">
        <v>4</v>
      </c>
      <c r="T366" t="s">
        <v>277</v>
      </c>
      <c r="U366" t="s">
        <v>1</v>
      </c>
      <c r="V366">
        <v>55</v>
      </c>
      <c r="W366">
        <v>48</v>
      </c>
      <c r="X366" t="s">
        <v>88</v>
      </c>
      <c r="Y366" t="s">
        <v>256</v>
      </c>
      <c r="AA366" s="1">
        <v>44193</v>
      </c>
      <c r="AB366" t="s">
        <v>3</v>
      </c>
      <c r="AC366" t="s">
        <v>25</v>
      </c>
    </row>
    <row r="367" spans="1:29" ht="15.75" x14ac:dyDescent="0.25">
      <c r="A367" s="6">
        <v>370</v>
      </c>
      <c r="B367" s="11" t="str">
        <f>RIGHT(Q367,8)</f>
        <v>70DCCM21</v>
      </c>
      <c r="C367" s="6" t="str">
        <f>LEFT(P367,7)</f>
        <v>DC1LL08</v>
      </c>
      <c r="D367" s="9" t="str">
        <f>R367</f>
        <v>Chủ nghĩa xã hội khoa học</v>
      </c>
      <c r="E367" s="7">
        <f>AA367</f>
        <v>44195</v>
      </c>
      <c r="F367" s="6" t="str">
        <f>AB367</f>
        <v>(Thứ 4)</v>
      </c>
      <c r="G367" s="3" t="str">
        <f>AC367</f>
        <v>S,C</v>
      </c>
      <c r="H367" s="6"/>
      <c r="P367" t="s">
        <v>1107</v>
      </c>
      <c r="Q367" t="s">
        <v>1108</v>
      </c>
      <c r="R367" t="s">
        <v>1109</v>
      </c>
      <c r="S367" t="s">
        <v>4</v>
      </c>
      <c r="T367" t="s">
        <v>1110</v>
      </c>
      <c r="U367" t="s">
        <v>244</v>
      </c>
      <c r="V367">
        <v>55</v>
      </c>
      <c r="W367">
        <v>48</v>
      </c>
      <c r="X367" t="s">
        <v>88</v>
      </c>
      <c r="Y367" t="s">
        <v>1111</v>
      </c>
      <c r="AA367" s="1">
        <v>44195</v>
      </c>
      <c r="AB367" t="s">
        <v>47</v>
      </c>
      <c r="AC367" t="s">
        <v>25</v>
      </c>
    </row>
    <row r="368" spans="1:29" ht="15.75" x14ac:dyDescent="0.25">
      <c r="A368" s="6">
        <v>372</v>
      </c>
      <c r="B368" s="11" t="str">
        <f>RIGHT(Q368,8)</f>
        <v>70DCCM21</v>
      </c>
      <c r="C368" s="6" t="str">
        <f>LEFT(P368,7)</f>
        <v>DC2CO26</v>
      </c>
      <c r="D368" s="9" t="str">
        <f>R368</f>
        <v>Sức bền vật liệu (CK)</v>
      </c>
      <c r="E368" s="7">
        <f>AA368</f>
        <v>44200</v>
      </c>
      <c r="F368" s="6" t="str">
        <f>AB368</f>
        <v>(Thứ 2)</v>
      </c>
      <c r="G368" s="3" t="str">
        <f>AC368</f>
        <v>S,C</v>
      </c>
      <c r="H368" s="6"/>
      <c r="P368" t="s">
        <v>1115</v>
      </c>
      <c r="Q368" t="s">
        <v>1116</v>
      </c>
      <c r="R368" t="s">
        <v>1117</v>
      </c>
      <c r="S368" t="s">
        <v>9</v>
      </c>
      <c r="T368" t="s">
        <v>335</v>
      </c>
      <c r="U368" t="s">
        <v>336</v>
      </c>
      <c r="V368">
        <v>55</v>
      </c>
      <c r="W368">
        <v>48</v>
      </c>
      <c r="X368" t="s">
        <v>88</v>
      </c>
      <c r="Y368" t="s">
        <v>1118</v>
      </c>
      <c r="AA368" s="1">
        <v>44200</v>
      </c>
      <c r="AB368" t="s">
        <v>3</v>
      </c>
      <c r="AC368" t="s">
        <v>25</v>
      </c>
    </row>
    <row r="369" spans="1:29" ht="15.75" x14ac:dyDescent="0.25">
      <c r="A369" s="6">
        <v>374</v>
      </c>
      <c r="B369" s="11" t="str">
        <f>RIGHT(Q369,8)</f>
        <v>70DCCM21</v>
      </c>
      <c r="C369" s="6" t="str">
        <f>LEFT(P369,7)</f>
        <v>DC2CO13</v>
      </c>
      <c r="D369" s="9" t="str">
        <f>R369</f>
        <v>Vẽ kỹ thuật (CK)</v>
      </c>
      <c r="E369" s="7">
        <f>AA369</f>
        <v>44202</v>
      </c>
      <c r="F369" s="6" t="str">
        <f>AB369</f>
        <v>(Thứ 4)</v>
      </c>
      <c r="G369" s="3">
        <f>AC369</f>
        <v>4</v>
      </c>
      <c r="H369" s="6"/>
      <c r="P369" t="s">
        <v>1122</v>
      </c>
      <c r="Q369" t="s">
        <v>1123</v>
      </c>
      <c r="R369" t="s">
        <v>1124</v>
      </c>
      <c r="S369" t="s">
        <v>9</v>
      </c>
      <c r="T369" t="s">
        <v>335</v>
      </c>
      <c r="U369" t="s">
        <v>336</v>
      </c>
      <c r="V369">
        <v>55</v>
      </c>
      <c r="W369">
        <v>48</v>
      </c>
      <c r="X369" t="s">
        <v>88</v>
      </c>
      <c r="Y369" t="s">
        <v>1125</v>
      </c>
      <c r="AA369" s="1">
        <v>44202</v>
      </c>
      <c r="AB369" t="s">
        <v>47</v>
      </c>
      <c r="AC369">
        <v>4</v>
      </c>
    </row>
    <row r="370" spans="1:29" ht="15.75" x14ac:dyDescent="0.25">
      <c r="A370" s="6">
        <v>376</v>
      </c>
      <c r="B370" s="11" t="str">
        <f>RIGHT(Q370,8)</f>
        <v>70DCCM21</v>
      </c>
      <c r="C370" s="6" t="str">
        <f>LEFT(P370,7)</f>
        <v>DC2CK65</v>
      </c>
      <c r="D370" s="9" t="str">
        <f>R370</f>
        <v>Nguyên lý máy</v>
      </c>
      <c r="E370" s="7">
        <f>AA370</f>
        <v>44204</v>
      </c>
      <c r="F370" s="6" t="str">
        <f>AB370</f>
        <v>(Thứ 6)</v>
      </c>
      <c r="G370" s="3" t="str">
        <f>AC370</f>
        <v>S,C</v>
      </c>
      <c r="H370" s="6"/>
      <c r="P370" t="s">
        <v>1129</v>
      </c>
      <c r="Q370" t="s">
        <v>1130</v>
      </c>
      <c r="R370" t="s">
        <v>1131</v>
      </c>
      <c r="S370" t="s">
        <v>4</v>
      </c>
      <c r="T370" t="s">
        <v>1</v>
      </c>
      <c r="V370">
        <v>55</v>
      </c>
      <c r="W370">
        <v>48</v>
      </c>
      <c r="X370" t="s">
        <v>88</v>
      </c>
      <c r="Y370" t="s">
        <v>1132</v>
      </c>
      <c r="AA370" s="1">
        <v>44204</v>
      </c>
      <c r="AB370" t="s">
        <v>21</v>
      </c>
      <c r="AC370" t="s">
        <v>25</v>
      </c>
    </row>
    <row r="371" spans="1:29" ht="15.75" x14ac:dyDescent="0.25">
      <c r="A371" s="6">
        <v>369</v>
      </c>
      <c r="B371" s="11" t="str">
        <f>RIGHT(Q371,8)</f>
        <v>70DCCM22</v>
      </c>
      <c r="C371" s="6" t="str">
        <f>LEFT(P371,7)</f>
        <v>DC2CK18</v>
      </c>
      <c r="D371" s="9" t="str">
        <f>R371</f>
        <v>Dung sai kỹ thuật đo</v>
      </c>
      <c r="E371" s="7">
        <f>AA371</f>
        <v>44193</v>
      </c>
      <c r="F371" s="6" t="str">
        <f>AB371</f>
        <v>(Thứ 2)</v>
      </c>
      <c r="G371" s="3" t="str">
        <f>AC371</f>
        <v>S,C</v>
      </c>
      <c r="H371" s="6"/>
      <c r="P371" t="s">
        <v>1105</v>
      </c>
      <c r="Q371" t="s">
        <v>1106</v>
      </c>
      <c r="R371" t="s">
        <v>1104</v>
      </c>
      <c r="S371" t="s">
        <v>4</v>
      </c>
      <c r="T371" t="s">
        <v>277</v>
      </c>
      <c r="U371" t="s">
        <v>1</v>
      </c>
      <c r="V371">
        <v>55</v>
      </c>
      <c r="W371">
        <v>43</v>
      </c>
      <c r="X371" t="s">
        <v>88</v>
      </c>
      <c r="Y371" t="s">
        <v>260</v>
      </c>
      <c r="AA371" s="1">
        <v>44193</v>
      </c>
      <c r="AB371" t="s">
        <v>3</v>
      </c>
      <c r="AC371" t="s">
        <v>25</v>
      </c>
    </row>
    <row r="372" spans="1:29" ht="15.75" x14ac:dyDescent="0.25">
      <c r="A372" s="6">
        <v>371</v>
      </c>
      <c r="B372" s="11" t="str">
        <f>RIGHT(Q372,8)</f>
        <v>70DCCM22</v>
      </c>
      <c r="C372" s="6" t="str">
        <f>LEFT(P372,7)</f>
        <v>DC1LL08</v>
      </c>
      <c r="D372" s="9" t="str">
        <f>R372</f>
        <v>Chủ nghĩa xã hội khoa học</v>
      </c>
      <c r="E372" s="7">
        <f>AA372</f>
        <v>44195</v>
      </c>
      <c r="F372" s="6" t="str">
        <f>AB372</f>
        <v>(Thứ 4)</v>
      </c>
      <c r="G372" s="3" t="str">
        <f>AC372</f>
        <v>S,C</v>
      </c>
      <c r="H372" s="6"/>
      <c r="P372" t="s">
        <v>1112</v>
      </c>
      <c r="Q372" t="s">
        <v>1113</v>
      </c>
      <c r="R372" t="s">
        <v>1109</v>
      </c>
      <c r="S372" t="s">
        <v>4</v>
      </c>
      <c r="T372" t="s">
        <v>1110</v>
      </c>
      <c r="U372" t="s">
        <v>244</v>
      </c>
      <c r="V372">
        <v>55</v>
      </c>
      <c r="W372">
        <v>43</v>
      </c>
      <c r="X372" t="s">
        <v>88</v>
      </c>
      <c r="Y372" t="s">
        <v>1114</v>
      </c>
      <c r="AA372" s="1">
        <v>44195</v>
      </c>
      <c r="AB372" t="s">
        <v>47</v>
      </c>
      <c r="AC372" t="s">
        <v>25</v>
      </c>
    </row>
    <row r="373" spans="1:29" ht="15.75" x14ac:dyDescent="0.25">
      <c r="A373" s="6">
        <v>373</v>
      </c>
      <c r="B373" s="11" t="str">
        <f>RIGHT(Q373,8)</f>
        <v>70DCCM22</v>
      </c>
      <c r="C373" s="6" t="str">
        <f>LEFT(P373,7)</f>
        <v>DC2CO26</v>
      </c>
      <c r="D373" s="9" t="str">
        <f>R373</f>
        <v>Sức bền vật liệu (CK)</v>
      </c>
      <c r="E373" s="7">
        <f>AA373</f>
        <v>44200</v>
      </c>
      <c r="F373" s="6" t="str">
        <f>AB373</f>
        <v>(Thứ 2)</v>
      </c>
      <c r="G373" s="3" t="str">
        <f>AC373</f>
        <v>S,C</v>
      </c>
      <c r="H373" s="6"/>
      <c r="P373" t="s">
        <v>1119</v>
      </c>
      <c r="Q373" t="s">
        <v>1120</v>
      </c>
      <c r="R373" t="s">
        <v>1117</v>
      </c>
      <c r="S373" t="s">
        <v>9</v>
      </c>
      <c r="T373" t="s">
        <v>335</v>
      </c>
      <c r="U373" t="s">
        <v>336</v>
      </c>
      <c r="V373">
        <v>55</v>
      </c>
      <c r="W373">
        <v>43</v>
      </c>
      <c r="X373" t="s">
        <v>88</v>
      </c>
      <c r="Y373" t="s">
        <v>1121</v>
      </c>
      <c r="AA373" s="1">
        <v>44200</v>
      </c>
      <c r="AB373" t="s">
        <v>3</v>
      </c>
      <c r="AC373" t="s">
        <v>25</v>
      </c>
    </row>
    <row r="374" spans="1:29" ht="15.75" x14ac:dyDescent="0.25">
      <c r="A374" s="6">
        <v>375</v>
      </c>
      <c r="B374" s="11" t="str">
        <f>RIGHT(Q374,8)</f>
        <v>70DCCM22</v>
      </c>
      <c r="C374" s="6" t="str">
        <f>LEFT(P374,7)</f>
        <v>DC2CO13</v>
      </c>
      <c r="D374" s="9" t="str">
        <f>R374</f>
        <v>Vẽ kỹ thuật (CK)</v>
      </c>
      <c r="E374" s="7">
        <f>AA374</f>
        <v>44202</v>
      </c>
      <c r="F374" s="6" t="str">
        <f>AB374</f>
        <v>(Thứ 4)</v>
      </c>
      <c r="G374" s="3">
        <f>AC374</f>
        <v>4</v>
      </c>
      <c r="H374" s="6"/>
      <c r="P374" t="s">
        <v>1126</v>
      </c>
      <c r="Q374" t="s">
        <v>1127</v>
      </c>
      <c r="R374" t="s">
        <v>1124</v>
      </c>
      <c r="S374" t="s">
        <v>9</v>
      </c>
      <c r="T374" t="s">
        <v>335</v>
      </c>
      <c r="U374" t="s">
        <v>336</v>
      </c>
      <c r="V374">
        <v>55</v>
      </c>
      <c r="W374">
        <v>43</v>
      </c>
      <c r="X374" t="s">
        <v>88</v>
      </c>
      <c r="Y374" t="s">
        <v>1128</v>
      </c>
      <c r="AA374" s="1">
        <v>44202</v>
      </c>
      <c r="AB374" t="s">
        <v>47</v>
      </c>
      <c r="AC374">
        <v>4</v>
      </c>
    </row>
    <row r="375" spans="1:29" ht="15.75" x14ac:dyDescent="0.25">
      <c r="A375" s="6">
        <v>377</v>
      </c>
      <c r="B375" s="11" t="str">
        <f>RIGHT(Q375,8)</f>
        <v>70DCCM22</v>
      </c>
      <c r="C375" s="6" t="str">
        <f>LEFT(P375,7)</f>
        <v>DC2CK65</v>
      </c>
      <c r="D375" s="9" t="str">
        <f>R375</f>
        <v>Nguyên lý máy</v>
      </c>
      <c r="E375" s="7">
        <f>AA375</f>
        <v>44204</v>
      </c>
      <c r="F375" s="6" t="str">
        <f>AB375</f>
        <v>(Thứ 6)</v>
      </c>
      <c r="G375" s="3" t="str">
        <f>AC375</f>
        <v>S,C</v>
      </c>
      <c r="H375" s="6"/>
      <c r="P375" t="s">
        <v>1133</v>
      </c>
      <c r="Q375" t="s">
        <v>1134</v>
      </c>
      <c r="R375" t="s">
        <v>1131</v>
      </c>
      <c r="S375" t="s">
        <v>4</v>
      </c>
      <c r="T375" t="s">
        <v>1</v>
      </c>
      <c r="V375">
        <v>55</v>
      </c>
      <c r="W375">
        <v>43</v>
      </c>
      <c r="X375" t="s">
        <v>88</v>
      </c>
      <c r="Y375" t="s">
        <v>1132</v>
      </c>
      <c r="AA375" s="1">
        <v>44204</v>
      </c>
      <c r="AB375" t="s">
        <v>21</v>
      </c>
      <c r="AC375" t="s">
        <v>25</v>
      </c>
    </row>
    <row r="376" spans="1:29" ht="15.75" x14ac:dyDescent="0.25">
      <c r="A376" s="6">
        <v>378</v>
      </c>
      <c r="B376" s="11" t="str">
        <f>RIGHT(Q376,8)</f>
        <v>70DCCN21</v>
      </c>
      <c r="C376" s="6" t="str">
        <f>LEFT(P376,7)</f>
        <v>DC1LL03</v>
      </c>
      <c r="D376" s="9" t="str">
        <f>R376</f>
        <v>Tư tưởng Hồ Chí Minh</v>
      </c>
      <c r="E376" s="7">
        <f>AA376</f>
        <v>44193</v>
      </c>
      <c r="F376" s="6" t="str">
        <f>AB376</f>
        <v>(Thứ 2)</v>
      </c>
      <c r="G376" s="3" t="str">
        <f>AC376</f>
        <v>S,C</v>
      </c>
      <c r="H376" s="6"/>
      <c r="P376" t="s">
        <v>1135</v>
      </c>
      <c r="Q376" t="s">
        <v>1136</v>
      </c>
      <c r="R376" t="s">
        <v>1137</v>
      </c>
      <c r="S376" t="s">
        <v>4</v>
      </c>
      <c r="T376" t="s">
        <v>1138</v>
      </c>
      <c r="U376" t="s">
        <v>244</v>
      </c>
      <c r="V376">
        <v>55</v>
      </c>
      <c r="W376">
        <v>55</v>
      </c>
      <c r="X376" t="s">
        <v>88</v>
      </c>
      <c r="Y376" t="s">
        <v>1139</v>
      </c>
      <c r="AA376" s="1">
        <v>44193</v>
      </c>
      <c r="AB376" t="s">
        <v>3</v>
      </c>
      <c r="AC376" t="s">
        <v>25</v>
      </c>
    </row>
    <row r="377" spans="1:29" ht="15.75" x14ac:dyDescent="0.25">
      <c r="A377" s="6">
        <v>381</v>
      </c>
      <c r="B377" s="11" t="str">
        <f>RIGHT(Q377,8)</f>
        <v>70DCCN21</v>
      </c>
      <c r="C377" s="6" t="str">
        <f>LEFT(P377,7)</f>
        <v>DC2CK32</v>
      </c>
      <c r="D377" s="9" t="str">
        <f>R377</f>
        <v>Vật liệu cơ khí</v>
      </c>
      <c r="E377" s="7">
        <f>AA377</f>
        <v>44196</v>
      </c>
      <c r="F377" s="6" t="str">
        <f>AB377</f>
        <v>(Thứ 5)</v>
      </c>
      <c r="G377" s="3" t="str">
        <f>AC377</f>
        <v>S,C</v>
      </c>
      <c r="H377" s="6"/>
      <c r="P377" t="s">
        <v>1146</v>
      </c>
      <c r="Q377" t="s">
        <v>1147</v>
      </c>
      <c r="R377" t="s">
        <v>1148</v>
      </c>
      <c r="S377" t="s">
        <v>0</v>
      </c>
      <c r="T377" t="s">
        <v>277</v>
      </c>
      <c r="U377" t="s">
        <v>1</v>
      </c>
      <c r="V377">
        <v>55</v>
      </c>
      <c r="W377">
        <v>55</v>
      </c>
      <c r="X377" t="s">
        <v>88</v>
      </c>
      <c r="Y377" t="s">
        <v>1149</v>
      </c>
      <c r="AA377" s="1">
        <v>44196</v>
      </c>
      <c r="AB377" t="s">
        <v>6</v>
      </c>
      <c r="AC377" t="s">
        <v>25</v>
      </c>
    </row>
    <row r="378" spans="1:29" ht="15.75" x14ac:dyDescent="0.25">
      <c r="A378" s="6">
        <v>384</v>
      </c>
      <c r="B378" s="11" t="str">
        <f>RIGHT(Q378,8)</f>
        <v>70DCCN21</v>
      </c>
      <c r="C378" s="6" t="str">
        <f>LEFT(P378,7)</f>
        <v>DC2CO13</v>
      </c>
      <c r="D378" s="9" t="str">
        <f>R378</f>
        <v>Vẽ kỹ thuật (CK)</v>
      </c>
      <c r="E378" s="7">
        <f>AA378</f>
        <v>44202</v>
      </c>
      <c r="F378" s="6" t="str">
        <f>AB378</f>
        <v>(Thứ 4)</v>
      </c>
      <c r="G378" s="3">
        <f>AC378</f>
        <v>4</v>
      </c>
      <c r="H378" s="6"/>
      <c r="P378" t="s">
        <v>1154</v>
      </c>
      <c r="Q378" t="s">
        <v>1155</v>
      </c>
      <c r="R378" t="s">
        <v>1124</v>
      </c>
      <c r="S378" t="s">
        <v>9</v>
      </c>
      <c r="T378" t="s">
        <v>335</v>
      </c>
      <c r="U378" t="s">
        <v>336</v>
      </c>
      <c r="V378">
        <v>55</v>
      </c>
      <c r="W378">
        <v>55</v>
      </c>
      <c r="X378" t="s">
        <v>88</v>
      </c>
      <c r="Y378" t="s">
        <v>1128</v>
      </c>
      <c r="AA378" s="1">
        <v>44202</v>
      </c>
      <c r="AB378" t="s">
        <v>47</v>
      </c>
      <c r="AC378">
        <v>4</v>
      </c>
    </row>
    <row r="379" spans="1:29" ht="15.75" x14ac:dyDescent="0.25">
      <c r="A379" s="6">
        <v>387</v>
      </c>
      <c r="B379" s="11" t="str">
        <f>RIGHT(Q379,8)</f>
        <v>70DCCN21</v>
      </c>
      <c r="C379" s="6" t="str">
        <f>LEFT(P379,7)</f>
        <v>DC2CK65</v>
      </c>
      <c r="D379" s="9" t="str">
        <f>R379</f>
        <v>Nguyên lý máy</v>
      </c>
      <c r="E379" s="7">
        <f>AA379</f>
        <v>44204</v>
      </c>
      <c r="F379" s="6" t="str">
        <f>AB379</f>
        <v>(Thứ 6)</v>
      </c>
      <c r="G379" s="3" t="str">
        <f>AC379</f>
        <v>S,C</v>
      </c>
      <c r="H379" s="6"/>
      <c r="P379" t="s">
        <v>1161</v>
      </c>
      <c r="Q379" t="s">
        <v>1162</v>
      </c>
      <c r="R379" t="s">
        <v>1131</v>
      </c>
      <c r="S379" t="s">
        <v>4</v>
      </c>
      <c r="T379" t="s">
        <v>1</v>
      </c>
      <c r="V379">
        <v>55</v>
      </c>
      <c r="W379">
        <v>55</v>
      </c>
      <c r="X379" t="s">
        <v>88</v>
      </c>
      <c r="Y379" t="s">
        <v>1163</v>
      </c>
      <c r="AA379" s="1">
        <v>44204</v>
      </c>
      <c r="AB379" t="s">
        <v>21</v>
      </c>
      <c r="AC379" t="s">
        <v>25</v>
      </c>
    </row>
    <row r="380" spans="1:29" ht="15.75" x14ac:dyDescent="0.25">
      <c r="A380" s="6">
        <v>390</v>
      </c>
      <c r="B380" s="11" t="str">
        <f>RIGHT(Q380,8)</f>
        <v>70DCCN21</v>
      </c>
      <c r="C380" s="6" t="str">
        <f>LEFT(P380,7)</f>
        <v>DC2ME21</v>
      </c>
      <c r="D380" s="9" t="str">
        <f>R380</f>
        <v>Cấu trúc dữ liệu và giải thuật</v>
      </c>
      <c r="E380" s="7">
        <f>AA380</f>
        <v>44186</v>
      </c>
      <c r="F380" s="6" t="str">
        <f>AB380</f>
        <v>(Thứ 2)</v>
      </c>
      <c r="G380" s="3" t="str">
        <f>AC380</f>
        <v>S,C</v>
      </c>
      <c r="H380" s="6"/>
      <c r="P380" t="s">
        <v>1168</v>
      </c>
      <c r="Q380" t="s">
        <v>1169</v>
      </c>
      <c r="R380" t="s">
        <v>1170</v>
      </c>
      <c r="S380" t="s">
        <v>0</v>
      </c>
      <c r="T380" t="s">
        <v>82</v>
      </c>
      <c r="U380" t="s">
        <v>8</v>
      </c>
      <c r="V380">
        <v>55</v>
      </c>
      <c r="W380">
        <v>55</v>
      </c>
      <c r="X380" t="s">
        <v>88</v>
      </c>
      <c r="Y380" t="s">
        <v>192</v>
      </c>
      <c r="AA380" s="1">
        <v>44186</v>
      </c>
      <c r="AB380" t="s">
        <v>3</v>
      </c>
      <c r="AC380" t="s">
        <v>25</v>
      </c>
    </row>
    <row r="381" spans="1:29" ht="15.75" x14ac:dyDescent="0.25">
      <c r="A381" s="6">
        <v>391</v>
      </c>
      <c r="B381" s="11" t="str">
        <f>RIGHT(Q381,8)</f>
        <v>70DCCN21</v>
      </c>
      <c r="C381" s="6" t="str">
        <f>LEFT(P381,7)</f>
        <v>DC1CB20</v>
      </c>
      <c r="D381" s="9" t="str">
        <f>R381</f>
        <v>Lý thuyết xác suất - thống kê</v>
      </c>
      <c r="E381" s="7">
        <f>AA381</f>
        <v>44188</v>
      </c>
      <c r="F381" s="6" t="str">
        <f>AB381</f>
        <v>(Thứ 4)</v>
      </c>
      <c r="G381" s="3" t="str">
        <f>AC381</f>
        <v>SA</v>
      </c>
      <c r="H381" s="6"/>
      <c r="P381" t="s">
        <v>1171</v>
      </c>
      <c r="Q381" t="s">
        <v>1172</v>
      </c>
      <c r="R381" t="s">
        <v>713</v>
      </c>
      <c r="S381" t="s">
        <v>4</v>
      </c>
      <c r="T381" t="s">
        <v>1173</v>
      </c>
      <c r="U381" t="s">
        <v>11</v>
      </c>
      <c r="V381">
        <v>55</v>
      </c>
      <c r="W381">
        <v>55</v>
      </c>
      <c r="X381" t="s">
        <v>88</v>
      </c>
      <c r="Y381" t="s">
        <v>1174</v>
      </c>
      <c r="AA381" s="1">
        <v>44188</v>
      </c>
      <c r="AB381" t="s">
        <v>47</v>
      </c>
      <c r="AC381" t="s">
        <v>19</v>
      </c>
    </row>
    <row r="382" spans="1:29" ht="15.75" x14ac:dyDescent="0.25">
      <c r="A382" s="6">
        <v>392</v>
      </c>
      <c r="B382" s="11" t="str">
        <f>RIGHT(Q382,8)</f>
        <v>70DCCN21</v>
      </c>
      <c r="C382" s="6" t="str">
        <f>LEFT(P382,7)</f>
        <v>DC2CN26</v>
      </c>
      <c r="D382" s="9" t="str">
        <f>R382</f>
        <v>Mở đầu về công nghệ</v>
      </c>
      <c r="E382" s="7">
        <f>AA382</f>
        <v>44190</v>
      </c>
      <c r="F382" s="6" t="str">
        <f>AB382</f>
        <v>(Thứ 6)</v>
      </c>
      <c r="G382" s="3">
        <f>AC382</f>
        <v>3</v>
      </c>
      <c r="H382" s="6"/>
      <c r="P382" t="s">
        <v>1175</v>
      </c>
      <c r="Q382" t="s">
        <v>1176</v>
      </c>
      <c r="R382" t="s">
        <v>1177</v>
      </c>
      <c r="S382" t="s">
        <v>4</v>
      </c>
      <c r="T382" t="s">
        <v>80</v>
      </c>
      <c r="U382" t="s">
        <v>8</v>
      </c>
      <c r="V382">
        <v>55</v>
      </c>
      <c r="W382">
        <v>55</v>
      </c>
      <c r="X382" t="s">
        <v>88</v>
      </c>
      <c r="Y382" t="s">
        <v>1178</v>
      </c>
      <c r="AA382" s="1">
        <v>44190</v>
      </c>
      <c r="AB382" t="s">
        <v>21</v>
      </c>
      <c r="AC382">
        <v>3</v>
      </c>
    </row>
    <row r="383" spans="1:29" ht="15.75" x14ac:dyDescent="0.25">
      <c r="A383" s="6">
        <v>393</v>
      </c>
      <c r="B383" s="11" t="str">
        <f>RIGHT(Q383,8)</f>
        <v>70DCCN21</v>
      </c>
      <c r="C383" s="6" t="str">
        <f>LEFT(P383,7)</f>
        <v>DC1CB95</v>
      </c>
      <c r="D383" s="9" t="str">
        <f>R383</f>
        <v>Phương pháp tính</v>
      </c>
      <c r="E383" s="7">
        <f>AA383</f>
        <v>44200</v>
      </c>
      <c r="F383" s="6" t="str">
        <f>AB383</f>
        <v>(Thứ 2)</v>
      </c>
      <c r="G383" s="3">
        <f>AC383</f>
        <v>3</v>
      </c>
      <c r="H383" s="6"/>
      <c r="P383" t="s">
        <v>1179</v>
      </c>
      <c r="Q383" t="s">
        <v>1180</v>
      </c>
      <c r="R383" t="s">
        <v>1181</v>
      </c>
      <c r="S383" t="s">
        <v>4</v>
      </c>
      <c r="T383" t="s">
        <v>1173</v>
      </c>
      <c r="U383" t="s">
        <v>11</v>
      </c>
      <c r="V383">
        <v>55</v>
      </c>
      <c r="W383">
        <v>55</v>
      </c>
      <c r="X383" t="s">
        <v>88</v>
      </c>
      <c r="Y383" t="s">
        <v>1182</v>
      </c>
      <c r="AA383" s="1">
        <v>44200</v>
      </c>
      <c r="AB383" t="s">
        <v>3</v>
      </c>
      <c r="AC383">
        <v>3</v>
      </c>
    </row>
    <row r="384" spans="1:29" ht="15.75" x14ac:dyDescent="0.25">
      <c r="A384" s="6">
        <v>379</v>
      </c>
      <c r="B384" s="11" t="str">
        <f>RIGHT(Q384,8)</f>
        <v>70DCCN22</v>
      </c>
      <c r="C384" s="6" t="str">
        <f>LEFT(P384,7)</f>
        <v>DC1LL03</v>
      </c>
      <c r="D384" s="9" t="str">
        <f>R384</f>
        <v>Tư tưởng Hồ Chí Minh</v>
      </c>
      <c r="E384" s="7">
        <f>AA384</f>
        <v>44193</v>
      </c>
      <c r="F384" s="6" t="str">
        <f>AB384</f>
        <v>(Thứ 2)</v>
      </c>
      <c r="G384" s="3" t="str">
        <f>AC384</f>
        <v>S,C</v>
      </c>
      <c r="H384" s="6"/>
      <c r="P384" t="s">
        <v>1140</v>
      </c>
      <c r="Q384" t="s">
        <v>1141</v>
      </c>
      <c r="R384" t="s">
        <v>1137</v>
      </c>
      <c r="S384" t="s">
        <v>4</v>
      </c>
      <c r="T384" t="s">
        <v>1138</v>
      </c>
      <c r="U384" t="s">
        <v>244</v>
      </c>
      <c r="V384">
        <v>56</v>
      </c>
      <c r="W384">
        <v>56</v>
      </c>
      <c r="X384" t="s">
        <v>88</v>
      </c>
      <c r="Y384" t="s">
        <v>1142</v>
      </c>
      <c r="AA384" s="1">
        <v>44193</v>
      </c>
      <c r="AB384" t="s">
        <v>3</v>
      </c>
      <c r="AC384" t="s">
        <v>25</v>
      </c>
    </row>
    <row r="385" spans="1:29" ht="15.75" x14ac:dyDescent="0.25">
      <c r="A385" s="6">
        <v>382</v>
      </c>
      <c r="B385" s="11" t="str">
        <f>RIGHT(Q385,8)</f>
        <v>70DCCN22</v>
      </c>
      <c r="C385" s="6" t="str">
        <f>LEFT(P385,7)</f>
        <v>DC2CK32</v>
      </c>
      <c r="D385" s="9" t="str">
        <f>R385</f>
        <v>Vật liệu cơ khí</v>
      </c>
      <c r="E385" s="7">
        <f>AA385</f>
        <v>44196</v>
      </c>
      <c r="F385" s="6" t="str">
        <f>AB385</f>
        <v>(Thứ 5)</v>
      </c>
      <c r="G385" s="3" t="str">
        <f>AC385</f>
        <v>S,C</v>
      </c>
      <c r="H385" s="6"/>
      <c r="P385" t="s">
        <v>1150</v>
      </c>
      <c r="Q385" t="s">
        <v>1151</v>
      </c>
      <c r="R385" t="s">
        <v>1148</v>
      </c>
      <c r="S385" t="s">
        <v>0</v>
      </c>
      <c r="T385" t="s">
        <v>277</v>
      </c>
      <c r="U385" t="s">
        <v>1</v>
      </c>
      <c r="V385">
        <v>57</v>
      </c>
      <c r="W385">
        <v>56</v>
      </c>
      <c r="X385" t="s">
        <v>88</v>
      </c>
      <c r="Y385" t="s">
        <v>249</v>
      </c>
      <c r="AA385" s="1">
        <v>44196</v>
      </c>
      <c r="AB385" t="s">
        <v>6</v>
      </c>
      <c r="AC385" t="s">
        <v>25</v>
      </c>
    </row>
    <row r="386" spans="1:29" ht="15.75" x14ac:dyDescent="0.25">
      <c r="A386" s="6">
        <v>385</v>
      </c>
      <c r="B386" s="11" t="str">
        <f>RIGHT(Q386,8)</f>
        <v>70DCCN22</v>
      </c>
      <c r="C386" s="6" t="str">
        <f>LEFT(P386,7)</f>
        <v>DC2CO13</v>
      </c>
      <c r="D386" s="9" t="str">
        <f>R386</f>
        <v>Vẽ kỹ thuật (CK)</v>
      </c>
      <c r="E386" s="7">
        <f>AA386</f>
        <v>44202</v>
      </c>
      <c r="F386" s="6" t="str">
        <f>AB386</f>
        <v>(Thứ 4)</v>
      </c>
      <c r="G386" s="3">
        <f>AC386</f>
        <v>4</v>
      </c>
      <c r="H386" s="6"/>
      <c r="P386" t="s">
        <v>1156</v>
      </c>
      <c r="Q386" t="s">
        <v>1157</v>
      </c>
      <c r="R386" t="s">
        <v>1124</v>
      </c>
      <c r="S386" t="s">
        <v>9</v>
      </c>
      <c r="T386" t="s">
        <v>335</v>
      </c>
      <c r="U386" t="s">
        <v>336</v>
      </c>
      <c r="V386">
        <v>57</v>
      </c>
      <c r="W386">
        <v>56</v>
      </c>
      <c r="X386" t="s">
        <v>88</v>
      </c>
      <c r="Y386" t="s">
        <v>1158</v>
      </c>
      <c r="AA386" s="1">
        <v>44202</v>
      </c>
      <c r="AB386" t="s">
        <v>47</v>
      </c>
      <c r="AC386">
        <v>4</v>
      </c>
    </row>
    <row r="387" spans="1:29" ht="15.75" x14ac:dyDescent="0.25">
      <c r="A387" s="6">
        <v>388</v>
      </c>
      <c r="B387" s="11" t="str">
        <f>RIGHT(Q387,8)</f>
        <v>70DCCN22</v>
      </c>
      <c r="C387" s="6" t="str">
        <f>LEFT(P387,7)</f>
        <v>DC2CK65</v>
      </c>
      <c r="D387" s="9" t="str">
        <f>R387</f>
        <v>Nguyên lý máy</v>
      </c>
      <c r="E387" s="7">
        <f>AA387</f>
        <v>44204</v>
      </c>
      <c r="F387" s="6" t="str">
        <f>AB387</f>
        <v>(Thứ 6)</v>
      </c>
      <c r="G387" s="3" t="str">
        <f>AC387</f>
        <v>S,C</v>
      </c>
      <c r="H387" s="6"/>
      <c r="P387" t="s">
        <v>1164</v>
      </c>
      <c r="Q387" t="s">
        <v>1165</v>
      </c>
      <c r="R387" t="s">
        <v>1131</v>
      </c>
      <c r="S387" t="s">
        <v>4</v>
      </c>
      <c r="T387" t="s">
        <v>1</v>
      </c>
      <c r="V387">
        <v>57</v>
      </c>
      <c r="W387">
        <v>56</v>
      </c>
      <c r="X387" t="s">
        <v>88</v>
      </c>
      <c r="Y387" t="s">
        <v>1163</v>
      </c>
      <c r="AA387" s="1">
        <v>44204</v>
      </c>
      <c r="AB387" t="s">
        <v>21</v>
      </c>
      <c r="AC387" t="s">
        <v>25</v>
      </c>
    </row>
    <row r="388" spans="1:29" ht="15.75" x14ac:dyDescent="0.25">
      <c r="A388" s="6">
        <v>394</v>
      </c>
      <c r="B388" s="11" t="str">
        <f>RIGHT(Q388,8)</f>
        <v>70DCCN22</v>
      </c>
      <c r="C388" s="6" t="str">
        <f>LEFT(P388,7)</f>
        <v>DC2ME21</v>
      </c>
      <c r="D388" s="9" t="str">
        <f>R388</f>
        <v>Cấu trúc dữ liệu và giải thuật</v>
      </c>
      <c r="E388" s="7">
        <f>AA388</f>
        <v>44186</v>
      </c>
      <c r="F388" s="6" t="str">
        <f>AB388</f>
        <v>(Thứ 2)</v>
      </c>
      <c r="G388" s="3" t="str">
        <f>AC388</f>
        <v>S,C</v>
      </c>
      <c r="H388" s="6"/>
      <c r="P388" t="s">
        <v>1183</v>
      </c>
      <c r="Q388" t="s">
        <v>1184</v>
      </c>
      <c r="R388" t="s">
        <v>1170</v>
      </c>
      <c r="S388" t="s">
        <v>0</v>
      </c>
      <c r="T388" t="s">
        <v>82</v>
      </c>
      <c r="U388" t="s">
        <v>8</v>
      </c>
      <c r="V388">
        <v>57</v>
      </c>
      <c r="W388">
        <v>56</v>
      </c>
      <c r="X388" t="s">
        <v>88</v>
      </c>
      <c r="Y388" t="s">
        <v>192</v>
      </c>
      <c r="AA388" s="1">
        <v>44186</v>
      </c>
      <c r="AB388" t="s">
        <v>3</v>
      </c>
      <c r="AC388" t="s">
        <v>25</v>
      </c>
    </row>
    <row r="389" spans="1:29" ht="15.75" x14ac:dyDescent="0.25">
      <c r="A389" s="6">
        <v>395</v>
      </c>
      <c r="B389" s="11" t="str">
        <f>RIGHT(Q389,8)</f>
        <v>70DCCN22</v>
      </c>
      <c r="C389" s="6" t="str">
        <f>LEFT(P389,7)</f>
        <v>DC1CB20</v>
      </c>
      <c r="D389" s="9" t="str">
        <f>R389</f>
        <v>Lý thuyết xác suất - thống kê</v>
      </c>
      <c r="E389" s="7">
        <f>AA389</f>
        <v>44188</v>
      </c>
      <c r="F389" s="6" t="str">
        <f>AB389</f>
        <v>(Thứ 4)</v>
      </c>
      <c r="G389" s="3" t="str">
        <f>AC389</f>
        <v>SA</v>
      </c>
      <c r="H389" s="6"/>
      <c r="P389" t="s">
        <v>1185</v>
      </c>
      <c r="Q389" t="s">
        <v>1186</v>
      </c>
      <c r="R389" t="s">
        <v>713</v>
      </c>
      <c r="S389" t="s">
        <v>4</v>
      </c>
      <c r="T389" t="s">
        <v>1173</v>
      </c>
      <c r="U389" t="s">
        <v>11</v>
      </c>
      <c r="V389">
        <v>57</v>
      </c>
      <c r="W389">
        <v>56</v>
      </c>
      <c r="X389" t="s">
        <v>88</v>
      </c>
      <c r="Y389" t="s">
        <v>1174</v>
      </c>
      <c r="AA389" s="1">
        <v>44188</v>
      </c>
      <c r="AB389" t="s">
        <v>47</v>
      </c>
      <c r="AC389" t="s">
        <v>19</v>
      </c>
    </row>
    <row r="390" spans="1:29" ht="15.75" x14ac:dyDescent="0.25">
      <c r="A390" s="6">
        <v>396</v>
      </c>
      <c r="B390" s="11" t="str">
        <f>RIGHT(Q390,8)</f>
        <v>70DCCN22</v>
      </c>
      <c r="C390" s="6" t="str">
        <f>LEFT(P390,7)</f>
        <v>DC2CN26</v>
      </c>
      <c r="D390" s="9" t="str">
        <f>R390</f>
        <v>Mở đầu về công nghệ</v>
      </c>
      <c r="E390" s="7">
        <f>AA390</f>
        <v>44190</v>
      </c>
      <c r="F390" s="6" t="str">
        <f>AB390</f>
        <v>(Thứ 6)</v>
      </c>
      <c r="G390" s="3">
        <f>AC390</f>
        <v>3</v>
      </c>
      <c r="H390" s="6"/>
      <c r="P390" t="s">
        <v>1187</v>
      </c>
      <c r="Q390" t="s">
        <v>1188</v>
      </c>
      <c r="R390" t="s">
        <v>1177</v>
      </c>
      <c r="S390" t="s">
        <v>4</v>
      </c>
      <c r="T390" t="s">
        <v>80</v>
      </c>
      <c r="U390" t="s">
        <v>8</v>
      </c>
      <c r="V390">
        <v>57</v>
      </c>
      <c r="W390">
        <v>56</v>
      </c>
      <c r="X390" t="s">
        <v>88</v>
      </c>
      <c r="Y390" t="s">
        <v>57</v>
      </c>
      <c r="AA390" s="1">
        <v>44190</v>
      </c>
      <c r="AB390" t="s">
        <v>21</v>
      </c>
      <c r="AC390">
        <v>3</v>
      </c>
    </row>
    <row r="391" spans="1:29" ht="15.75" x14ac:dyDescent="0.25">
      <c r="A391" s="6">
        <v>397</v>
      </c>
      <c r="B391" s="11" t="str">
        <f>RIGHT(Q391,8)</f>
        <v>70DCCN22</v>
      </c>
      <c r="C391" s="6" t="str">
        <f>LEFT(P391,7)</f>
        <v>DC1CB95</v>
      </c>
      <c r="D391" s="9" t="str">
        <f>R391</f>
        <v>Phương pháp tính</v>
      </c>
      <c r="E391" s="7">
        <f>AA391</f>
        <v>44200</v>
      </c>
      <c r="F391" s="6" t="str">
        <f>AB391</f>
        <v>(Thứ 2)</v>
      </c>
      <c r="G391" s="3">
        <f>AC391</f>
        <v>3</v>
      </c>
      <c r="H391" s="6"/>
      <c r="P391" t="s">
        <v>1189</v>
      </c>
      <c r="Q391" t="s">
        <v>1190</v>
      </c>
      <c r="R391" t="s">
        <v>1181</v>
      </c>
      <c r="S391" t="s">
        <v>4</v>
      </c>
      <c r="T391" t="s">
        <v>1173</v>
      </c>
      <c r="U391" t="s">
        <v>11</v>
      </c>
      <c r="V391">
        <v>57</v>
      </c>
      <c r="W391">
        <v>56</v>
      </c>
      <c r="X391" t="s">
        <v>88</v>
      </c>
      <c r="Y391" t="s">
        <v>1182</v>
      </c>
      <c r="AA391" s="1">
        <v>44200</v>
      </c>
      <c r="AB391" t="s">
        <v>3</v>
      </c>
      <c r="AC391">
        <v>3</v>
      </c>
    </row>
    <row r="392" spans="1:29" ht="15.75" x14ac:dyDescent="0.25">
      <c r="A392" s="6">
        <v>380</v>
      </c>
      <c r="B392" s="11" t="str">
        <f>RIGHT(Q392,8)</f>
        <v>70DCCN23</v>
      </c>
      <c r="C392" s="6" t="str">
        <f>LEFT(P392,7)</f>
        <v>DC1LL03</v>
      </c>
      <c r="D392" s="9" t="str">
        <f>R392</f>
        <v>Tư tưởng Hồ Chí Minh</v>
      </c>
      <c r="E392" s="7">
        <f>AA392</f>
        <v>44193</v>
      </c>
      <c r="F392" s="6" t="str">
        <f>AB392</f>
        <v>(Thứ 2)</v>
      </c>
      <c r="G392" s="3" t="str">
        <f>AC392</f>
        <v>S,C</v>
      </c>
      <c r="H392" s="6"/>
      <c r="P392" t="s">
        <v>1143</v>
      </c>
      <c r="Q392" t="s">
        <v>1144</v>
      </c>
      <c r="R392" t="s">
        <v>1137</v>
      </c>
      <c r="S392" t="s">
        <v>4</v>
      </c>
      <c r="T392" t="s">
        <v>1138</v>
      </c>
      <c r="U392" t="s">
        <v>244</v>
      </c>
      <c r="V392">
        <v>59</v>
      </c>
      <c r="W392">
        <v>59</v>
      </c>
      <c r="X392" t="s">
        <v>88</v>
      </c>
      <c r="Y392" t="s">
        <v>1145</v>
      </c>
      <c r="AA392" s="1">
        <v>44193</v>
      </c>
      <c r="AB392" t="s">
        <v>3</v>
      </c>
      <c r="AC392" t="s">
        <v>25</v>
      </c>
    </row>
    <row r="393" spans="1:29" ht="15.75" x14ac:dyDescent="0.25">
      <c r="A393" s="6">
        <v>383</v>
      </c>
      <c r="B393" s="11" t="str">
        <f>RIGHT(Q393,8)</f>
        <v>70DCCN23</v>
      </c>
      <c r="C393" s="6" t="str">
        <f>LEFT(P393,7)</f>
        <v>DC2CK32</v>
      </c>
      <c r="D393" s="9" t="str">
        <f>R393</f>
        <v>Vật liệu cơ khí</v>
      </c>
      <c r="E393" s="7">
        <f>AA393</f>
        <v>44196</v>
      </c>
      <c r="F393" s="6" t="str">
        <f>AB393</f>
        <v>(Thứ 5)</v>
      </c>
      <c r="G393" s="3" t="str">
        <f>AC393</f>
        <v>S,C</v>
      </c>
      <c r="H393" s="6"/>
      <c r="P393" t="s">
        <v>1152</v>
      </c>
      <c r="Q393" t="s">
        <v>1153</v>
      </c>
      <c r="R393" t="s">
        <v>1148</v>
      </c>
      <c r="S393" t="s">
        <v>0</v>
      </c>
      <c r="T393" t="s">
        <v>277</v>
      </c>
      <c r="U393" t="s">
        <v>1</v>
      </c>
      <c r="V393">
        <v>59</v>
      </c>
      <c r="W393">
        <v>59</v>
      </c>
      <c r="X393" t="s">
        <v>88</v>
      </c>
      <c r="Y393" t="s">
        <v>37</v>
      </c>
      <c r="AA393" s="1">
        <v>44196</v>
      </c>
      <c r="AB393" t="s">
        <v>6</v>
      </c>
      <c r="AC393" t="s">
        <v>25</v>
      </c>
    </row>
    <row r="394" spans="1:29" ht="15.75" x14ac:dyDescent="0.25">
      <c r="A394" s="6">
        <v>386</v>
      </c>
      <c r="B394" s="11" t="str">
        <f>RIGHT(Q394,8)</f>
        <v>70DCCN23</v>
      </c>
      <c r="C394" s="6" t="str">
        <f>LEFT(P394,7)</f>
        <v>DC2CO13</v>
      </c>
      <c r="D394" s="9" t="str">
        <f>R394</f>
        <v>Vẽ kỹ thuật (CK)</v>
      </c>
      <c r="E394" s="7">
        <f>AA394</f>
        <v>44202</v>
      </c>
      <c r="F394" s="6" t="str">
        <f>AB394</f>
        <v>(Thứ 4)</v>
      </c>
      <c r="G394" s="3">
        <f>AC394</f>
        <v>4</v>
      </c>
      <c r="H394" s="6"/>
      <c r="P394" t="s">
        <v>1159</v>
      </c>
      <c r="Q394" t="s">
        <v>1160</v>
      </c>
      <c r="R394" t="s">
        <v>1124</v>
      </c>
      <c r="S394" t="s">
        <v>9</v>
      </c>
      <c r="T394" t="s">
        <v>335</v>
      </c>
      <c r="U394" t="s">
        <v>336</v>
      </c>
      <c r="V394">
        <v>59</v>
      </c>
      <c r="W394">
        <v>59</v>
      </c>
      <c r="X394" t="s">
        <v>88</v>
      </c>
      <c r="Y394" t="s">
        <v>1158</v>
      </c>
      <c r="AA394" s="1">
        <v>44202</v>
      </c>
      <c r="AB394" t="s">
        <v>47</v>
      </c>
      <c r="AC394">
        <v>4</v>
      </c>
    </row>
    <row r="395" spans="1:29" ht="15.75" x14ac:dyDescent="0.25">
      <c r="A395" s="6">
        <v>389</v>
      </c>
      <c r="B395" s="11" t="str">
        <f>RIGHT(Q395,8)</f>
        <v>70DCCN23</v>
      </c>
      <c r="C395" s="6" t="str">
        <f>LEFT(P395,7)</f>
        <v>DC2CK65</v>
      </c>
      <c r="D395" s="9" t="str">
        <f>R395</f>
        <v>Nguyên lý máy</v>
      </c>
      <c r="E395" s="7">
        <f>AA395</f>
        <v>44204</v>
      </c>
      <c r="F395" s="6" t="str">
        <f>AB395</f>
        <v>(Thứ 6)</v>
      </c>
      <c r="G395" s="3" t="str">
        <f>AC395</f>
        <v>S,C</v>
      </c>
      <c r="H395" s="6"/>
      <c r="P395" t="s">
        <v>1166</v>
      </c>
      <c r="Q395" t="s">
        <v>1167</v>
      </c>
      <c r="R395" t="s">
        <v>1131</v>
      </c>
      <c r="S395" t="s">
        <v>4</v>
      </c>
      <c r="T395" t="s">
        <v>1</v>
      </c>
      <c r="V395">
        <v>59</v>
      </c>
      <c r="W395">
        <v>59</v>
      </c>
      <c r="X395" t="s">
        <v>88</v>
      </c>
      <c r="Y395" t="s">
        <v>1163</v>
      </c>
      <c r="AA395" s="1">
        <v>44204</v>
      </c>
      <c r="AB395" t="s">
        <v>21</v>
      </c>
      <c r="AC395" t="s">
        <v>25</v>
      </c>
    </row>
    <row r="396" spans="1:29" ht="15.75" x14ac:dyDescent="0.25">
      <c r="A396" s="6">
        <v>398</v>
      </c>
      <c r="B396" s="11" t="str">
        <f>RIGHT(Q396,8)</f>
        <v>70DCCN23</v>
      </c>
      <c r="C396" s="6" t="str">
        <f>LEFT(P396,7)</f>
        <v>DC2ME21</v>
      </c>
      <c r="D396" s="9" t="str">
        <f>R396</f>
        <v>Cấu trúc dữ liệu và giải thuật</v>
      </c>
      <c r="E396" s="7">
        <f>AA396</f>
        <v>44186</v>
      </c>
      <c r="F396" s="6" t="str">
        <f>AB396</f>
        <v>(Thứ 2)</v>
      </c>
      <c r="G396" s="3" t="str">
        <f>AC396</f>
        <v>S,C</v>
      </c>
      <c r="H396" s="6"/>
      <c r="P396" t="s">
        <v>1191</v>
      </c>
      <c r="Q396" t="s">
        <v>1192</v>
      </c>
      <c r="R396" t="s">
        <v>1170</v>
      </c>
      <c r="S396" t="s">
        <v>0</v>
      </c>
      <c r="T396" t="s">
        <v>82</v>
      </c>
      <c r="U396" t="s">
        <v>8</v>
      </c>
      <c r="V396">
        <v>59</v>
      </c>
      <c r="W396">
        <v>59</v>
      </c>
      <c r="X396" t="s">
        <v>88</v>
      </c>
      <c r="Y396" t="s">
        <v>186</v>
      </c>
      <c r="AA396" s="1">
        <v>44186</v>
      </c>
      <c r="AB396" t="s">
        <v>3</v>
      </c>
      <c r="AC396" t="s">
        <v>25</v>
      </c>
    </row>
    <row r="397" spans="1:29" ht="15.75" x14ac:dyDescent="0.25">
      <c r="A397" s="6">
        <v>399</v>
      </c>
      <c r="B397" s="11" t="str">
        <f>RIGHT(Q397,8)</f>
        <v>70DCCN23</v>
      </c>
      <c r="C397" s="6" t="str">
        <f>LEFT(P397,7)</f>
        <v>DC1CB20</v>
      </c>
      <c r="D397" s="9" t="str">
        <f>R397</f>
        <v>Lý thuyết xác suất - thống kê</v>
      </c>
      <c r="E397" s="7">
        <f>AA397</f>
        <v>44188</v>
      </c>
      <c r="F397" s="6" t="str">
        <f>AB397</f>
        <v>(Thứ 4)</v>
      </c>
      <c r="G397" s="3" t="str">
        <f>AC397</f>
        <v>SA</v>
      </c>
      <c r="H397" s="6"/>
      <c r="P397" t="s">
        <v>1193</v>
      </c>
      <c r="Q397" t="s">
        <v>1194</v>
      </c>
      <c r="R397" t="s">
        <v>713</v>
      </c>
      <c r="S397" t="s">
        <v>4</v>
      </c>
      <c r="T397" t="s">
        <v>1173</v>
      </c>
      <c r="U397" t="s">
        <v>11</v>
      </c>
      <c r="V397">
        <v>59</v>
      </c>
      <c r="W397">
        <v>59</v>
      </c>
      <c r="X397" t="s">
        <v>88</v>
      </c>
      <c r="Y397" t="s">
        <v>1195</v>
      </c>
      <c r="AA397" s="1">
        <v>44188</v>
      </c>
      <c r="AB397" t="s">
        <v>47</v>
      </c>
      <c r="AC397" t="s">
        <v>19</v>
      </c>
    </row>
    <row r="398" spans="1:29" ht="15.75" x14ac:dyDescent="0.25">
      <c r="A398" s="6">
        <v>400</v>
      </c>
      <c r="B398" s="11" t="str">
        <f>RIGHT(Q398,8)</f>
        <v>70DCCN23</v>
      </c>
      <c r="C398" s="6" t="str">
        <f>LEFT(P398,7)</f>
        <v>DC2CN26</v>
      </c>
      <c r="D398" s="9" t="str">
        <f>R398</f>
        <v>Mở đầu về công nghệ</v>
      </c>
      <c r="E398" s="7">
        <f>AA398</f>
        <v>44190</v>
      </c>
      <c r="F398" s="6" t="str">
        <f>AB398</f>
        <v>(Thứ 6)</v>
      </c>
      <c r="G398" s="3">
        <f>AC398</f>
        <v>3</v>
      </c>
      <c r="H398" s="6"/>
      <c r="P398" t="s">
        <v>1196</v>
      </c>
      <c r="Q398" t="s">
        <v>1197</v>
      </c>
      <c r="R398" t="s">
        <v>1177</v>
      </c>
      <c r="S398" t="s">
        <v>4</v>
      </c>
      <c r="T398" t="s">
        <v>80</v>
      </c>
      <c r="U398" t="s">
        <v>8</v>
      </c>
      <c r="V398">
        <v>59</v>
      </c>
      <c r="W398">
        <v>59</v>
      </c>
      <c r="X398" t="s">
        <v>88</v>
      </c>
      <c r="Y398" t="s">
        <v>1178</v>
      </c>
      <c r="AA398" s="1">
        <v>44190</v>
      </c>
      <c r="AB398" t="s">
        <v>21</v>
      </c>
      <c r="AC398">
        <v>3</v>
      </c>
    </row>
    <row r="399" spans="1:29" ht="15.75" x14ac:dyDescent="0.25">
      <c r="A399" s="6">
        <v>401</v>
      </c>
      <c r="B399" s="11" t="str">
        <f>RIGHT(Q399,8)</f>
        <v>70DCCN23</v>
      </c>
      <c r="C399" s="6" t="str">
        <f>LEFT(P399,7)</f>
        <v>DC1CB95</v>
      </c>
      <c r="D399" s="9" t="str">
        <f>R399</f>
        <v>Phương pháp tính</v>
      </c>
      <c r="E399" s="7">
        <f>AA399</f>
        <v>44200</v>
      </c>
      <c r="F399" s="6" t="str">
        <f>AB399</f>
        <v>(Thứ 2)</v>
      </c>
      <c r="G399" s="3">
        <f>AC399</f>
        <v>3</v>
      </c>
      <c r="H399" s="6"/>
      <c r="P399" t="s">
        <v>1198</v>
      </c>
      <c r="Q399" t="s">
        <v>1199</v>
      </c>
      <c r="R399" t="s">
        <v>1181</v>
      </c>
      <c r="S399" t="s">
        <v>4</v>
      </c>
      <c r="T399" t="s">
        <v>1173</v>
      </c>
      <c r="U399" t="s">
        <v>11</v>
      </c>
      <c r="V399">
        <v>59</v>
      </c>
      <c r="W399">
        <v>59</v>
      </c>
      <c r="X399" t="s">
        <v>88</v>
      </c>
      <c r="Y399" t="s">
        <v>1200</v>
      </c>
      <c r="AA399" s="1">
        <v>44200</v>
      </c>
      <c r="AB399" t="s">
        <v>3</v>
      </c>
      <c r="AC399">
        <v>3</v>
      </c>
    </row>
    <row r="400" spans="1:29" ht="15.75" x14ac:dyDescent="0.25">
      <c r="A400" s="6">
        <v>402</v>
      </c>
      <c r="B400" s="11" t="str">
        <f>RIGHT(Q400,8)</f>
        <v>70DCCO21</v>
      </c>
      <c r="C400" s="6" t="str">
        <f>LEFT(P400,7)</f>
        <v>DC2CK29</v>
      </c>
      <c r="D400" s="9" t="str">
        <f>R400</f>
        <v>AutoCAD</v>
      </c>
      <c r="E400" s="7">
        <f>AA400</f>
        <v>44190</v>
      </c>
      <c r="F400" s="6" t="str">
        <f>AB400</f>
        <v>(Thứ 6)</v>
      </c>
      <c r="G400" s="3" t="str">
        <f>AC400</f>
        <v>S,C</v>
      </c>
      <c r="H400" s="6"/>
      <c r="P400" t="s">
        <v>1201</v>
      </c>
      <c r="Q400" t="s">
        <v>1202</v>
      </c>
      <c r="R400" t="s">
        <v>1203</v>
      </c>
      <c r="S400" t="s">
        <v>4</v>
      </c>
      <c r="T400" t="s">
        <v>335</v>
      </c>
      <c r="U400" t="s">
        <v>336</v>
      </c>
      <c r="V400">
        <v>50</v>
      </c>
      <c r="W400">
        <v>47</v>
      </c>
      <c r="X400" t="s">
        <v>88</v>
      </c>
      <c r="Y400" t="s">
        <v>1204</v>
      </c>
      <c r="AA400" s="1">
        <v>44190</v>
      </c>
      <c r="AB400" t="s">
        <v>21</v>
      </c>
      <c r="AC400" t="s">
        <v>25</v>
      </c>
    </row>
    <row r="401" spans="1:29" ht="15.75" x14ac:dyDescent="0.25">
      <c r="A401" s="6">
        <v>403</v>
      </c>
      <c r="B401" s="11" t="str">
        <f>RIGHT(Q401,8)</f>
        <v>70DCCO21</v>
      </c>
      <c r="C401" s="6" t="str">
        <f>LEFT(P401,7)</f>
        <v>DC2CK18</v>
      </c>
      <c r="D401" s="9" t="str">
        <f>R401</f>
        <v>Dung sai kỹ thuật đo</v>
      </c>
      <c r="E401" s="7">
        <f>AA401</f>
        <v>44193</v>
      </c>
      <c r="F401" s="6" t="str">
        <f>AB401</f>
        <v>(Thứ 2)</v>
      </c>
      <c r="G401" s="3" t="str">
        <f>AC401</f>
        <v>S,C</v>
      </c>
      <c r="H401" s="6"/>
      <c r="P401" t="s">
        <v>1205</v>
      </c>
      <c r="Q401" t="s">
        <v>1206</v>
      </c>
      <c r="R401" t="s">
        <v>1104</v>
      </c>
      <c r="S401" t="s">
        <v>4</v>
      </c>
      <c r="T401" t="s">
        <v>277</v>
      </c>
      <c r="U401" t="s">
        <v>1</v>
      </c>
      <c r="V401">
        <v>50</v>
      </c>
      <c r="W401">
        <v>47</v>
      </c>
      <c r="X401" t="s">
        <v>88</v>
      </c>
      <c r="Y401" t="s">
        <v>249</v>
      </c>
      <c r="AA401" s="1">
        <v>44193</v>
      </c>
      <c r="AB401" t="s">
        <v>3</v>
      </c>
      <c r="AC401" t="s">
        <v>25</v>
      </c>
    </row>
    <row r="402" spans="1:29" ht="15.75" x14ac:dyDescent="0.25">
      <c r="A402" s="6">
        <v>404</v>
      </c>
      <c r="B402" s="11" t="str">
        <f>RIGHT(Q402,8)</f>
        <v>70DCCO21</v>
      </c>
      <c r="C402" s="6" t="str">
        <f>LEFT(P402,7)</f>
        <v>DC2CK32</v>
      </c>
      <c r="D402" s="9" t="str">
        <f>R402</f>
        <v>Vật liệu cơ khí</v>
      </c>
      <c r="E402" s="7">
        <f>AA402</f>
        <v>44196</v>
      </c>
      <c r="F402" s="6" t="str">
        <f>AB402</f>
        <v>(Thứ 5)</v>
      </c>
      <c r="G402" s="3" t="str">
        <f>AC402</f>
        <v>S,C</v>
      </c>
      <c r="H402" s="6"/>
      <c r="P402" t="s">
        <v>1207</v>
      </c>
      <c r="Q402" t="s">
        <v>1208</v>
      </c>
      <c r="R402" t="s">
        <v>1148</v>
      </c>
      <c r="S402" t="s">
        <v>0</v>
      </c>
      <c r="T402" t="s">
        <v>277</v>
      </c>
      <c r="U402" t="s">
        <v>1</v>
      </c>
      <c r="V402">
        <v>50</v>
      </c>
      <c r="W402">
        <v>47</v>
      </c>
      <c r="X402" t="s">
        <v>88</v>
      </c>
      <c r="Y402" t="s">
        <v>37</v>
      </c>
      <c r="AA402" s="1">
        <v>44196</v>
      </c>
      <c r="AB402" t="s">
        <v>6</v>
      </c>
      <c r="AC402" t="s">
        <v>25</v>
      </c>
    </row>
    <row r="403" spans="1:29" ht="15.75" x14ac:dyDescent="0.25">
      <c r="A403" s="6">
        <v>405</v>
      </c>
      <c r="B403" s="11" t="str">
        <f>RIGHT(Q403,8)</f>
        <v>70DCCO21</v>
      </c>
      <c r="C403" s="6" t="str">
        <f>LEFT(P403,7)</f>
        <v>DC2CO26</v>
      </c>
      <c r="D403" s="9" t="str">
        <f>R403</f>
        <v>Sức bền vật liệu (CK)</v>
      </c>
      <c r="E403" s="7">
        <f>AA403</f>
        <v>44200</v>
      </c>
      <c r="F403" s="6" t="str">
        <f>AB403</f>
        <v>(Thứ 2)</v>
      </c>
      <c r="G403" s="3" t="str">
        <f>AC403</f>
        <v>S,C</v>
      </c>
      <c r="H403" s="6"/>
      <c r="P403" t="s">
        <v>1209</v>
      </c>
      <c r="Q403" t="s">
        <v>1210</v>
      </c>
      <c r="R403" t="s">
        <v>1117</v>
      </c>
      <c r="S403" t="s">
        <v>9</v>
      </c>
      <c r="T403" t="s">
        <v>335</v>
      </c>
      <c r="U403" t="s">
        <v>336</v>
      </c>
      <c r="V403">
        <v>50</v>
      </c>
      <c r="W403">
        <v>47</v>
      </c>
      <c r="X403" t="s">
        <v>88</v>
      </c>
      <c r="Y403" t="s">
        <v>1204</v>
      </c>
      <c r="AA403" s="1">
        <v>44200</v>
      </c>
      <c r="AB403" t="s">
        <v>3</v>
      </c>
      <c r="AC403" t="s">
        <v>25</v>
      </c>
    </row>
    <row r="404" spans="1:29" ht="15.75" x14ac:dyDescent="0.25">
      <c r="A404" s="6">
        <v>406</v>
      </c>
      <c r="B404" s="11" t="str">
        <f>RIGHT(Q404,8)</f>
        <v>70DCCO21</v>
      </c>
      <c r="C404" s="6" t="str">
        <f>LEFT(P404,7)</f>
        <v>DC2CK65</v>
      </c>
      <c r="D404" s="9" t="str">
        <f>R404</f>
        <v>Nguyên lý máy</v>
      </c>
      <c r="E404" s="7">
        <f>AA404</f>
        <v>44204</v>
      </c>
      <c r="F404" s="6" t="str">
        <f>AB404</f>
        <v>(Thứ 6)</v>
      </c>
      <c r="G404" s="3" t="str">
        <f>AC404</f>
        <v>S,C</v>
      </c>
      <c r="H404" s="6"/>
      <c r="P404" t="s">
        <v>1211</v>
      </c>
      <c r="Q404" t="s">
        <v>1212</v>
      </c>
      <c r="R404" t="s">
        <v>1131</v>
      </c>
      <c r="S404" t="s">
        <v>4</v>
      </c>
      <c r="T404" t="s">
        <v>1</v>
      </c>
      <c r="V404">
        <v>50</v>
      </c>
      <c r="W404">
        <v>47</v>
      </c>
      <c r="X404" t="s">
        <v>88</v>
      </c>
      <c r="Y404" t="s">
        <v>260</v>
      </c>
      <c r="AA404" s="1">
        <v>44204</v>
      </c>
      <c r="AB404" t="s">
        <v>21</v>
      </c>
      <c r="AC404" t="s">
        <v>25</v>
      </c>
    </row>
    <row r="405" spans="1:29" ht="15.75" x14ac:dyDescent="0.25">
      <c r="A405" s="6">
        <v>407</v>
      </c>
      <c r="B405" s="11" t="str">
        <f>RIGHT(Q405,8)</f>
        <v>70DCCO21</v>
      </c>
      <c r="C405" s="6" t="str">
        <f>LEFT(P405,7)</f>
        <v>DC1LL03</v>
      </c>
      <c r="D405" s="9" t="str">
        <f>R405</f>
        <v>Tư tưởng Hồ Chí Minh</v>
      </c>
      <c r="E405" s="7">
        <f>AA405</f>
        <v>44188</v>
      </c>
      <c r="F405" s="6" t="str">
        <f>AB405</f>
        <v>(Thứ 4)</v>
      </c>
      <c r="G405" s="3" t="str">
        <f>AC405</f>
        <v>SA</v>
      </c>
      <c r="H405" s="6"/>
      <c r="P405" t="s">
        <v>1213</v>
      </c>
      <c r="Q405" t="s">
        <v>1214</v>
      </c>
      <c r="R405" t="s">
        <v>1137</v>
      </c>
      <c r="S405" t="s">
        <v>4</v>
      </c>
      <c r="T405" t="s">
        <v>1138</v>
      </c>
      <c r="U405" t="s">
        <v>244</v>
      </c>
      <c r="V405">
        <v>50</v>
      </c>
      <c r="W405">
        <v>47</v>
      </c>
      <c r="X405" t="s">
        <v>88</v>
      </c>
      <c r="Y405" t="s">
        <v>1215</v>
      </c>
      <c r="AA405" s="1">
        <v>44188</v>
      </c>
      <c r="AB405" t="s">
        <v>47</v>
      </c>
      <c r="AC405" t="s">
        <v>19</v>
      </c>
    </row>
    <row r="406" spans="1:29" ht="15.75" x14ac:dyDescent="0.25">
      <c r="A406" s="6">
        <v>408</v>
      </c>
      <c r="B406" s="11" t="str">
        <f>RIGHT(Q406,8)</f>
        <v>70DCCO21</v>
      </c>
      <c r="C406" s="6" t="str">
        <f>LEFT(P406,7)</f>
        <v>DC2CK42</v>
      </c>
      <c r="D406" s="9" t="str">
        <f>R406</f>
        <v>Động cơ điện</v>
      </c>
      <c r="E406" s="7">
        <f>AA406</f>
        <v>44186</v>
      </c>
      <c r="F406" s="6" t="str">
        <f>AB406</f>
        <v>(Thứ 2)</v>
      </c>
      <c r="G406" s="3">
        <f>AC406</f>
        <v>3</v>
      </c>
      <c r="H406" s="6"/>
      <c r="P406" t="s">
        <v>1216</v>
      </c>
      <c r="Q406" t="s">
        <v>1217</v>
      </c>
      <c r="R406" t="s">
        <v>1218</v>
      </c>
      <c r="S406" t="s">
        <v>4</v>
      </c>
      <c r="T406" t="s">
        <v>81</v>
      </c>
      <c r="U406" t="s">
        <v>8</v>
      </c>
      <c r="V406">
        <v>50</v>
      </c>
      <c r="W406">
        <v>47</v>
      </c>
      <c r="X406" t="s">
        <v>88</v>
      </c>
      <c r="Y406" t="s">
        <v>56</v>
      </c>
      <c r="AA406" s="1">
        <v>44186</v>
      </c>
      <c r="AB406" t="s">
        <v>3</v>
      </c>
      <c r="AC406">
        <v>3</v>
      </c>
    </row>
    <row r="407" spans="1:29" ht="15.75" x14ac:dyDescent="0.25">
      <c r="A407" s="6">
        <v>409</v>
      </c>
      <c r="B407" s="11" t="str">
        <f>RIGHT(Q407,8)</f>
        <v>70DCCO21</v>
      </c>
      <c r="C407" s="6" t="str">
        <f>LEFT(P407,7)</f>
        <v>DC2CN18</v>
      </c>
      <c r="D407" s="9" t="str">
        <f>R407</f>
        <v>Linh kiện điện tử</v>
      </c>
      <c r="E407" s="7">
        <f>AA407</f>
        <v>44202</v>
      </c>
      <c r="F407" s="6" t="str">
        <f>AB407</f>
        <v>(Thứ 4)</v>
      </c>
      <c r="G407" s="3" t="str">
        <f>AC407</f>
        <v>SA</v>
      </c>
      <c r="H407" s="6"/>
      <c r="P407" t="s">
        <v>1219</v>
      </c>
      <c r="Q407" t="s">
        <v>1220</v>
      </c>
      <c r="R407" t="s">
        <v>1221</v>
      </c>
      <c r="S407" t="s">
        <v>4</v>
      </c>
      <c r="T407" t="s">
        <v>81</v>
      </c>
      <c r="U407" t="s">
        <v>8</v>
      </c>
      <c r="V407">
        <v>50</v>
      </c>
      <c r="W407">
        <v>47</v>
      </c>
      <c r="X407" t="s">
        <v>88</v>
      </c>
      <c r="Y407" t="s">
        <v>1178</v>
      </c>
      <c r="AA407" s="1">
        <v>44202</v>
      </c>
      <c r="AB407" t="s">
        <v>47</v>
      </c>
      <c r="AC407" t="s">
        <v>19</v>
      </c>
    </row>
    <row r="408" spans="1:29" ht="15.75" x14ac:dyDescent="0.25">
      <c r="A408" s="6">
        <v>410</v>
      </c>
      <c r="B408" s="11" t="str">
        <f>RIGHT(Q408,8)</f>
        <v>70DCDD21</v>
      </c>
      <c r="C408" s="6" t="str">
        <f>LEFT(P408,7)</f>
        <v>DC1LL08</v>
      </c>
      <c r="D408" s="9" t="str">
        <f>R408</f>
        <v>Chủ nghĩa xã hội khoa học</v>
      </c>
      <c r="E408" s="7">
        <f>AA408</f>
        <v>44195</v>
      </c>
      <c r="F408" s="6" t="str">
        <f>AB408</f>
        <v>(Thứ 4)</v>
      </c>
      <c r="G408" s="3" t="str">
        <f>AC408</f>
        <v>S,C</v>
      </c>
      <c r="H408" s="6"/>
      <c r="P408" t="s">
        <v>1222</v>
      </c>
      <c r="Q408" t="s">
        <v>1223</v>
      </c>
      <c r="R408" t="s">
        <v>1109</v>
      </c>
      <c r="S408" t="s">
        <v>4</v>
      </c>
      <c r="T408" t="s">
        <v>1110</v>
      </c>
      <c r="U408" t="s">
        <v>244</v>
      </c>
      <c r="V408">
        <v>56</v>
      </c>
      <c r="W408">
        <v>39</v>
      </c>
      <c r="X408" t="s">
        <v>88</v>
      </c>
      <c r="Y408" t="s">
        <v>1224</v>
      </c>
      <c r="AA408" s="1">
        <v>44195</v>
      </c>
      <c r="AB408" t="s">
        <v>47</v>
      </c>
      <c r="AC408" t="s">
        <v>25</v>
      </c>
    </row>
    <row r="409" spans="1:29" ht="15.75" x14ac:dyDescent="0.25">
      <c r="A409" s="6">
        <v>413</v>
      </c>
      <c r="B409" s="11" t="str">
        <f>RIGHT(Q409,8)</f>
        <v>70DCDD21</v>
      </c>
      <c r="C409" s="6" t="str">
        <f>LEFT(P409,7)</f>
        <v>DC1CT41</v>
      </c>
      <c r="D409" s="9" t="str">
        <f>R409</f>
        <v>Tin học cơ sở công trình</v>
      </c>
      <c r="E409" s="7">
        <f>AA409</f>
        <v>44200</v>
      </c>
      <c r="F409" s="6" t="str">
        <f>AB409</f>
        <v>(Thứ 2)</v>
      </c>
      <c r="G409" s="3" t="str">
        <f>AC409</f>
        <v>S,C</v>
      </c>
      <c r="H409" s="6"/>
      <c r="P409" t="s">
        <v>1230</v>
      </c>
      <c r="Q409" t="s">
        <v>1231</v>
      </c>
      <c r="R409" t="s">
        <v>1232</v>
      </c>
      <c r="S409" t="s">
        <v>0</v>
      </c>
      <c r="T409" t="s">
        <v>1233</v>
      </c>
      <c r="U409" t="s">
        <v>23</v>
      </c>
      <c r="V409">
        <v>29</v>
      </c>
      <c r="W409">
        <v>39</v>
      </c>
      <c r="X409" t="s">
        <v>88</v>
      </c>
      <c r="Y409" t="s">
        <v>1234</v>
      </c>
      <c r="AA409" s="1">
        <v>44200</v>
      </c>
      <c r="AB409" t="s">
        <v>3</v>
      </c>
      <c r="AC409" t="s">
        <v>25</v>
      </c>
    </row>
    <row r="410" spans="1:29" ht="15.75" x14ac:dyDescent="0.25">
      <c r="A410" s="6">
        <v>414</v>
      </c>
      <c r="B410" s="11" t="str">
        <f>RIGHT(Q410,8)</f>
        <v>70DCDD21</v>
      </c>
      <c r="C410" s="6" t="str">
        <f>LEFT(P410,7)</f>
        <v>DC2CT16</v>
      </c>
      <c r="D410" s="9" t="str">
        <f>R410</f>
        <v>Trắc địa</v>
      </c>
      <c r="E410" s="7">
        <f>AA410</f>
        <v>44203</v>
      </c>
      <c r="F410" s="6" t="str">
        <f>AB410</f>
        <v>(Thứ 5)</v>
      </c>
      <c r="G410" s="3" t="str">
        <f>AC410</f>
        <v>S,C</v>
      </c>
      <c r="H410" s="6"/>
      <c r="P410" t="s">
        <v>1235</v>
      </c>
      <c r="Q410" t="s">
        <v>1236</v>
      </c>
      <c r="R410" t="s">
        <v>654</v>
      </c>
      <c r="S410" t="s">
        <v>0</v>
      </c>
      <c r="T410" t="s">
        <v>655</v>
      </c>
      <c r="U410" t="s">
        <v>23</v>
      </c>
      <c r="V410">
        <v>29</v>
      </c>
      <c r="W410">
        <v>39</v>
      </c>
      <c r="X410" t="s">
        <v>88</v>
      </c>
      <c r="Y410" t="s">
        <v>1237</v>
      </c>
      <c r="AA410" s="1">
        <v>44203</v>
      </c>
      <c r="AB410" t="s">
        <v>6</v>
      </c>
      <c r="AC410" t="s">
        <v>25</v>
      </c>
    </row>
    <row r="411" spans="1:29" ht="15.75" x14ac:dyDescent="0.25">
      <c r="A411" s="6">
        <v>411</v>
      </c>
      <c r="B411" s="11" t="str">
        <f>RIGHT(Q411,8)</f>
        <v>70DCDD22</v>
      </c>
      <c r="C411" s="6" t="str">
        <f>LEFT(P411,7)</f>
        <v>DC1LL08</v>
      </c>
      <c r="D411" s="9" t="str">
        <f>R411</f>
        <v>Chủ nghĩa xã hội khoa học</v>
      </c>
      <c r="E411" s="7">
        <f>AA411</f>
        <v>44195</v>
      </c>
      <c r="F411" s="6" t="str">
        <f>AB411</f>
        <v>(Thứ 4)</v>
      </c>
      <c r="G411" s="3" t="str">
        <f>AC411</f>
        <v>S,C</v>
      </c>
      <c r="H411" s="6"/>
      <c r="P411" t="s">
        <v>1225</v>
      </c>
      <c r="Q411" t="s">
        <v>1226</v>
      </c>
      <c r="R411" t="s">
        <v>1109</v>
      </c>
      <c r="S411" t="s">
        <v>4</v>
      </c>
      <c r="T411" t="s">
        <v>1110</v>
      </c>
      <c r="U411" t="s">
        <v>244</v>
      </c>
      <c r="V411">
        <v>27</v>
      </c>
      <c r="W411">
        <v>27</v>
      </c>
      <c r="X411" t="s">
        <v>88</v>
      </c>
      <c r="Y411" t="s">
        <v>1224</v>
      </c>
      <c r="AA411" s="1">
        <v>44195</v>
      </c>
      <c r="AB411" t="s">
        <v>47</v>
      </c>
      <c r="AC411" t="s">
        <v>25</v>
      </c>
    </row>
    <row r="412" spans="1:29" ht="15.75" x14ac:dyDescent="0.25">
      <c r="A412" s="6">
        <v>415</v>
      </c>
      <c r="B412" s="11" t="str">
        <f>RIGHT(Q412,8)</f>
        <v>70DCDD22</v>
      </c>
      <c r="C412" s="6" t="str">
        <f>LEFT(P412,7)</f>
        <v>DC1CT41</v>
      </c>
      <c r="D412" s="9" t="str">
        <f>R412</f>
        <v>Tin học cơ sở công trình</v>
      </c>
      <c r="E412" s="7">
        <f>AA412</f>
        <v>44200</v>
      </c>
      <c r="F412" s="6" t="str">
        <f>AB412</f>
        <v>(Thứ 2)</v>
      </c>
      <c r="G412" s="3" t="str">
        <f>AC412</f>
        <v>S,C</v>
      </c>
      <c r="H412" s="6"/>
      <c r="P412" t="s">
        <v>1238</v>
      </c>
      <c r="Q412" t="s">
        <v>1239</v>
      </c>
      <c r="R412" t="s">
        <v>1232</v>
      </c>
      <c r="S412" t="s">
        <v>0</v>
      </c>
      <c r="T412" t="s">
        <v>1233</v>
      </c>
      <c r="U412" t="s">
        <v>23</v>
      </c>
      <c r="V412">
        <v>27</v>
      </c>
      <c r="W412">
        <v>27</v>
      </c>
      <c r="X412" t="s">
        <v>88</v>
      </c>
      <c r="Y412" t="s">
        <v>1240</v>
      </c>
      <c r="AA412" s="1">
        <v>44200</v>
      </c>
      <c r="AB412" t="s">
        <v>3</v>
      </c>
      <c r="AC412" t="s">
        <v>25</v>
      </c>
    </row>
    <row r="413" spans="1:29" ht="15.75" x14ac:dyDescent="0.25">
      <c r="A413" s="6">
        <v>412</v>
      </c>
      <c r="B413" s="11" t="str">
        <f>RIGHT(Q413,8)</f>
        <v>70DCDD23</v>
      </c>
      <c r="C413" s="6" t="str">
        <f>LEFT(P413,7)</f>
        <v>DC1LL08</v>
      </c>
      <c r="D413" s="9" t="str">
        <f>R413</f>
        <v>Chủ nghĩa xã hội khoa học</v>
      </c>
      <c r="E413" s="7">
        <f>AA413</f>
        <v>44195</v>
      </c>
      <c r="F413" s="6" t="str">
        <f>AB413</f>
        <v>(Thứ 4)</v>
      </c>
      <c r="G413" s="3" t="str">
        <f>AC413</f>
        <v>S,C</v>
      </c>
      <c r="H413" s="6"/>
      <c r="P413" t="s">
        <v>1227</v>
      </c>
      <c r="Q413" t="s">
        <v>1228</v>
      </c>
      <c r="R413" t="s">
        <v>1109</v>
      </c>
      <c r="S413" t="s">
        <v>4</v>
      </c>
      <c r="T413" t="s">
        <v>1110</v>
      </c>
      <c r="U413" t="s">
        <v>244</v>
      </c>
      <c r="V413">
        <v>28</v>
      </c>
      <c r="W413">
        <v>27</v>
      </c>
      <c r="X413" t="s">
        <v>88</v>
      </c>
      <c r="Y413" t="s">
        <v>1229</v>
      </c>
      <c r="AA413" s="1">
        <v>44195</v>
      </c>
      <c r="AB413" t="s">
        <v>47</v>
      </c>
      <c r="AC413" t="s">
        <v>25</v>
      </c>
    </row>
    <row r="414" spans="1:29" ht="15.75" x14ac:dyDescent="0.25">
      <c r="A414" s="6">
        <v>416</v>
      </c>
      <c r="B414" s="11" t="str">
        <f>RIGHT(Q414,8)</f>
        <v>70DCDD23</v>
      </c>
      <c r="C414" s="6" t="str">
        <f>LEFT(P414,7)</f>
        <v>DC1CT41</v>
      </c>
      <c r="D414" s="9" t="str">
        <f>R414</f>
        <v>Tin học cơ sở công trình</v>
      </c>
      <c r="E414" s="7">
        <f>AA414</f>
        <v>44200</v>
      </c>
      <c r="F414" s="6" t="str">
        <f>AB414</f>
        <v>(Thứ 2)</v>
      </c>
      <c r="G414" s="3" t="str">
        <f>AC414</f>
        <v>S,C</v>
      </c>
      <c r="H414" s="6"/>
      <c r="P414" t="s">
        <v>1241</v>
      </c>
      <c r="Q414" t="s">
        <v>1242</v>
      </c>
      <c r="R414" t="s">
        <v>1232</v>
      </c>
      <c r="S414" t="s">
        <v>0</v>
      </c>
      <c r="T414" t="s">
        <v>1233</v>
      </c>
      <c r="U414" t="s">
        <v>23</v>
      </c>
      <c r="V414">
        <v>27</v>
      </c>
      <c r="W414">
        <v>27</v>
      </c>
      <c r="X414" t="s">
        <v>88</v>
      </c>
      <c r="Y414" t="s">
        <v>1243</v>
      </c>
      <c r="AA414" s="1">
        <v>44200</v>
      </c>
      <c r="AB414" t="s">
        <v>3</v>
      </c>
      <c r="AC414" t="s">
        <v>25</v>
      </c>
    </row>
    <row r="415" spans="1:29" ht="15.75" x14ac:dyDescent="0.25">
      <c r="A415" s="6">
        <v>417</v>
      </c>
      <c r="B415" s="11" t="str">
        <f>RIGHT(Q415,8)</f>
        <v>70DCDJ21</v>
      </c>
      <c r="C415" s="6" t="str">
        <f>LEFT(P415,7)</f>
        <v>DC1LL08</v>
      </c>
      <c r="D415" s="9" t="str">
        <f>R415</f>
        <v>Chủ nghĩa xã hội khoa học</v>
      </c>
      <c r="E415" s="7">
        <f>AA415</f>
        <v>44195</v>
      </c>
      <c r="F415" s="6" t="str">
        <f>AB415</f>
        <v>(Thứ 4)</v>
      </c>
      <c r="G415" s="3" t="str">
        <f>AC415</f>
        <v>S,C</v>
      </c>
      <c r="H415" s="6"/>
      <c r="P415" t="s">
        <v>1222</v>
      </c>
      <c r="Q415" t="s">
        <v>1244</v>
      </c>
      <c r="R415" t="s">
        <v>1109</v>
      </c>
      <c r="S415" t="s">
        <v>4</v>
      </c>
      <c r="T415" t="s">
        <v>1110</v>
      </c>
      <c r="U415" t="s">
        <v>244</v>
      </c>
      <c r="V415">
        <v>0</v>
      </c>
      <c r="W415">
        <v>0</v>
      </c>
      <c r="X415" t="s">
        <v>88</v>
      </c>
      <c r="Y415" t="s">
        <v>1224</v>
      </c>
      <c r="AA415" s="1">
        <v>44195</v>
      </c>
      <c r="AB415" t="s">
        <v>47</v>
      </c>
      <c r="AC415" t="s">
        <v>25</v>
      </c>
    </row>
    <row r="416" spans="1:29" ht="15.75" x14ac:dyDescent="0.25">
      <c r="A416" s="6">
        <v>418</v>
      </c>
      <c r="B416" s="11" t="str">
        <f>RIGHT(Q416,8)</f>
        <v>70DCDJ21</v>
      </c>
      <c r="C416" s="6" t="str">
        <f>LEFT(P416,7)</f>
        <v>DC1CT41</v>
      </c>
      <c r="D416" s="9" t="str">
        <f>R416</f>
        <v>Tin học cơ sở công trình</v>
      </c>
      <c r="E416" s="7">
        <f>AA416</f>
        <v>44200</v>
      </c>
      <c r="F416" s="6" t="str">
        <f>AB416</f>
        <v>(Thứ 2)</v>
      </c>
      <c r="G416" s="3" t="str">
        <f>AC416</f>
        <v>S,C</v>
      </c>
      <c r="H416" s="6"/>
      <c r="P416" t="s">
        <v>1230</v>
      </c>
      <c r="Q416" t="s">
        <v>1245</v>
      </c>
      <c r="R416" t="s">
        <v>1232</v>
      </c>
      <c r="S416" t="s">
        <v>0</v>
      </c>
      <c r="T416" t="s">
        <v>1233</v>
      </c>
      <c r="U416" t="s">
        <v>23</v>
      </c>
      <c r="V416">
        <v>0</v>
      </c>
      <c r="W416">
        <v>0</v>
      </c>
      <c r="X416" t="s">
        <v>88</v>
      </c>
      <c r="Y416" t="s">
        <v>1234</v>
      </c>
      <c r="AA416" s="1">
        <v>44200</v>
      </c>
      <c r="AB416" t="s">
        <v>3</v>
      </c>
      <c r="AC416" t="s">
        <v>25</v>
      </c>
    </row>
    <row r="417" spans="1:29" ht="15.75" x14ac:dyDescent="0.25">
      <c r="A417" s="6">
        <v>419</v>
      </c>
      <c r="B417" s="11" t="str">
        <f>RIGHT(Q417,8)</f>
        <v>70DCDJ21</v>
      </c>
      <c r="C417" s="6" t="str">
        <f>LEFT(P417,7)</f>
        <v>DC2CT16</v>
      </c>
      <c r="D417" s="9" t="str">
        <f>R417</f>
        <v>Trắc địa</v>
      </c>
      <c r="E417" s="7">
        <f>AA417</f>
        <v>44203</v>
      </c>
      <c r="F417" s="6" t="str">
        <f>AB417</f>
        <v>(Thứ 5)</v>
      </c>
      <c r="G417" s="3" t="str">
        <f>AC417</f>
        <v>S,C</v>
      </c>
      <c r="H417" s="6"/>
      <c r="P417" t="s">
        <v>1235</v>
      </c>
      <c r="Q417" t="s">
        <v>1246</v>
      </c>
      <c r="R417" t="s">
        <v>654</v>
      </c>
      <c r="S417" t="s">
        <v>0</v>
      </c>
      <c r="T417" t="s">
        <v>655</v>
      </c>
      <c r="U417" t="s">
        <v>23</v>
      </c>
      <c r="V417">
        <v>0</v>
      </c>
      <c r="W417">
        <v>0</v>
      </c>
      <c r="X417" t="s">
        <v>88</v>
      </c>
      <c r="Y417" t="s">
        <v>1237</v>
      </c>
      <c r="AA417" s="1">
        <v>44203</v>
      </c>
      <c r="AB417" t="s">
        <v>6</v>
      </c>
      <c r="AC417" t="s">
        <v>25</v>
      </c>
    </row>
    <row r="418" spans="1:29" ht="15.75" x14ac:dyDescent="0.25">
      <c r="A418" s="6">
        <v>420</v>
      </c>
      <c r="B418" s="11" t="str">
        <f>RIGHT(Q418,8)</f>
        <v>70DCDM21</v>
      </c>
      <c r="C418" s="6" t="str">
        <f>LEFT(P418,7)</f>
        <v>DC1LL08</v>
      </c>
      <c r="D418" s="9" t="str">
        <f>R418</f>
        <v>Chủ nghĩa xã hội khoa học</v>
      </c>
      <c r="E418" s="7">
        <f>AA418</f>
        <v>44195</v>
      </c>
      <c r="F418" s="6" t="str">
        <f>AB418</f>
        <v>(Thứ 4)</v>
      </c>
      <c r="G418" s="3" t="str">
        <f>AC418</f>
        <v>S,C</v>
      </c>
      <c r="H418" s="6"/>
      <c r="P418" t="s">
        <v>1247</v>
      </c>
      <c r="Q418" t="s">
        <v>1248</v>
      </c>
      <c r="R418" t="s">
        <v>1109</v>
      </c>
      <c r="S418" t="s">
        <v>4</v>
      </c>
      <c r="T418" t="s">
        <v>1110</v>
      </c>
      <c r="U418" t="s">
        <v>244</v>
      </c>
      <c r="V418">
        <v>0</v>
      </c>
      <c r="W418">
        <v>0</v>
      </c>
      <c r="X418" t="s">
        <v>88</v>
      </c>
      <c r="Y418" t="s">
        <v>1249</v>
      </c>
      <c r="AA418" s="1">
        <v>44195</v>
      </c>
      <c r="AB418" t="s">
        <v>47</v>
      </c>
      <c r="AC418" t="s">
        <v>25</v>
      </c>
    </row>
    <row r="419" spans="1:29" ht="15.75" x14ac:dyDescent="0.25">
      <c r="A419" s="6">
        <v>421</v>
      </c>
      <c r="B419" s="11" t="str">
        <f>RIGHT(Q419,8)</f>
        <v>70DCDM21</v>
      </c>
      <c r="C419" s="6" t="str">
        <f>LEFT(P419,7)</f>
        <v>DC2CK18</v>
      </c>
      <c r="D419" s="9" t="str">
        <f>R419</f>
        <v>Dung sai kỹ thuật đo</v>
      </c>
      <c r="E419" s="7">
        <f>AA419</f>
        <v>44193</v>
      </c>
      <c r="F419" s="6" t="str">
        <f>AB419</f>
        <v>(Thứ 2)</v>
      </c>
      <c r="G419" s="3" t="str">
        <f>AC419</f>
        <v>S,C</v>
      </c>
      <c r="H419" s="6"/>
      <c r="P419" t="s">
        <v>1250</v>
      </c>
      <c r="Q419" t="s">
        <v>1251</v>
      </c>
      <c r="R419" t="s">
        <v>1104</v>
      </c>
      <c r="S419" t="s">
        <v>4</v>
      </c>
      <c r="T419" t="s">
        <v>277</v>
      </c>
      <c r="U419" t="s">
        <v>1</v>
      </c>
      <c r="V419">
        <v>0</v>
      </c>
      <c r="W419">
        <v>31</v>
      </c>
      <c r="X419" t="s">
        <v>88</v>
      </c>
      <c r="Y419" t="s">
        <v>249</v>
      </c>
      <c r="AA419" s="1">
        <v>44193</v>
      </c>
      <c r="AB419" t="s">
        <v>3</v>
      </c>
      <c r="AC419" t="s">
        <v>25</v>
      </c>
    </row>
    <row r="420" spans="1:29" ht="15.75" x14ac:dyDescent="0.25">
      <c r="A420" s="6">
        <v>422</v>
      </c>
      <c r="B420" s="11" t="str">
        <f>RIGHT(Q420,8)</f>
        <v>70DCDM21</v>
      </c>
      <c r="C420" s="6" t="str">
        <f>LEFT(P420,7)</f>
        <v>DC2CK65</v>
      </c>
      <c r="D420" s="9" t="str">
        <f>R420</f>
        <v>Nguyên lý máy</v>
      </c>
      <c r="E420" s="7">
        <f>AA420</f>
        <v>44204</v>
      </c>
      <c r="F420" s="6" t="str">
        <f>AB420</f>
        <v>(Thứ 6)</v>
      </c>
      <c r="G420" s="3" t="str">
        <f>AC420</f>
        <v>S,C</v>
      </c>
      <c r="H420" s="6"/>
      <c r="P420" t="s">
        <v>1252</v>
      </c>
      <c r="Q420" t="s">
        <v>1253</v>
      </c>
      <c r="R420" t="s">
        <v>1131</v>
      </c>
      <c r="S420" t="s">
        <v>4</v>
      </c>
      <c r="T420" t="s">
        <v>1</v>
      </c>
      <c r="V420">
        <v>0</v>
      </c>
      <c r="W420">
        <v>0</v>
      </c>
      <c r="X420" t="s">
        <v>88</v>
      </c>
      <c r="Y420" t="s">
        <v>260</v>
      </c>
      <c r="AA420" s="1">
        <v>44204</v>
      </c>
      <c r="AB420" t="s">
        <v>21</v>
      </c>
      <c r="AC420" t="s">
        <v>25</v>
      </c>
    </row>
    <row r="421" spans="1:29" ht="15.75" x14ac:dyDescent="0.25">
      <c r="A421" s="6">
        <v>423</v>
      </c>
      <c r="B421" s="11" t="str">
        <f>RIGHT(Q421,8)</f>
        <v>70DCDM21</v>
      </c>
      <c r="C421" s="6" t="str">
        <f>LEFT(P421,7)</f>
        <v>DC2CO26</v>
      </c>
      <c r="D421" s="9" t="str">
        <f>R421</f>
        <v>Sức bền vật liệu (CK)</v>
      </c>
      <c r="E421" s="7">
        <f>AA421</f>
        <v>44200</v>
      </c>
      <c r="F421" s="6" t="str">
        <f>AB421</f>
        <v>(Thứ 2)</v>
      </c>
      <c r="G421" s="3" t="str">
        <f>AC421</f>
        <v>S,C</v>
      </c>
      <c r="H421" s="6"/>
      <c r="P421" t="s">
        <v>1254</v>
      </c>
      <c r="Q421" t="s">
        <v>1255</v>
      </c>
      <c r="R421" t="s">
        <v>1117</v>
      </c>
      <c r="S421" t="s">
        <v>9</v>
      </c>
      <c r="T421" t="s">
        <v>335</v>
      </c>
      <c r="U421" t="s">
        <v>336</v>
      </c>
      <c r="V421">
        <v>0</v>
      </c>
      <c r="W421">
        <v>0</v>
      </c>
      <c r="X421" t="s">
        <v>88</v>
      </c>
      <c r="Y421" t="s">
        <v>1256</v>
      </c>
      <c r="AA421" s="1">
        <v>44200</v>
      </c>
      <c r="AB421" t="s">
        <v>3</v>
      </c>
      <c r="AC421" t="s">
        <v>25</v>
      </c>
    </row>
    <row r="422" spans="1:29" ht="15.75" x14ac:dyDescent="0.25">
      <c r="A422" s="6">
        <v>424</v>
      </c>
      <c r="B422" s="11" t="str">
        <f>RIGHT(Q422,8)</f>
        <v>70DCDM21</v>
      </c>
      <c r="C422" s="6" t="str">
        <f>LEFT(P422,7)</f>
        <v>DC2CO13</v>
      </c>
      <c r="D422" s="9" t="str">
        <f>R422</f>
        <v>Vẽ kỹ thuật (CK)</v>
      </c>
      <c r="E422" s="7">
        <f>AA422</f>
        <v>44202</v>
      </c>
      <c r="F422" s="6" t="str">
        <f>AB422</f>
        <v>(Thứ 4)</v>
      </c>
      <c r="G422" s="3">
        <f>AC422</f>
        <v>4</v>
      </c>
      <c r="H422" s="6"/>
      <c r="P422" t="s">
        <v>1257</v>
      </c>
      <c r="Q422" t="s">
        <v>1258</v>
      </c>
      <c r="R422" t="s">
        <v>1124</v>
      </c>
      <c r="S422" t="s">
        <v>9</v>
      </c>
      <c r="T422" t="s">
        <v>335</v>
      </c>
      <c r="U422" t="s">
        <v>336</v>
      </c>
      <c r="V422">
        <v>0</v>
      </c>
      <c r="W422">
        <v>0</v>
      </c>
      <c r="X422" t="s">
        <v>88</v>
      </c>
      <c r="Y422" t="s">
        <v>1259</v>
      </c>
      <c r="AA422" s="1">
        <v>44202</v>
      </c>
      <c r="AB422" t="s">
        <v>47</v>
      </c>
      <c r="AC422">
        <v>4</v>
      </c>
    </row>
    <row r="423" spans="1:29" ht="15.75" x14ac:dyDescent="0.25">
      <c r="A423" s="6">
        <v>425</v>
      </c>
      <c r="B423" s="11" t="str">
        <f>RIGHT(Q423,8)</f>
        <v>70DCGT21</v>
      </c>
      <c r="C423" s="6" t="str">
        <f>LEFT(P423,7)</f>
        <v>DC1LL08</v>
      </c>
      <c r="D423" s="9" t="str">
        <f>R423</f>
        <v>Chủ nghĩa xã hội khoa học</v>
      </c>
      <c r="E423" s="7">
        <f>AA423</f>
        <v>44195</v>
      </c>
      <c r="F423" s="6" t="str">
        <f>AB423</f>
        <v>(Thứ 4)</v>
      </c>
      <c r="G423" s="3" t="str">
        <f>AC423</f>
        <v>S,C</v>
      </c>
      <c r="H423" s="6"/>
      <c r="P423" t="s">
        <v>1260</v>
      </c>
      <c r="Q423" t="s">
        <v>1261</v>
      </c>
      <c r="R423" t="s">
        <v>1109</v>
      </c>
      <c r="S423" t="s">
        <v>4</v>
      </c>
      <c r="T423" t="s">
        <v>1110</v>
      </c>
      <c r="U423" t="s">
        <v>244</v>
      </c>
      <c r="V423">
        <v>53</v>
      </c>
      <c r="W423">
        <v>27</v>
      </c>
      <c r="X423" t="s">
        <v>88</v>
      </c>
      <c r="Y423" t="s">
        <v>1249</v>
      </c>
      <c r="AA423" s="1">
        <v>44195</v>
      </c>
      <c r="AB423" t="s">
        <v>47</v>
      </c>
      <c r="AC423" t="s">
        <v>25</v>
      </c>
    </row>
    <row r="424" spans="1:29" ht="15.75" x14ac:dyDescent="0.25">
      <c r="A424" s="6">
        <v>428</v>
      </c>
      <c r="B424" s="11" t="str">
        <f>RIGHT(Q424,8)</f>
        <v>70DCGT21</v>
      </c>
      <c r="C424" s="6" t="str">
        <f>LEFT(P424,7)</f>
        <v>DC1CT41</v>
      </c>
      <c r="D424" s="9" t="str">
        <f>R424</f>
        <v>Tin học cơ sở công trình</v>
      </c>
      <c r="E424" s="7">
        <f>AA424</f>
        <v>44200</v>
      </c>
      <c r="F424" s="6" t="str">
        <f>AB424</f>
        <v>(Thứ 2)</v>
      </c>
      <c r="G424" s="3" t="str">
        <f>AC424</f>
        <v>S,C</v>
      </c>
      <c r="H424" s="6"/>
      <c r="P424" t="s">
        <v>1267</v>
      </c>
      <c r="Q424" t="s">
        <v>1268</v>
      </c>
      <c r="R424" t="s">
        <v>1232</v>
      </c>
      <c r="S424" t="s">
        <v>0</v>
      </c>
      <c r="T424" t="s">
        <v>1233</v>
      </c>
      <c r="U424" t="s">
        <v>23</v>
      </c>
      <c r="V424">
        <v>27</v>
      </c>
      <c r="W424">
        <v>27</v>
      </c>
      <c r="X424" t="s">
        <v>88</v>
      </c>
      <c r="Y424" t="s">
        <v>1269</v>
      </c>
      <c r="AA424" s="1">
        <v>44200</v>
      </c>
      <c r="AB424" t="s">
        <v>3</v>
      </c>
      <c r="AC424" t="s">
        <v>25</v>
      </c>
    </row>
    <row r="425" spans="1:29" ht="15.75" x14ac:dyDescent="0.25">
      <c r="A425" s="6">
        <v>431</v>
      </c>
      <c r="B425" s="11" t="str">
        <f>RIGHT(Q425,8)</f>
        <v>70DCGT21</v>
      </c>
      <c r="C425" s="6" t="str">
        <f>LEFT(P425,7)</f>
        <v>DC2CT16</v>
      </c>
      <c r="D425" s="9" t="str">
        <f>R425</f>
        <v>Trắc địa</v>
      </c>
      <c r="E425" s="7">
        <f>AA425</f>
        <v>44203</v>
      </c>
      <c r="F425" s="6" t="str">
        <f>AB425</f>
        <v>(Thứ 5)</v>
      </c>
      <c r="G425" s="3" t="str">
        <f>AC425</f>
        <v>S,C</v>
      </c>
      <c r="H425" s="6"/>
      <c r="P425" t="s">
        <v>1274</v>
      </c>
      <c r="Q425" t="s">
        <v>1275</v>
      </c>
      <c r="R425" t="s">
        <v>654</v>
      </c>
      <c r="S425" t="s">
        <v>0</v>
      </c>
      <c r="T425" t="s">
        <v>655</v>
      </c>
      <c r="U425" t="s">
        <v>23</v>
      </c>
      <c r="V425">
        <v>27</v>
      </c>
      <c r="W425">
        <v>27</v>
      </c>
      <c r="X425" t="s">
        <v>88</v>
      </c>
      <c r="Y425" t="s">
        <v>1276</v>
      </c>
      <c r="AA425" s="1">
        <v>44203</v>
      </c>
      <c r="AB425" t="s">
        <v>6</v>
      </c>
      <c r="AC425" t="s">
        <v>25</v>
      </c>
    </row>
    <row r="426" spans="1:29" ht="15.75" x14ac:dyDescent="0.25">
      <c r="A426" s="6">
        <v>426</v>
      </c>
      <c r="B426" s="11" t="str">
        <f>RIGHT(Q426,8)</f>
        <v>70DCGT22</v>
      </c>
      <c r="C426" s="6" t="str">
        <f>LEFT(P426,7)</f>
        <v>DC1LL08</v>
      </c>
      <c r="D426" s="9" t="str">
        <f>R426</f>
        <v>Chủ nghĩa xã hội khoa học</v>
      </c>
      <c r="E426" s="7">
        <f>AA426</f>
        <v>44195</v>
      </c>
      <c r="F426" s="6" t="str">
        <f>AB426</f>
        <v>(Thứ 4)</v>
      </c>
      <c r="G426" s="3" t="str">
        <f>AC426</f>
        <v>S,C</v>
      </c>
      <c r="H426" s="6"/>
      <c r="P426" t="s">
        <v>1262</v>
      </c>
      <c r="Q426" t="s">
        <v>1263</v>
      </c>
      <c r="R426" t="s">
        <v>1109</v>
      </c>
      <c r="S426" t="s">
        <v>4</v>
      </c>
      <c r="T426" t="s">
        <v>1110</v>
      </c>
      <c r="U426" t="s">
        <v>244</v>
      </c>
      <c r="V426">
        <v>0</v>
      </c>
      <c r="W426">
        <v>0</v>
      </c>
      <c r="X426" t="s">
        <v>88</v>
      </c>
      <c r="Y426" t="s">
        <v>1264</v>
      </c>
      <c r="AA426" s="1">
        <v>44195</v>
      </c>
      <c r="AB426" t="s">
        <v>47</v>
      </c>
      <c r="AC426" t="s">
        <v>25</v>
      </c>
    </row>
    <row r="427" spans="1:29" ht="15.75" x14ac:dyDescent="0.25">
      <c r="A427" s="6">
        <v>429</v>
      </c>
      <c r="B427" s="11" t="str">
        <f>RIGHT(Q427,8)</f>
        <v>70DCGT22</v>
      </c>
      <c r="C427" s="6" t="str">
        <f>LEFT(P427,7)</f>
        <v>DC1CT41</v>
      </c>
      <c r="D427" s="9" t="str">
        <f>R427</f>
        <v>Tin học cơ sở công trình</v>
      </c>
      <c r="E427" s="7">
        <f>AA427</f>
        <v>44200</v>
      </c>
      <c r="F427" s="6" t="str">
        <f>AB427</f>
        <v>(Thứ 2)</v>
      </c>
      <c r="G427" s="3" t="str">
        <f>AC427</f>
        <v>S,C</v>
      </c>
      <c r="H427" s="6"/>
      <c r="P427" t="s">
        <v>1270</v>
      </c>
      <c r="Q427" t="s">
        <v>1271</v>
      </c>
      <c r="R427" t="s">
        <v>1232</v>
      </c>
      <c r="S427" t="s">
        <v>0</v>
      </c>
      <c r="T427" t="s">
        <v>1233</v>
      </c>
      <c r="U427" t="s">
        <v>23</v>
      </c>
      <c r="V427">
        <v>26</v>
      </c>
      <c r="W427">
        <v>25</v>
      </c>
      <c r="X427" t="s">
        <v>88</v>
      </c>
      <c r="Y427" t="s">
        <v>1269</v>
      </c>
      <c r="AA427" s="1">
        <v>44200</v>
      </c>
      <c r="AB427" t="s">
        <v>3</v>
      </c>
      <c r="AC427" t="s">
        <v>25</v>
      </c>
    </row>
    <row r="428" spans="1:29" ht="15.75" x14ac:dyDescent="0.25">
      <c r="A428" s="6">
        <v>432</v>
      </c>
      <c r="B428" s="11" t="str">
        <f>RIGHT(Q428,8)</f>
        <v>70DCGT22</v>
      </c>
      <c r="C428" s="6" t="str">
        <f>LEFT(P428,7)</f>
        <v>DC2CT16</v>
      </c>
      <c r="D428" s="9" t="str">
        <f>R428</f>
        <v>Trắc địa</v>
      </c>
      <c r="E428" s="7">
        <f>AA428</f>
        <v>44203</v>
      </c>
      <c r="F428" s="6" t="str">
        <f>AB428</f>
        <v>(Thứ 5)</v>
      </c>
      <c r="G428" s="3" t="str">
        <f>AC428</f>
        <v>S,C</v>
      </c>
      <c r="H428" s="6"/>
      <c r="P428" t="s">
        <v>1277</v>
      </c>
      <c r="Q428" t="s">
        <v>1278</v>
      </c>
      <c r="R428" t="s">
        <v>654</v>
      </c>
      <c r="S428" t="s">
        <v>0</v>
      </c>
      <c r="T428" t="s">
        <v>655</v>
      </c>
      <c r="U428" t="s">
        <v>23</v>
      </c>
      <c r="V428">
        <v>26</v>
      </c>
      <c r="W428">
        <v>25</v>
      </c>
      <c r="X428" t="s">
        <v>88</v>
      </c>
      <c r="Y428" t="s">
        <v>705</v>
      </c>
      <c r="AA428" s="1">
        <v>44203</v>
      </c>
      <c r="AB428" t="s">
        <v>6</v>
      </c>
      <c r="AC428" t="s">
        <v>25</v>
      </c>
    </row>
    <row r="429" spans="1:29" ht="15.75" x14ac:dyDescent="0.25">
      <c r="A429" s="6">
        <v>427</v>
      </c>
      <c r="B429" s="11" t="str">
        <f>RIGHT(Q429,8)</f>
        <v>70DCGT23</v>
      </c>
      <c r="C429" s="6" t="str">
        <f>LEFT(P429,7)</f>
        <v>DC1LL08</v>
      </c>
      <c r="D429" s="9" t="str">
        <f>R429</f>
        <v>Chủ nghĩa xã hội khoa học</v>
      </c>
      <c r="E429" s="7">
        <f>AA429</f>
        <v>44195</v>
      </c>
      <c r="F429" s="6" t="str">
        <f>AB429</f>
        <v>(Thứ 4)</v>
      </c>
      <c r="G429" s="3" t="str">
        <f>AC429</f>
        <v>S,C</v>
      </c>
      <c r="H429" s="6"/>
      <c r="P429" t="s">
        <v>1265</v>
      </c>
      <c r="Q429" t="s">
        <v>1266</v>
      </c>
      <c r="R429" t="s">
        <v>1109</v>
      </c>
      <c r="S429" t="s">
        <v>4</v>
      </c>
      <c r="T429" t="s">
        <v>1110</v>
      </c>
      <c r="U429" t="s">
        <v>244</v>
      </c>
      <c r="V429">
        <v>25</v>
      </c>
      <c r="W429">
        <v>25</v>
      </c>
      <c r="X429" t="s">
        <v>88</v>
      </c>
      <c r="Y429" t="s">
        <v>1229</v>
      </c>
      <c r="AA429" s="1">
        <v>44195</v>
      </c>
      <c r="AB429" t="s">
        <v>47</v>
      </c>
      <c r="AC429" t="s">
        <v>25</v>
      </c>
    </row>
    <row r="430" spans="1:29" ht="15.75" x14ac:dyDescent="0.25">
      <c r="A430" s="6">
        <v>430</v>
      </c>
      <c r="B430" s="11" t="str">
        <f>RIGHT(Q430,8)</f>
        <v>70DCGT23</v>
      </c>
      <c r="C430" s="6" t="str">
        <f>LEFT(P430,7)</f>
        <v>DC1CT41</v>
      </c>
      <c r="D430" s="9" t="str">
        <f>R430</f>
        <v>Tin học cơ sở công trình</v>
      </c>
      <c r="E430" s="7">
        <f>AA430</f>
        <v>44200</v>
      </c>
      <c r="F430" s="6" t="str">
        <f>AB430</f>
        <v>(Thứ 2)</v>
      </c>
      <c r="G430" s="3" t="str">
        <f>AC430</f>
        <v>S,C</v>
      </c>
      <c r="H430" s="6"/>
      <c r="P430" t="s">
        <v>1272</v>
      </c>
      <c r="Q430" t="s">
        <v>1273</v>
      </c>
      <c r="R430" t="s">
        <v>1232</v>
      </c>
      <c r="S430" t="s">
        <v>0</v>
      </c>
      <c r="T430" t="s">
        <v>1233</v>
      </c>
      <c r="U430" t="s">
        <v>23</v>
      </c>
      <c r="V430">
        <v>25</v>
      </c>
      <c r="W430">
        <v>25</v>
      </c>
      <c r="X430" t="s">
        <v>88</v>
      </c>
      <c r="Y430" t="s">
        <v>1243</v>
      </c>
      <c r="AA430" s="1">
        <v>44200</v>
      </c>
      <c r="AB430" t="s">
        <v>3</v>
      </c>
      <c r="AC430" t="s">
        <v>25</v>
      </c>
    </row>
    <row r="431" spans="1:29" ht="15.75" x14ac:dyDescent="0.25">
      <c r="A431" s="6">
        <v>433</v>
      </c>
      <c r="B431" s="11" t="str">
        <f>RIGHT(Q431,8)</f>
        <v>70DCGT23</v>
      </c>
      <c r="C431" s="6" t="str">
        <f>LEFT(P431,7)</f>
        <v>DC2CT16</v>
      </c>
      <c r="D431" s="9" t="str">
        <f>R431</f>
        <v>Trắc địa</v>
      </c>
      <c r="E431" s="7">
        <f>AA431</f>
        <v>44203</v>
      </c>
      <c r="F431" s="6" t="str">
        <f>AB431</f>
        <v>(Thứ 5)</v>
      </c>
      <c r="G431" s="3" t="str">
        <f>AC431</f>
        <v>S,C</v>
      </c>
      <c r="H431" s="6"/>
      <c r="P431" t="s">
        <v>1279</v>
      </c>
      <c r="Q431" t="s">
        <v>1280</v>
      </c>
      <c r="R431" t="s">
        <v>654</v>
      </c>
      <c r="S431" t="s">
        <v>0</v>
      </c>
      <c r="T431" t="s">
        <v>655</v>
      </c>
      <c r="U431" t="s">
        <v>23</v>
      </c>
      <c r="V431">
        <v>25</v>
      </c>
      <c r="W431">
        <v>25</v>
      </c>
      <c r="X431" t="s">
        <v>88</v>
      </c>
      <c r="Y431" t="s">
        <v>705</v>
      </c>
      <c r="AA431" s="1">
        <v>44203</v>
      </c>
      <c r="AB431" t="s">
        <v>6</v>
      </c>
      <c r="AC431" t="s">
        <v>25</v>
      </c>
    </row>
    <row r="432" spans="1:29" ht="15.75" x14ac:dyDescent="0.25">
      <c r="A432" s="6">
        <v>434</v>
      </c>
      <c r="B432" s="11" t="str">
        <f>RIGHT(Q432,8)</f>
        <v>70DCKT21</v>
      </c>
      <c r="C432" s="6" t="str">
        <f>LEFT(P432,7)</f>
        <v>DC1LL03</v>
      </c>
      <c r="D432" s="9" t="str">
        <f>R432</f>
        <v>Tư tưởng Hồ Chí Minh</v>
      </c>
      <c r="E432" s="7">
        <f>AA432</f>
        <v>44193</v>
      </c>
      <c r="F432" s="6" t="str">
        <f>AB432</f>
        <v>(Thứ 2)</v>
      </c>
      <c r="G432" s="3" t="str">
        <f>AC432</f>
        <v>S,C</v>
      </c>
      <c r="H432" s="6"/>
      <c r="P432" t="s">
        <v>1281</v>
      </c>
      <c r="Q432" t="s">
        <v>1282</v>
      </c>
      <c r="R432" t="s">
        <v>1137</v>
      </c>
      <c r="S432" t="s">
        <v>4</v>
      </c>
      <c r="T432" t="s">
        <v>1138</v>
      </c>
      <c r="U432" t="s">
        <v>244</v>
      </c>
      <c r="V432">
        <v>55</v>
      </c>
      <c r="W432">
        <v>55</v>
      </c>
      <c r="X432" t="s">
        <v>88</v>
      </c>
      <c r="Y432" t="s">
        <v>1283</v>
      </c>
      <c r="AA432" s="1">
        <v>44193</v>
      </c>
      <c r="AB432" t="s">
        <v>3</v>
      </c>
      <c r="AC432" t="s">
        <v>25</v>
      </c>
    </row>
    <row r="433" spans="1:29" ht="15.75" x14ac:dyDescent="0.25">
      <c r="A433" s="6">
        <v>439</v>
      </c>
      <c r="B433" s="11" t="str">
        <f>RIGHT(Q433,8)</f>
        <v>70DCKT21</v>
      </c>
      <c r="C433" s="6" t="str">
        <f>LEFT(P433,7)</f>
        <v>DC3DS21</v>
      </c>
      <c r="D433" s="9" t="str">
        <f>R433</f>
        <v>Giao thông và công trình hạ tầng</v>
      </c>
      <c r="E433" s="7">
        <f>AA433</f>
        <v>44204</v>
      </c>
      <c r="F433" s="6" t="str">
        <f>AB433</f>
        <v>(Thứ 6)</v>
      </c>
      <c r="G433" s="3">
        <f>AC433</f>
        <v>3</v>
      </c>
      <c r="H433" s="6"/>
      <c r="P433" t="s">
        <v>1292</v>
      </c>
      <c r="Q433" t="s">
        <v>1293</v>
      </c>
      <c r="R433" t="s">
        <v>891</v>
      </c>
      <c r="S433" t="s">
        <v>0</v>
      </c>
      <c r="T433" t="s">
        <v>27</v>
      </c>
      <c r="U433" t="s">
        <v>28</v>
      </c>
      <c r="V433">
        <v>55</v>
      </c>
      <c r="W433">
        <v>55</v>
      </c>
      <c r="X433" t="s">
        <v>88</v>
      </c>
      <c r="Y433" t="s">
        <v>93</v>
      </c>
      <c r="AA433" s="1">
        <v>44204</v>
      </c>
      <c r="AB433" t="s">
        <v>21</v>
      </c>
      <c r="AC433">
        <v>3</v>
      </c>
    </row>
    <row r="434" spans="1:29" ht="15.75" x14ac:dyDescent="0.25">
      <c r="A434" s="6">
        <v>444</v>
      </c>
      <c r="B434" s="11" t="str">
        <f>RIGHT(Q434,8)</f>
        <v>70DCKT21</v>
      </c>
      <c r="C434" s="6" t="str">
        <f>LEFT(P434,7)</f>
        <v>DC3KT22</v>
      </c>
      <c r="D434" s="9" t="str">
        <f>R434</f>
        <v>Kế toán tài chính 2</v>
      </c>
      <c r="E434" s="7">
        <f>AA434</f>
        <v>44180</v>
      </c>
      <c r="F434" s="6" t="str">
        <f>AB434</f>
        <v>(Thứ 3)</v>
      </c>
      <c r="G434" s="3">
        <f>AC434</f>
        <v>1</v>
      </c>
      <c r="H434" s="6"/>
      <c r="P434" t="s">
        <v>1303</v>
      </c>
      <c r="Q434" t="s">
        <v>1304</v>
      </c>
      <c r="R434" t="s">
        <v>1305</v>
      </c>
      <c r="S434" t="s">
        <v>0</v>
      </c>
      <c r="T434" t="s">
        <v>32</v>
      </c>
      <c r="U434" t="s">
        <v>28</v>
      </c>
      <c r="V434">
        <v>55</v>
      </c>
      <c r="W434">
        <v>55</v>
      </c>
      <c r="X434" t="s">
        <v>88</v>
      </c>
      <c r="Y434" t="s">
        <v>575</v>
      </c>
      <c r="AA434" s="1">
        <v>44180</v>
      </c>
      <c r="AB434" t="s">
        <v>29</v>
      </c>
      <c r="AC434">
        <v>1</v>
      </c>
    </row>
    <row r="435" spans="1:29" ht="15.75" x14ac:dyDescent="0.25">
      <c r="A435" s="6">
        <v>445</v>
      </c>
      <c r="B435" s="11" t="str">
        <f>RIGHT(Q435,8)</f>
        <v>70DCKT21</v>
      </c>
      <c r="C435" s="6" t="str">
        <f>LEFT(P435,7)</f>
        <v>DC1CB46</v>
      </c>
      <c r="D435" s="9" t="str">
        <f>R435</f>
        <v>Lý thuyết xác suất - thống kê</v>
      </c>
      <c r="E435" s="7">
        <f>AA435</f>
        <v>44188</v>
      </c>
      <c r="F435" s="6" t="str">
        <f>AB435</f>
        <v>(Thứ 4)</v>
      </c>
      <c r="G435" s="3" t="str">
        <f>AC435</f>
        <v>CH</v>
      </c>
      <c r="H435" s="6"/>
      <c r="P435" t="s">
        <v>1306</v>
      </c>
      <c r="Q435" t="s">
        <v>1307</v>
      </c>
      <c r="R435" t="s">
        <v>713</v>
      </c>
      <c r="S435" t="s">
        <v>4</v>
      </c>
      <c r="T435" t="s">
        <v>1173</v>
      </c>
      <c r="U435" t="s">
        <v>11</v>
      </c>
      <c r="V435">
        <v>55</v>
      </c>
      <c r="W435">
        <v>55</v>
      </c>
      <c r="X435" t="s">
        <v>88</v>
      </c>
      <c r="Y435" t="s">
        <v>715</v>
      </c>
      <c r="AA435" s="1">
        <v>44188</v>
      </c>
      <c r="AB435" t="s">
        <v>47</v>
      </c>
      <c r="AC435" t="s">
        <v>343</v>
      </c>
    </row>
    <row r="436" spans="1:29" ht="15.75" x14ac:dyDescent="0.25">
      <c r="A436" s="6">
        <v>446</v>
      </c>
      <c r="B436" s="11" t="str">
        <f>RIGHT(Q436,8)</f>
        <v>70DCKT21</v>
      </c>
      <c r="C436" s="6" t="str">
        <f>LEFT(P436,7)</f>
        <v>DC2KV76</v>
      </c>
      <c r="D436" s="9" t="str">
        <f>R436</f>
        <v>Marketing căn bản</v>
      </c>
      <c r="E436" s="7">
        <f>AA436</f>
        <v>44190</v>
      </c>
      <c r="F436" s="6" t="str">
        <f>AB436</f>
        <v>(Thứ 6)</v>
      </c>
      <c r="G436" s="3">
        <f>AC436</f>
        <v>2</v>
      </c>
      <c r="H436" s="6"/>
      <c r="P436" t="s">
        <v>1308</v>
      </c>
      <c r="Q436" t="s">
        <v>1309</v>
      </c>
      <c r="R436" t="s">
        <v>1310</v>
      </c>
      <c r="S436" t="s">
        <v>4</v>
      </c>
      <c r="T436" t="s">
        <v>1311</v>
      </c>
      <c r="U436" t="s">
        <v>28</v>
      </c>
      <c r="V436">
        <v>55</v>
      </c>
      <c r="W436">
        <v>55</v>
      </c>
      <c r="X436" t="s">
        <v>88</v>
      </c>
      <c r="Y436" t="s">
        <v>852</v>
      </c>
      <c r="AA436" s="1">
        <v>44190</v>
      </c>
      <c r="AB436" t="s">
        <v>21</v>
      </c>
      <c r="AC436">
        <v>2</v>
      </c>
    </row>
    <row r="437" spans="1:29" ht="15.75" x14ac:dyDescent="0.25">
      <c r="A437" s="6">
        <v>447</v>
      </c>
      <c r="B437" s="11" t="str">
        <f>RIGHT(Q437,8)</f>
        <v>70DCKT21</v>
      </c>
      <c r="C437" s="6" t="str">
        <f>LEFT(P437,7)</f>
        <v>DC2KV73</v>
      </c>
      <c r="D437" s="9" t="str">
        <f>R437</f>
        <v>Quản trị học</v>
      </c>
      <c r="E437" s="7">
        <f>AA437</f>
        <v>44183</v>
      </c>
      <c r="F437" s="6" t="str">
        <f>AB437</f>
        <v>(Thứ 6)</v>
      </c>
      <c r="G437" s="3">
        <f>AC437</f>
        <v>2</v>
      </c>
      <c r="H437" s="6"/>
      <c r="P437" t="s">
        <v>1312</v>
      </c>
      <c r="Q437" t="s">
        <v>1313</v>
      </c>
      <c r="R437" t="s">
        <v>1314</v>
      </c>
      <c r="S437" t="s">
        <v>0</v>
      </c>
      <c r="T437" t="s">
        <v>27</v>
      </c>
      <c r="U437" t="s">
        <v>28</v>
      </c>
      <c r="V437">
        <v>55</v>
      </c>
      <c r="W437">
        <v>55</v>
      </c>
      <c r="X437" t="s">
        <v>88</v>
      </c>
      <c r="Y437" t="s">
        <v>1315</v>
      </c>
      <c r="AA437" s="1">
        <v>44183</v>
      </c>
      <c r="AB437" t="s">
        <v>21</v>
      </c>
      <c r="AC437">
        <v>2</v>
      </c>
    </row>
    <row r="438" spans="1:29" ht="15.75" x14ac:dyDescent="0.25">
      <c r="A438" s="6">
        <v>448</v>
      </c>
      <c r="B438" s="11" t="str">
        <f>RIGHT(Q438,8)</f>
        <v>70DCKT21</v>
      </c>
      <c r="C438" s="6" t="str">
        <f>LEFT(P438,7)</f>
        <v>DC3KT20</v>
      </c>
      <c r="D438" s="9" t="str">
        <f>R438</f>
        <v>TCCT kế toán trong DN</v>
      </c>
      <c r="E438" s="7">
        <f>AA438</f>
        <v>44201</v>
      </c>
      <c r="F438" s="6" t="str">
        <f>AB438</f>
        <v>(Thứ 3)</v>
      </c>
      <c r="G438" s="3">
        <f>AC438</f>
        <v>2</v>
      </c>
      <c r="H438" s="6"/>
      <c r="P438" t="s">
        <v>1316</v>
      </c>
      <c r="Q438" t="s">
        <v>1317</v>
      </c>
      <c r="R438" t="s">
        <v>1318</v>
      </c>
      <c r="S438" t="s">
        <v>4</v>
      </c>
      <c r="T438" t="s">
        <v>32</v>
      </c>
      <c r="U438" t="s">
        <v>28</v>
      </c>
      <c r="V438">
        <v>55</v>
      </c>
      <c r="W438">
        <v>55</v>
      </c>
      <c r="X438" t="s">
        <v>88</v>
      </c>
      <c r="Y438" t="s">
        <v>1319</v>
      </c>
      <c r="AA438" s="1">
        <v>44201</v>
      </c>
      <c r="AB438" t="s">
        <v>29</v>
      </c>
      <c r="AC438">
        <v>2</v>
      </c>
    </row>
    <row r="439" spans="1:29" ht="15.75" x14ac:dyDescent="0.25">
      <c r="A439" s="6">
        <v>435</v>
      </c>
      <c r="B439" s="11" t="str">
        <f>RIGHT(Q439,8)</f>
        <v>70DCKT22</v>
      </c>
      <c r="C439" s="6" t="str">
        <f>LEFT(P439,7)</f>
        <v>DC1LL03</v>
      </c>
      <c r="D439" s="9" t="str">
        <f>R439</f>
        <v>Tư tưởng Hồ Chí Minh</v>
      </c>
      <c r="E439" s="7">
        <f>AA439</f>
        <v>44193</v>
      </c>
      <c r="F439" s="6" t="str">
        <f>AB439</f>
        <v>(Thứ 2)</v>
      </c>
      <c r="G439" s="3" t="str">
        <f>AC439</f>
        <v>S,C</v>
      </c>
      <c r="H439" s="6"/>
      <c r="P439" t="s">
        <v>1284</v>
      </c>
      <c r="Q439" t="s">
        <v>1285</v>
      </c>
      <c r="R439" t="s">
        <v>1137</v>
      </c>
      <c r="S439" t="s">
        <v>4</v>
      </c>
      <c r="T439" t="s">
        <v>1138</v>
      </c>
      <c r="U439" t="s">
        <v>244</v>
      </c>
      <c r="V439">
        <v>54</v>
      </c>
      <c r="W439">
        <v>54</v>
      </c>
      <c r="X439" t="s">
        <v>88</v>
      </c>
      <c r="Y439" t="s">
        <v>1142</v>
      </c>
      <c r="AA439" s="1">
        <v>44193</v>
      </c>
      <c r="AB439" t="s">
        <v>3</v>
      </c>
      <c r="AC439" t="s">
        <v>25</v>
      </c>
    </row>
    <row r="440" spans="1:29" ht="15.75" x14ac:dyDescent="0.25">
      <c r="A440" s="6">
        <v>440</v>
      </c>
      <c r="B440" s="11" t="str">
        <f>RIGHT(Q440,8)</f>
        <v>70DCKT22</v>
      </c>
      <c r="C440" s="6" t="str">
        <f>LEFT(P440,7)</f>
        <v>DC3DS21</v>
      </c>
      <c r="D440" s="9" t="str">
        <f>R440</f>
        <v>Giao thông và công trình hạ tầng</v>
      </c>
      <c r="E440" s="7">
        <f>AA440</f>
        <v>44204</v>
      </c>
      <c r="F440" s="6" t="str">
        <f>AB440</f>
        <v>(Thứ 6)</v>
      </c>
      <c r="G440" s="3">
        <f>AC440</f>
        <v>3</v>
      </c>
      <c r="H440" s="6"/>
      <c r="P440" t="s">
        <v>1294</v>
      </c>
      <c r="Q440" t="s">
        <v>1295</v>
      </c>
      <c r="R440" t="s">
        <v>891</v>
      </c>
      <c r="S440" t="s">
        <v>0</v>
      </c>
      <c r="T440" t="s">
        <v>27</v>
      </c>
      <c r="U440" t="s">
        <v>28</v>
      </c>
      <c r="V440">
        <v>54</v>
      </c>
      <c r="W440">
        <v>54</v>
      </c>
      <c r="X440" t="s">
        <v>88</v>
      </c>
      <c r="Y440" t="s">
        <v>77</v>
      </c>
      <c r="AA440" s="1">
        <v>44204</v>
      </c>
      <c r="AB440" t="s">
        <v>21</v>
      </c>
      <c r="AC440">
        <v>3</v>
      </c>
    </row>
    <row r="441" spans="1:29" ht="15.75" x14ac:dyDescent="0.25">
      <c r="A441" s="6">
        <v>449</v>
      </c>
      <c r="B441" s="11" t="str">
        <f>RIGHT(Q441,8)</f>
        <v>70DCKT22</v>
      </c>
      <c r="C441" s="6" t="str">
        <f>LEFT(P441,7)</f>
        <v>DC3KT22</v>
      </c>
      <c r="D441" s="9" t="str">
        <f>R441</f>
        <v>Kế toán tài chính 2</v>
      </c>
      <c r="E441" s="7">
        <f>AA441</f>
        <v>44180</v>
      </c>
      <c r="F441" s="6" t="str">
        <f>AB441</f>
        <v>(Thứ 3)</v>
      </c>
      <c r="G441" s="3">
        <f>AC441</f>
        <v>1</v>
      </c>
      <c r="H441" s="6"/>
      <c r="P441" t="s">
        <v>1320</v>
      </c>
      <c r="Q441" t="s">
        <v>1321</v>
      </c>
      <c r="R441" t="s">
        <v>1305</v>
      </c>
      <c r="S441" t="s">
        <v>0</v>
      </c>
      <c r="T441" t="s">
        <v>32</v>
      </c>
      <c r="U441" t="s">
        <v>28</v>
      </c>
      <c r="V441">
        <v>54</v>
      </c>
      <c r="W441">
        <v>54</v>
      </c>
      <c r="X441" t="s">
        <v>88</v>
      </c>
      <c r="Y441" t="s">
        <v>562</v>
      </c>
      <c r="AA441" s="1">
        <v>44180</v>
      </c>
      <c r="AB441" t="s">
        <v>29</v>
      </c>
      <c r="AC441">
        <v>1</v>
      </c>
    </row>
    <row r="442" spans="1:29" ht="15.75" x14ac:dyDescent="0.25">
      <c r="A442" s="6">
        <v>450</v>
      </c>
      <c r="B442" s="11" t="str">
        <f>RIGHT(Q442,8)</f>
        <v>70DCKT22</v>
      </c>
      <c r="C442" s="6" t="str">
        <f>LEFT(P442,7)</f>
        <v>DC1CB46</v>
      </c>
      <c r="D442" s="9" t="str">
        <f>R442</f>
        <v>Lý thuyết xác suất - thống kê</v>
      </c>
      <c r="E442" s="7">
        <f>AA442</f>
        <v>44188</v>
      </c>
      <c r="F442" s="6" t="str">
        <f>AB442</f>
        <v>(Thứ 4)</v>
      </c>
      <c r="G442" s="3" t="str">
        <f>AC442</f>
        <v>CH</v>
      </c>
      <c r="H442" s="6"/>
      <c r="P442" t="s">
        <v>1322</v>
      </c>
      <c r="Q442" t="s">
        <v>1323</v>
      </c>
      <c r="R442" t="s">
        <v>713</v>
      </c>
      <c r="S442" t="s">
        <v>4</v>
      </c>
      <c r="T442" t="s">
        <v>1173</v>
      </c>
      <c r="U442" t="s">
        <v>11</v>
      </c>
      <c r="V442">
        <v>54</v>
      </c>
      <c r="W442">
        <v>54</v>
      </c>
      <c r="X442" t="s">
        <v>88</v>
      </c>
      <c r="Y442" t="s">
        <v>715</v>
      </c>
      <c r="AA442" s="1">
        <v>44188</v>
      </c>
      <c r="AB442" t="s">
        <v>47</v>
      </c>
      <c r="AC442" t="s">
        <v>343</v>
      </c>
    </row>
    <row r="443" spans="1:29" ht="15.75" x14ac:dyDescent="0.25">
      <c r="A443" s="6">
        <v>451</v>
      </c>
      <c r="B443" s="11" t="str">
        <f>RIGHT(Q443,8)</f>
        <v>70DCKT22</v>
      </c>
      <c r="C443" s="6" t="str">
        <f>LEFT(P443,7)</f>
        <v>DC2KV76</v>
      </c>
      <c r="D443" s="9" t="str">
        <f>R443</f>
        <v>Marketing căn bản</v>
      </c>
      <c r="E443" s="7">
        <f>AA443</f>
        <v>44190</v>
      </c>
      <c r="F443" s="6" t="str">
        <f>AB443</f>
        <v>(Thứ 6)</v>
      </c>
      <c r="G443" s="3">
        <f>AC443</f>
        <v>2</v>
      </c>
      <c r="H443" s="6"/>
      <c r="P443" t="s">
        <v>1324</v>
      </c>
      <c r="Q443" t="s">
        <v>1325</v>
      </c>
      <c r="R443" t="s">
        <v>1310</v>
      </c>
      <c r="S443" t="s">
        <v>4</v>
      </c>
      <c r="T443" t="s">
        <v>1311</v>
      </c>
      <c r="U443" t="s">
        <v>28</v>
      </c>
      <c r="V443">
        <v>54</v>
      </c>
      <c r="W443">
        <v>54</v>
      </c>
      <c r="X443" t="s">
        <v>88</v>
      </c>
      <c r="Y443" t="s">
        <v>852</v>
      </c>
      <c r="AA443" s="1">
        <v>44190</v>
      </c>
      <c r="AB443" t="s">
        <v>21</v>
      </c>
      <c r="AC443">
        <v>2</v>
      </c>
    </row>
    <row r="444" spans="1:29" ht="15.75" x14ac:dyDescent="0.25">
      <c r="A444" s="6">
        <v>452</v>
      </c>
      <c r="B444" s="11" t="str">
        <f>RIGHT(Q444,8)</f>
        <v>70DCKT22</v>
      </c>
      <c r="C444" s="6" t="str">
        <f>LEFT(P444,7)</f>
        <v>DC2KV73</v>
      </c>
      <c r="D444" s="9" t="str">
        <f>R444</f>
        <v>Quản trị học</v>
      </c>
      <c r="E444" s="7">
        <f>AA444</f>
        <v>44183</v>
      </c>
      <c r="F444" s="6" t="str">
        <f>AB444</f>
        <v>(Thứ 6)</v>
      </c>
      <c r="G444" s="3">
        <f>AC444</f>
        <v>2</v>
      </c>
      <c r="H444" s="6"/>
      <c r="P444" t="s">
        <v>1326</v>
      </c>
      <c r="Q444" t="s">
        <v>1327</v>
      </c>
      <c r="R444" t="s">
        <v>1314</v>
      </c>
      <c r="S444" t="s">
        <v>0</v>
      </c>
      <c r="T444" t="s">
        <v>27</v>
      </c>
      <c r="U444" t="s">
        <v>28</v>
      </c>
      <c r="V444">
        <v>54</v>
      </c>
      <c r="W444">
        <v>54</v>
      </c>
      <c r="X444" t="s">
        <v>88</v>
      </c>
      <c r="Y444" t="s">
        <v>1315</v>
      </c>
      <c r="AA444" s="1">
        <v>44183</v>
      </c>
      <c r="AB444" t="s">
        <v>21</v>
      </c>
      <c r="AC444">
        <v>2</v>
      </c>
    </row>
    <row r="445" spans="1:29" ht="15.75" x14ac:dyDescent="0.25">
      <c r="A445" s="6">
        <v>453</v>
      </c>
      <c r="B445" s="11" t="str">
        <f>RIGHT(Q445,8)</f>
        <v>70DCKT22</v>
      </c>
      <c r="C445" s="6" t="str">
        <f>LEFT(P445,7)</f>
        <v>DC3KT20</v>
      </c>
      <c r="D445" s="9" t="str">
        <f>R445</f>
        <v>TCCT kế toán trong DN</v>
      </c>
      <c r="E445" s="7">
        <f>AA445</f>
        <v>44201</v>
      </c>
      <c r="F445" s="6" t="str">
        <f>AB445</f>
        <v>(Thứ 3)</v>
      </c>
      <c r="G445" s="3">
        <f>AC445</f>
        <v>2</v>
      </c>
      <c r="H445" s="6"/>
      <c r="P445" t="s">
        <v>1328</v>
      </c>
      <c r="Q445" t="s">
        <v>1329</v>
      </c>
      <c r="R445" t="s">
        <v>1318</v>
      </c>
      <c r="S445" t="s">
        <v>4</v>
      </c>
      <c r="T445" t="s">
        <v>32</v>
      </c>
      <c r="U445" t="s">
        <v>28</v>
      </c>
      <c r="V445">
        <v>54</v>
      </c>
      <c r="W445">
        <v>54</v>
      </c>
      <c r="X445" t="s">
        <v>88</v>
      </c>
      <c r="Y445" t="s">
        <v>1319</v>
      </c>
      <c r="AA445" s="1">
        <v>44201</v>
      </c>
      <c r="AB445" t="s">
        <v>29</v>
      </c>
      <c r="AC445">
        <v>2</v>
      </c>
    </row>
    <row r="446" spans="1:29" ht="15.75" x14ac:dyDescent="0.25">
      <c r="A446" s="6">
        <v>436</v>
      </c>
      <c r="B446" s="11" t="str">
        <f>RIGHT(Q446,8)</f>
        <v>70DCKT23</v>
      </c>
      <c r="C446" s="6" t="str">
        <f>LEFT(P446,7)</f>
        <v>DC1LL03</v>
      </c>
      <c r="D446" s="9" t="str">
        <f>R446</f>
        <v>Tư tưởng Hồ Chí Minh</v>
      </c>
      <c r="E446" s="7">
        <f>AA446</f>
        <v>44193</v>
      </c>
      <c r="F446" s="6" t="str">
        <f>AB446</f>
        <v>(Thứ 2)</v>
      </c>
      <c r="G446" s="3" t="str">
        <f>AC446</f>
        <v>S,C</v>
      </c>
      <c r="H446" s="6"/>
      <c r="P446" t="s">
        <v>1286</v>
      </c>
      <c r="Q446" t="s">
        <v>1287</v>
      </c>
      <c r="R446" t="s">
        <v>1137</v>
      </c>
      <c r="S446" t="s">
        <v>4</v>
      </c>
      <c r="T446" t="s">
        <v>1138</v>
      </c>
      <c r="U446" t="s">
        <v>244</v>
      </c>
      <c r="V446">
        <v>54</v>
      </c>
      <c r="W446">
        <v>53</v>
      </c>
      <c r="X446" t="s">
        <v>88</v>
      </c>
      <c r="Y446" t="s">
        <v>1142</v>
      </c>
      <c r="AA446" s="1">
        <v>44193</v>
      </c>
      <c r="AB446" t="s">
        <v>3</v>
      </c>
      <c r="AC446" t="s">
        <v>25</v>
      </c>
    </row>
    <row r="447" spans="1:29" ht="15.75" x14ac:dyDescent="0.25">
      <c r="A447" s="6">
        <v>441</v>
      </c>
      <c r="B447" s="11" t="str">
        <f>RIGHT(Q447,8)</f>
        <v>70DCKT23</v>
      </c>
      <c r="C447" s="6" t="str">
        <f>LEFT(P447,7)</f>
        <v>DC3DS21</v>
      </c>
      <c r="D447" s="9" t="str">
        <f>R447</f>
        <v>Giao thông và công trình hạ tầng</v>
      </c>
      <c r="E447" s="7">
        <f>AA447</f>
        <v>44204</v>
      </c>
      <c r="F447" s="6" t="str">
        <f>AB447</f>
        <v>(Thứ 6)</v>
      </c>
      <c r="G447" s="3">
        <f>AC447</f>
        <v>3</v>
      </c>
      <c r="H447" s="6"/>
      <c r="P447" t="s">
        <v>1296</v>
      </c>
      <c r="Q447" t="s">
        <v>1297</v>
      </c>
      <c r="R447" t="s">
        <v>891</v>
      </c>
      <c r="S447" t="s">
        <v>0</v>
      </c>
      <c r="T447" t="s">
        <v>27</v>
      </c>
      <c r="U447" t="s">
        <v>28</v>
      </c>
      <c r="V447">
        <v>54</v>
      </c>
      <c r="W447">
        <v>53</v>
      </c>
      <c r="X447" t="s">
        <v>88</v>
      </c>
      <c r="Y447" t="s">
        <v>77</v>
      </c>
      <c r="AA447" s="1">
        <v>44204</v>
      </c>
      <c r="AB447" t="s">
        <v>21</v>
      </c>
      <c r="AC447">
        <v>3</v>
      </c>
    </row>
    <row r="448" spans="1:29" ht="15.75" x14ac:dyDescent="0.25">
      <c r="A448" s="6">
        <v>454</v>
      </c>
      <c r="B448" s="11" t="str">
        <f>RIGHT(Q448,8)</f>
        <v>70DCKT23</v>
      </c>
      <c r="C448" s="6" t="str">
        <f>LEFT(P448,7)</f>
        <v>DC3KT22</v>
      </c>
      <c r="D448" s="9" t="str">
        <f>R448</f>
        <v>Kế toán tài chính 2</v>
      </c>
      <c r="E448" s="7">
        <f>AA448</f>
        <v>44180</v>
      </c>
      <c r="F448" s="6" t="str">
        <f>AB448</f>
        <v>(Thứ 3)</v>
      </c>
      <c r="G448" s="3">
        <f>AC448</f>
        <v>1</v>
      </c>
      <c r="H448" s="6"/>
      <c r="P448" t="s">
        <v>1330</v>
      </c>
      <c r="Q448" t="s">
        <v>1331</v>
      </c>
      <c r="R448" t="s">
        <v>1305</v>
      </c>
      <c r="S448" t="s">
        <v>0</v>
      </c>
      <c r="T448" t="s">
        <v>32</v>
      </c>
      <c r="U448" t="s">
        <v>28</v>
      </c>
      <c r="V448">
        <v>54</v>
      </c>
      <c r="W448">
        <v>53</v>
      </c>
      <c r="X448" t="s">
        <v>88</v>
      </c>
      <c r="Y448" t="s">
        <v>617</v>
      </c>
      <c r="AA448" s="1">
        <v>44180</v>
      </c>
      <c r="AB448" t="s">
        <v>29</v>
      </c>
      <c r="AC448">
        <v>1</v>
      </c>
    </row>
    <row r="449" spans="1:29" ht="15.75" x14ac:dyDescent="0.25">
      <c r="A449" s="6">
        <v>455</v>
      </c>
      <c r="B449" s="11" t="str">
        <f>RIGHT(Q449,8)</f>
        <v>70DCKT23</v>
      </c>
      <c r="C449" s="6" t="str">
        <f>LEFT(P449,7)</f>
        <v>DC1CB46</v>
      </c>
      <c r="D449" s="9" t="str">
        <f>R449</f>
        <v>Lý thuyết xác suất - thống kê</v>
      </c>
      <c r="E449" s="7">
        <f>AA449</f>
        <v>44188</v>
      </c>
      <c r="F449" s="6" t="str">
        <f>AB449</f>
        <v>(Thứ 4)</v>
      </c>
      <c r="G449" s="3" t="str">
        <f>AC449</f>
        <v>CH</v>
      </c>
      <c r="H449" s="6"/>
      <c r="P449" t="s">
        <v>1332</v>
      </c>
      <c r="Q449" t="s">
        <v>1333</v>
      </c>
      <c r="R449" t="s">
        <v>713</v>
      </c>
      <c r="S449" t="s">
        <v>4</v>
      </c>
      <c r="T449" t="s">
        <v>1173</v>
      </c>
      <c r="U449" t="s">
        <v>11</v>
      </c>
      <c r="V449">
        <v>54</v>
      </c>
      <c r="W449">
        <v>53</v>
      </c>
      <c r="X449" t="s">
        <v>88</v>
      </c>
      <c r="Y449" t="s">
        <v>715</v>
      </c>
      <c r="AA449" s="1">
        <v>44188</v>
      </c>
      <c r="AB449" t="s">
        <v>47</v>
      </c>
      <c r="AC449" t="s">
        <v>343</v>
      </c>
    </row>
    <row r="450" spans="1:29" ht="15.75" x14ac:dyDescent="0.25">
      <c r="A450" s="6">
        <v>456</v>
      </c>
      <c r="B450" s="11" t="str">
        <f>RIGHT(Q450,8)</f>
        <v>70DCKT23</v>
      </c>
      <c r="C450" s="6" t="str">
        <f>LEFT(P450,7)</f>
        <v>DC2KV76</v>
      </c>
      <c r="D450" s="9" t="str">
        <f>R450</f>
        <v>Marketing căn bản</v>
      </c>
      <c r="E450" s="7">
        <f>AA450</f>
        <v>44190</v>
      </c>
      <c r="F450" s="6" t="str">
        <f>AB450</f>
        <v>(Thứ 6)</v>
      </c>
      <c r="G450" s="3">
        <f>AC450</f>
        <v>2</v>
      </c>
      <c r="H450" s="6"/>
      <c r="P450" t="s">
        <v>1334</v>
      </c>
      <c r="Q450" t="s">
        <v>1335</v>
      </c>
      <c r="R450" t="s">
        <v>1310</v>
      </c>
      <c r="S450" t="s">
        <v>4</v>
      </c>
      <c r="T450" t="s">
        <v>1311</v>
      </c>
      <c r="U450" t="s">
        <v>28</v>
      </c>
      <c r="V450">
        <v>54</v>
      </c>
      <c r="W450">
        <v>53</v>
      </c>
      <c r="X450" t="s">
        <v>88</v>
      </c>
      <c r="Y450" t="s">
        <v>1336</v>
      </c>
      <c r="AA450" s="1">
        <v>44190</v>
      </c>
      <c r="AB450" t="s">
        <v>21</v>
      </c>
      <c r="AC450">
        <v>2</v>
      </c>
    </row>
    <row r="451" spans="1:29" ht="15.75" x14ac:dyDescent="0.25">
      <c r="A451" s="6">
        <v>457</v>
      </c>
      <c r="B451" s="11" t="str">
        <f>RIGHT(Q451,8)</f>
        <v>70DCKT23</v>
      </c>
      <c r="C451" s="6" t="str">
        <f>LEFT(P451,7)</f>
        <v>DC2KV73</v>
      </c>
      <c r="D451" s="9" t="str">
        <f>R451</f>
        <v>Quản trị học</v>
      </c>
      <c r="E451" s="7">
        <f>AA451</f>
        <v>44183</v>
      </c>
      <c r="F451" s="6" t="str">
        <f>AB451</f>
        <v>(Thứ 6)</v>
      </c>
      <c r="G451" s="3">
        <f>AC451</f>
        <v>2</v>
      </c>
      <c r="H451" s="6"/>
      <c r="P451" t="s">
        <v>1337</v>
      </c>
      <c r="Q451" t="s">
        <v>1338</v>
      </c>
      <c r="R451" t="s">
        <v>1314</v>
      </c>
      <c r="S451" t="s">
        <v>0</v>
      </c>
      <c r="T451" t="s">
        <v>27</v>
      </c>
      <c r="U451" t="s">
        <v>28</v>
      </c>
      <c r="V451">
        <v>54</v>
      </c>
      <c r="W451">
        <v>53</v>
      </c>
      <c r="X451" t="s">
        <v>88</v>
      </c>
      <c r="Y451" t="s">
        <v>1315</v>
      </c>
      <c r="AA451" s="1">
        <v>44183</v>
      </c>
      <c r="AB451" t="s">
        <v>21</v>
      </c>
      <c r="AC451">
        <v>2</v>
      </c>
    </row>
    <row r="452" spans="1:29" ht="15.75" x14ac:dyDescent="0.25">
      <c r="A452" s="6">
        <v>458</v>
      </c>
      <c r="B452" s="11" t="str">
        <f>RIGHT(Q452,8)</f>
        <v>70DCKT23</v>
      </c>
      <c r="C452" s="6" t="str">
        <f>LEFT(P452,7)</f>
        <v>DC3KT20</v>
      </c>
      <c r="D452" s="9" t="str">
        <f>R452</f>
        <v>TCCT kế toán trong DN</v>
      </c>
      <c r="E452" s="7">
        <f>AA452</f>
        <v>44201</v>
      </c>
      <c r="F452" s="6" t="str">
        <f>AB452</f>
        <v>(Thứ 3)</v>
      </c>
      <c r="G452" s="3">
        <f>AC452</f>
        <v>2</v>
      </c>
      <c r="H452" s="6"/>
      <c r="P452" t="s">
        <v>1339</v>
      </c>
      <c r="Q452" t="s">
        <v>1340</v>
      </c>
      <c r="R452" t="s">
        <v>1318</v>
      </c>
      <c r="S452" t="s">
        <v>4</v>
      </c>
      <c r="T452" t="s">
        <v>32</v>
      </c>
      <c r="U452" t="s">
        <v>28</v>
      </c>
      <c r="V452">
        <v>54</v>
      </c>
      <c r="W452">
        <v>53</v>
      </c>
      <c r="X452" t="s">
        <v>88</v>
      </c>
      <c r="Y452" t="s">
        <v>1341</v>
      </c>
      <c r="AA452" s="1">
        <v>44201</v>
      </c>
      <c r="AB452" t="s">
        <v>29</v>
      </c>
      <c r="AC452">
        <v>2</v>
      </c>
    </row>
    <row r="453" spans="1:29" ht="15.75" x14ac:dyDescent="0.25">
      <c r="A453" s="6">
        <v>437</v>
      </c>
      <c r="B453" s="11" t="str">
        <f>RIGHT(Q453,8)</f>
        <v>70DCKT24</v>
      </c>
      <c r="C453" s="6" t="str">
        <f>LEFT(P453,7)</f>
        <v>DC1LL03</v>
      </c>
      <c r="D453" s="9" t="str">
        <f>R453</f>
        <v>Tư tưởng Hồ Chí Minh</v>
      </c>
      <c r="E453" s="7">
        <f>AA453</f>
        <v>44193</v>
      </c>
      <c r="F453" s="6" t="str">
        <f>AB453</f>
        <v>(Thứ 2)</v>
      </c>
      <c r="G453" s="3" t="str">
        <f>AC453</f>
        <v>S,C</v>
      </c>
      <c r="H453" s="6"/>
      <c r="P453" t="s">
        <v>1288</v>
      </c>
      <c r="Q453" t="s">
        <v>1289</v>
      </c>
      <c r="R453" t="s">
        <v>1137</v>
      </c>
      <c r="S453" t="s">
        <v>4</v>
      </c>
      <c r="T453" t="s">
        <v>1138</v>
      </c>
      <c r="U453" t="s">
        <v>244</v>
      </c>
      <c r="V453">
        <v>54</v>
      </c>
      <c r="W453">
        <v>54</v>
      </c>
      <c r="X453" t="s">
        <v>88</v>
      </c>
      <c r="Y453" t="s">
        <v>1215</v>
      </c>
      <c r="AA453" s="1">
        <v>44193</v>
      </c>
      <c r="AB453" t="s">
        <v>3</v>
      </c>
      <c r="AC453" t="s">
        <v>25</v>
      </c>
    </row>
    <row r="454" spans="1:29" ht="15.75" x14ac:dyDescent="0.25">
      <c r="A454" s="6">
        <v>442</v>
      </c>
      <c r="B454" s="11" t="str">
        <f>RIGHT(Q454,8)</f>
        <v>70DCKT24</v>
      </c>
      <c r="C454" s="6" t="str">
        <f>LEFT(P454,7)</f>
        <v>DC3DS21</v>
      </c>
      <c r="D454" s="9" t="str">
        <f>R454</f>
        <v>Giao thông và công trình hạ tầng</v>
      </c>
      <c r="E454" s="7">
        <f>AA454</f>
        <v>44204</v>
      </c>
      <c r="F454" s="6" t="str">
        <f>AB454</f>
        <v>(Thứ 6)</v>
      </c>
      <c r="G454" s="3">
        <f>AC454</f>
        <v>3</v>
      </c>
      <c r="H454" s="6"/>
      <c r="P454" t="s">
        <v>1298</v>
      </c>
      <c r="Q454" t="s">
        <v>1299</v>
      </c>
      <c r="R454" t="s">
        <v>891</v>
      </c>
      <c r="S454" t="s">
        <v>0</v>
      </c>
      <c r="T454" t="s">
        <v>27</v>
      </c>
      <c r="U454" t="s">
        <v>28</v>
      </c>
      <c r="V454">
        <v>54</v>
      </c>
      <c r="W454">
        <v>54</v>
      </c>
      <c r="X454" t="s">
        <v>88</v>
      </c>
      <c r="Y454" t="s">
        <v>77</v>
      </c>
      <c r="AA454" s="1">
        <v>44204</v>
      </c>
      <c r="AB454" t="s">
        <v>21</v>
      </c>
      <c r="AC454">
        <v>3</v>
      </c>
    </row>
    <row r="455" spans="1:29" ht="15.75" x14ac:dyDescent="0.25">
      <c r="A455" s="6">
        <v>459</v>
      </c>
      <c r="B455" s="11" t="str">
        <f>RIGHT(Q455,8)</f>
        <v>70DCKT24</v>
      </c>
      <c r="C455" s="6" t="str">
        <f>LEFT(P455,7)</f>
        <v>DC3KT22</v>
      </c>
      <c r="D455" s="9" t="str">
        <f>R455</f>
        <v>Kế toán tài chính 2</v>
      </c>
      <c r="E455" s="7">
        <f>AA455</f>
        <v>44180</v>
      </c>
      <c r="F455" s="6" t="str">
        <f>AB455</f>
        <v>(Thứ 3)</v>
      </c>
      <c r="G455" s="3">
        <f>AC455</f>
        <v>1</v>
      </c>
      <c r="H455" s="6"/>
      <c r="P455" t="s">
        <v>1342</v>
      </c>
      <c r="Q455" t="s">
        <v>1343</v>
      </c>
      <c r="R455" t="s">
        <v>1305</v>
      </c>
      <c r="S455" t="s">
        <v>0</v>
      </c>
      <c r="T455" t="s">
        <v>32</v>
      </c>
      <c r="U455" t="s">
        <v>28</v>
      </c>
      <c r="V455">
        <v>54</v>
      </c>
      <c r="W455">
        <v>54</v>
      </c>
      <c r="X455" t="s">
        <v>88</v>
      </c>
      <c r="Y455" t="s">
        <v>607</v>
      </c>
      <c r="AA455" s="1">
        <v>44180</v>
      </c>
      <c r="AB455" t="s">
        <v>29</v>
      </c>
      <c r="AC455">
        <v>1</v>
      </c>
    </row>
    <row r="456" spans="1:29" ht="15.75" x14ac:dyDescent="0.25">
      <c r="A456" s="6">
        <v>460</v>
      </c>
      <c r="B456" s="11" t="str">
        <f>RIGHT(Q456,8)</f>
        <v>70DCKT24</v>
      </c>
      <c r="C456" s="6" t="str">
        <f>LEFT(P456,7)</f>
        <v>DC1CB46</v>
      </c>
      <c r="D456" s="9" t="str">
        <f>R456</f>
        <v>Lý thuyết xác suất - thống kê</v>
      </c>
      <c r="E456" s="7">
        <f>AA456</f>
        <v>44188</v>
      </c>
      <c r="F456" s="6" t="str">
        <f>AB456</f>
        <v>(Thứ 4)</v>
      </c>
      <c r="G456" s="3" t="str">
        <f>AC456</f>
        <v>CH</v>
      </c>
      <c r="H456" s="6"/>
      <c r="P456" t="s">
        <v>1344</v>
      </c>
      <c r="Q456" t="s">
        <v>1345</v>
      </c>
      <c r="R456" t="s">
        <v>713</v>
      </c>
      <c r="S456" t="s">
        <v>4</v>
      </c>
      <c r="T456" t="s">
        <v>1173</v>
      </c>
      <c r="U456" t="s">
        <v>11</v>
      </c>
      <c r="V456">
        <v>54</v>
      </c>
      <c r="W456">
        <v>54</v>
      </c>
      <c r="X456" t="s">
        <v>88</v>
      </c>
      <c r="Y456" t="s">
        <v>1195</v>
      </c>
      <c r="AA456" s="1">
        <v>44188</v>
      </c>
      <c r="AB456" t="s">
        <v>47</v>
      </c>
      <c r="AC456" t="s">
        <v>343</v>
      </c>
    </row>
    <row r="457" spans="1:29" ht="15.75" x14ac:dyDescent="0.25">
      <c r="A457" s="6">
        <v>461</v>
      </c>
      <c r="B457" s="11" t="str">
        <f>RIGHT(Q457,8)</f>
        <v>70DCKT24</v>
      </c>
      <c r="C457" s="6" t="str">
        <f>LEFT(P457,7)</f>
        <v>DC2KV76</v>
      </c>
      <c r="D457" s="9" t="str">
        <f>R457</f>
        <v>Marketing căn bản</v>
      </c>
      <c r="E457" s="7">
        <f>AA457</f>
        <v>44190</v>
      </c>
      <c r="F457" s="6" t="str">
        <f>AB457</f>
        <v>(Thứ 6)</v>
      </c>
      <c r="G457" s="3">
        <f>AC457</f>
        <v>2</v>
      </c>
      <c r="H457" s="6"/>
      <c r="P457" t="s">
        <v>1346</v>
      </c>
      <c r="Q457" t="s">
        <v>1347</v>
      </c>
      <c r="R457" t="s">
        <v>1310</v>
      </c>
      <c r="S457" t="s">
        <v>4</v>
      </c>
      <c r="T457" t="s">
        <v>1311</v>
      </c>
      <c r="U457" t="s">
        <v>28</v>
      </c>
      <c r="V457">
        <v>54</v>
      </c>
      <c r="W457">
        <v>54</v>
      </c>
      <c r="X457" t="s">
        <v>88</v>
      </c>
      <c r="Y457" t="s">
        <v>1336</v>
      </c>
      <c r="AA457" s="1">
        <v>44190</v>
      </c>
      <c r="AB457" t="s">
        <v>21</v>
      </c>
      <c r="AC457">
        <v>2</v>
      </c>
    </row>
    <row r="458" spans="1:29" ht="15.75" x14ac:dyDescent="0.25">
      <c r="A458" s="6">
        <v>462</v>
      </c>
      <c r="B458" s="11" t="str">
        <f>RIGHT(Q458,8)</f>
        <v>70DCKT24</v>
      </c>
      <c r="C458" s="6" t="str">
        <f>LEFT(P458,7)</f>
        <v>DC2KV73</v>
      </c>
      <c r="D458" s="9" t="str">
        <f>R458</f>
        <v>Quản trị học</v>
      </c>
      <c r="E458" s="7">
        <f>AA458</f>
        <v>44183</v>
      </c>
      <c r="F458" s="6" t="str">
        <f>AB458</f>
        <v>(Thứ 6)</v>
      </c>
      <c r="G458" s="3">
        <f>AC458</f>
        <v>2</v>
      </c>
      <c r="H458" s="6"/>
      <c r="P458" t="s">
        <v>1348</v>
      </c>
      <c r="Q458" t="s">
        <v>1349</v>
      </c>
      <c r="R458" t="s">
        <v>1314</v>
      </c>
      <c r="S458" t="s">
        <v>0</v>
      </c>
      <c r="T458" t="s">
        <v>27</v>
      </c>
      <c r="U458" t="s">
        <v>28</v>
      </c>
      <c r="V458">
        <v>54</v>
      </c>
      <c r="W458">
        <v>54</v>
      </c>
      <c r="X458" t="s">
        <v>88</v>
      </c>
      <c r="Y458" t="s">
        <v>856</v>
      </c>
      <c r="AA458" s="1">
        <v>44183</v>
      </c>
      <c r="AB458" t="s">
        <v>21</v>
      </c>
      <c r="AC458">
        <v>2</v>
      </c>
    </row>
    <row r="459" spans="1:29" ht="15.75" x14ac:dyDescent="0.25">
      <c r="A459" s="6">
        <v>463</v>
      </c>
      <c r="B459" s="11" t="str">
        <f>RIGHT(Q459,8)</f>
        <v>70DCKT24</v>
      </c>
      <c r="C459" s="6" t="str">
        <f>LEFT(P459,7)</f>
        <v>DC3KT20</v>
      </c>
      <c r="D459" s="9" t="str">
        <f>R459</f>
        <v>TCCT kế toán trong DN</v>
      </c>
      <c r="E459" s="7">
        <f>AA459</f>
        <v>44201</v>
      </c>
      <c r="F459" s="6" t="str">
        <f>AB459</f>
        <v>(Thứ 3)</v>
      </c>
      <c r="G459" s="3">
        <f>AC459</f>
        <v>2</v>
      </c>
      <c r="H459" s="6"/>
      <c r="P459" t="s">
        <v>1350</v>
      </c>
      <c r="Q459" t="s">
        <v>1351</v>
      </c>
      <c r="R459" t="s">
        <v>1318</v>
      </c>
      <c r="S459" t="s">
        <v>4</v>
      </c>
      <c r="T459" t="s">
        <v>32</v>
      </c>
      <c r="U459" t="s">
        <v>28</v>
      </c>
      <c r="V459">
        <v>54</v>
      </c>
      <c r="W459">
        <v>54</v>
      </c>
      <c r="X459" t="s">
        <v>88</v>
      </c>
      <c r="Y459" t="s">
        <v>1341</v>
      </c>
      <c r="AA459" s="1">
        <v>44201</v>
      </c>
      <c r="AB459" t="s">
        <v>29</v>
      </c>
      <c r="AC459">
        <v>2</v>
      </c>
    </row>
    <row r="460" spans="1:29" ht="15.75" x14ac:dyDescent="0.25">
      <c r="A460" s="6">
        <v>438</v>
      </c>
      <c r="B460" s="11" t="str">
        <f>RIGHT(Q460,8)</f>
        <v>70DCKT25</v>
      </c>
      <c r="C460" s="6" t="str">
        <f>LEFT(P460,7)</f>
        <v>DC1LL03</v>
      </c>
      <c r="D460" s="9" t="str">
        <f>R460</f>
        <v>Tư tưởng Hồ Chí Minh</v>
      </c>
      <c r="E460" s="7">
        <f>AA460</f>
        <v>44193</v>
      </c>
      <c r="F460" s="6" t="str">
        <f>AB460</f>
        <v>(Thứ 2)</v>
      </c>
      <c r="G460" s="3" t="str">
        <f>AC460</f>
        <v>S,C</v>
      </c>
      <c r="H460" s="6"/>
      <c r="P460" t="s">
        <v>1290</v>
      </c>
      <c r="Q460" t="s">
        <v>1291</v>
      </c>
      <c r="R460" t="s">
        <v>1137</v>
      </c>
      <c r="S460" t="s">
        <v>4</v>
      </c>
      <c r="T460" t="s">
        <v>1138</v>
      </c>
      <c r="U460" t="s">
        <v>244</v>
      </c>
      <c r="V460">
        <v>54</v>
      </c>
      <c r="W460">
        <v>54</v>
      </c>
      <c r="X460" t="s">
        <v>88</v>
      </c>
      <c r="Y460" t="s">
        <v>1142</v>
      </c>
      <c r="AA460" s="1">
        <v>44193</v>
      </c>
      <c r="AB460" t="s">
        <v>3</v>
      </c>
      <c r="AC460" t="s">
        <v>25</v>
      </c>
    </row>
    <row r="461" spans="1:29" ht="15.75" x14ac:dyDescent="0.25">
      <c r="A461" s="6">
        <v>443</v>
      </c>
      <c r="B461" s="11" t="str">
        <f>RIGHT(Q461,8)</f>
        <v>70DCKT25</v>
      </c>
      <c r="C461" s="6" t="str">
        <f>LEFT(P461,7)</f>
        <v>DC3DS21</v>
      </c>
      <c r="D461" s="9" t="str">
        <f>R461</f>
        <v>Giao thông và công trình hạ tầng</v>
      </c>
      <c r="E461" s="7">
        <f>AA461</f>
        <v>44204</v>
      </c>
      <c r="F461" s="6" t="str">
        <f>AB461</f>
        <v>(Thứ 6)</v>
      </c>
      <c r="G461" s="3">
        <f>AC461</f>
        <v>3</v>
      </c>
      <c r="H461" s="6"/>
      <c r="P461" t="s">
        <v>1300</v>
      </c>
      <c r="Q461" t="s">
        <v>1301</v>
      </c>
      <c r="R461" t="s">
        <v>891</v>
      </c>
      <c r="S461" t="s">
        <v>0</v>
      </c>
      <c r="T461" t="s">
        <v>27</v>
      </c>
      <c r="U461" t="s">
        <v>28</v>
      </c>
      <c r="V461">
        <v>54</v>
      </c>
      <c r="W461">
        <v>54</v>
      </c>
      <c r="X461" t="s">
        <v>88</v>
      </c>
      <c r="Y461" t="s">
        <v>1302</v>
      </c>
      <c r="AA461" s="1">
        <v>44204</v>
      </c>
      <c r="AB461" t="s">
        <v>21</v>
      </c>
      <c r="AC461">
        <v>3</v>
      </c>
    </row>
    <row r="462" spans="1:29" ht="15.75" x14ac:dyDescent="0.25">
      <c r="A462" s="6">
        <v>464</v>
      </c>
      <c r="B462" s="11" t="str">
        <f>RIGHT(Q462,8)</f>
        <v>70DCKT25</v>
      </c>
      <c r="C462" s="6" t="str">
        <f>LEFT(P462,7)</f>
        <v>DC3KT22</v>
      </c>
      <c r="D462" s="9" t="str">
        <f>R462</f>
        <v>Kế toán tài chính 2</v>
      </c>
      <c r="E462" s="7">
        <f>AA462</f>
        <v>44180</v>
      </c>
      <c r="F462" s="6" t="str">
        <f>AB462</f>
        <v>(Thứ 3)</v>
      </c>
      <c r="G462" s="3">
        <f>AC462</f>
        <v>1</v>
      </c>
      <c r="H462" s="6"/>
      <c r="P462" t="s">
        <v>1352</v>
      </c>
      <c r="Q462" t="s">
        <v>1353</v>
      </c>
      <c r="R462" t="s">
        <v>1305</v>
      </c>
      <c r="S462" t="s">
        <v>0</v>
      </c>
      <c r="T462" t="s">
        <v>32</v>
      </c>
      <c r="U462" t="s">
        <v>28</v>
      </c>
      <c r="V462">
        <v>54</v>
      </c>
      <c r="W462">
        <v>54</v>
      </c>
      <c r="X462" t="s">
        <v>88</v>
      </c>
      <c r="Y462" t="s">
        <v>1354</v>
      </c>
      <c r="AA462" s="1">
        <v>44180</v>
      </c>
      <c r="AB462" t="s">
        <v>29</v>
      </c>
      <c r="AC462">
        <v>1</v>
      </c>
    </row>
    <row r="463" spans="1:29" ht="15.75" x14ac:dyDescent="0.25">
      <c r="A463" s="6">
        <v>465</v>
      </c>
      <c r="B463" s="11" t="str">
        <f>RIGHT(Q463,8)</f>
        <v>70DCKT25</v>
      </c>
      <c r="C463" s="6" t="str">
        <f>LEFT(P463,7)</f>
        <v>DC1CB46</v>
      </c>
      <c r="D463" s="9" t="str">
        <f>R463</f>
        <v>Lý thuyết xác suất - thống kê</v>
      </c>
      <c r="E463" s="7">
        <f>AA463</f>
        <v>44188</v>
      </c>
      <c r="F463" s="6" t="str">
        <f>AB463</f>
        <v>(Thứ 4)</v>
      </c>
      <c r="G463" s="3" t="str">
        <f>AC463</f>
        <v>CH</v>
      </c>
      <c r="H463" s="6"/>
      <c r="P463" t="s">
        <v>1355</v>
      </c>
      <c r="Q463" t="s">
        <v>1356</v>
      </c>
      <c r="R463" t="s">
        <v>713</v>
      </c>
      <c r="S463" t="s">
        <v>4</v>
      </c>
      <c r="T463" t="s">
        <v>1173</v>
      </c>
      <c r="U463" t="s">
        <v>11</v>
      </c>
      <c r="V463">
        <v>54</v>
      </c>
      <c r="W463">
        <v>54</v>
      </c>
      <c r="X463" t="s">
        <v>88</v>
      </c>
      <c r="Y463" t="s">
        <v>1195</v>
      </c>
      <c r="AA463" s="1">
        <v>44188</v>
      </c>
      <c r="AB463" t="s">
        <v>47</v>
      </c>
      <c r="AC463" t="s">
        <v>343</v>
      </c>
    </row>
    <row r="464" spans="1:29" ht="15.75" x14ac:dyDescent="0.25">
      <c r="A464" s="6">
        <v>466</v>
      </c>
      <c r="B464" s="11" t="str">
        <f>RIGHT(Q464,8)</f>
        <v>70DCKT25</v>
      </c>
      <c r="C464" s="6" t="str">
        <f>LEFT(P464,7)</f>
        <v>DC2KV76</v>
      </c>
      <c r="D464" s="9" t="str">
        <f>R464</f>
        <v>Marketing căn bản</v>
      </c>
      <c r="E464" s="7">
        <f>AA464</f>
        <v>44190</v>
      </c>
      <c r="F464" s="6" t="str">
        <f>AB464</f>
        <v>(Thứ 6)</v>
      </c>
      <c r="G464" s="3">
        <f>AC464</f>
        <v>2</v>
      </c>
      <c r="H464" s="6"/>
      <c r="P464" t="s">
        <v>1357</v>
      </c>
      <c r="Q464" t="s">
        <v>1358</v>
      </c>
      <c r="R464" t="s">
        <v>1310</v>
      </c>
      <c r="S464" t="s">
        <v>4</v>
      </c>
      <c r="T464" t="s">
        <v>1311</v>
      </c>
      <c r="U464" t="s">
        <v>28</v>
      </c>
      <c r="V464">
        <v>54</v>
      </c>
      <c r="W464">
        <v>54</v>
      </c>
      <c r="X464" t="s">
        <v>88</v>
      </c>
      <c r="Y464" t="s">
        <v>1336</v>
      </c>
      <c r="AA464" s="1">
        <v>44190</v>
      </c>
      <c r="AB464" t="s">
        <v>21</v>
      </c>
      <c r="AC464">
        <v>2</v>
      </c>
    </row>
    <row r="465" spans="1:29" ht="15.75" x14ac:dyDescent="0.25">
      <c r="A465" s="6">
        <v>467</v>
      </c>
      <c r="B465" s="11" t="str">
        <f>RIGHT(Q465,8)</f>
        <v>70DCKT25</v>
      </c>
      <c r="C465" s="6" t="str">
        <f>LEFT(P465,7)</f>
        <v>DC2KV73</v>
      </c>
      <c r="D465" s="9" t="str">
        <f>R465</f>
        <v>Quản trị học</v>
      </c>
      <c r="E465" s="7">
        <f>AA465</f>
        <v>44183</v>
      </c>
      <c r="F465" s="6" t="str">
        <f>AB465</f>
        <v>(Thứ 6)</v>
      </c>
      <c r="G465" s="3">
        <f>AC465</f>
        <v>2</v>
      </c>
      <c r="H465" s="6"/>
      <c r="P465" t="s">
        <v>1359</v>
      </c>
      <c r="Q465" t="s">
        <v>1360</v>
      </c>
      <c r="R465" t="s">
        <v>1314</v>
      </c>
      <c r="S465" t="s">
        <v>0</v>
      </c>
      <c r="T465" t="s">
        <v>27</v>
      </c>
      <c r="U465" t="s">
        <v>28</v>
      </c>
      <c r="V465">
        <v>54</v>
      </c>
      <c r="W465">
        <v>54</v>
      </c>
      <c r="X465" t="s">
        <v>88</v>
      </c>
      <c r="Y465" t="s">
        <v>856</v>
      </c>
      <c r="AA465" s="1">
        <v>44183</v>
      </c>
      <c r="AB465" t="s">
        <v>21</v>
      </c>
      <c r="AC465">
        <v>2</v>
      </c>
    </row>
    <row r="466" spans="1:29" ht="15.75" x14ac:dyDescent="0.25">
      <c r="A466" s="6">
        <v>468</v>
      </c>
      <c r="B466" s="11" t="str">
        <f>RIGHT(Q466,8)</f>
        <v>70DCKT25</v>
      </c>
      <c r="C466" s="6" t="str">
        <f>LEFT(P466,7)</f>
        <v>DC3KT20</v>
      </c>
      <c r="D466" s="9" t="str">
        <f>R466</f>
        <v>TCCT kế toán trong DN</v>
      </c>
      <c r="E466" s="7">
        <f>AA466</f>
        <v>44201</v>
      </c>
      <c r="F466" s="6" t="str">
        <f>AB466</f>
        <v>(Thứ 3)</v>
      </c>
      <c r="G466" s="3">
        <f>AC466</f>
        <v>2</v>
      </c>
      <c r="H466" s="6"/>
      <c r="P466" t="s">
        <v>1361</v>
      </c>
      <c r="Q466" t="s">
        <v>1362</v>
      </c>
      <c r="R466" t="s">
        <v>1318</v>
      </c>
      <c r="S466" t="s">
        <v>4</v>
      </c>
      <c r="T466" t="s">
        <v>32</v>
      </c>
      <c r="U466" t="s">
        <v>28</v>
      </c>
      <c r="V466">
        <v>54</v>
      </c>
      <c r="W466">
        <v>54</v>
      </c>
      <c r="X466" t="s">
        <v>88</v>
      </c>
      <c r="Y466" t="s">
        <v>1363</v>
      </c>
      <c r="AA466" s="1">
        <v>44201</v>
      </c>
      <c r="AB466" t="s">
        <v>29</v>
      </c>
      <c r="AC466">
        <v>2</v>
      </c>
    </row>
    <row r="467" spans="1:29" ht="15.75" x14ac:dyDescent="0.25">
      <c r="A467" s="6">
        <v>472</v>
      </c>
      <c r="B467" s="11" t="str">
        <f>RIGHT(Q467,8)</f>
        <v>70DCLG21</v>
      </c>
      <c r="C467" s="6" t="str">
        <f>LEFT(P467,7)</f>
        <v>DC2LG28</v>
      </c>
      <c r="D467" s="9" t="str">
        <f>R467</f>
        <v>Kinh tế vận tải</v>
      </c>
      <c r="E467" s="7">
        <f>AA467</f>
        <v>44180</v>
      </c>
      <c r="F467" s="6" t="str">
        <f>AB467</f>
        <v>(Thứ 3)</v>
      </c>
      <c r="G467" s="3">
        <f>AC467</f>
        <v>2</v>
      </c>
      <c r="H467" s="6"/>
      <c r="P467" t="s">
        <v>1370</v>
      </c>
      <c r="Q467" t="s">
        <v>1371</v>
      </c>
      <c r="R467" t="s">
        <v>1372</v>
      </c>
      <c r="S467" t="s">
        <v>0</v>
      </c>
      <c r="T467" t="s">
        <v>78</v>
      </c>
      <c r="U467" t="s">
        <v>28</v>
      </c>
      <c r="V467">
        <v>32</v>
      </c>
      <c r="W467">
        <v>53</v>
      </c>
      <c r="X467" t="s">
        <v>88</v>
      </c>
      <c r="Y467" t="s">
        <v>1373</v>
      </c>
      <c r="AA467" s="1">
        <v>44180</v>
      </c>
      <c r="AB467" t="s">
        <v>29</v>
      </c>
      <c r="AC467">
        <v>2</v>
      </c>
    </row>
    <row r="468" spans="1:29" ht="15.75" x14ac:dyDescent="0.25">
      <c r="A468" s="6">
        <v>476</v>
      </c>
      <c r="B468" s="11" t="str">
        <f>RIGHT(Q468,8)</f>
        <v>70DCLG21</v>
      </c>
      <c r="C468" s="6" t="str">
        <f>LEFT(P468,7)</f>
        <v>DC2KV63</v>
      </c>
      <c r="D468" s="9" t="str">
        <f>R468</f>
        <v>Kinh tế lượng</v>
      </c>
      <c r="E468" s="7">
        <f>AA468</f>
        <v>44193</v>
      </c>
      <c r="F468" s="6" t="str">
        <f>AB468</f>
        <v>(Thứ 2)</v>
      </c>
      <c r="G468" s="3">
        <f>AC468</f>
        <v>3</v>
      </c>
      <c r="H468" s="6"/>
      <c r="P468" t="s">
        <v>1379</v>
      </c>
      <c r="Q468" t="s">
        <v>1380</v>
      </c>
      <c r="R468" t="s">
        <v>1381</v>
      </c>
      <c r="S468" t="s">
        <v>0</v>
      </c>
      <c r="T468" t="s">
        <v>27</v>
      </c>
      <c r="U468" t="s">
        <v>28</v>
      </c>
      <c r="V468">
        <v>32</v>
      </c>
      <c r="W468">
        <v>53</v>
      </c>
      <c r="X468" t="s">
        <v>88</v>
      </c>
      <c r="Y468" t="s">
        <v>68</v>
      </c>
      <c r="AA468" s="1">
        <v>44193</v>
      </c>
      <c r="AB468" t="s">
        <v>3</v>
      </c>
      <c r="AC468">
        <v>3</v>
      </c>
    </row>
    <row r="469" spans="1:29" ht="15.75" x14ac:dyDescent="0.25">
      <c r="A469" s="6">
        <v>480</v>
      </c>
      <c r="B469" s="11" t="str">
        <f>RIGHT(Q469,8)</f>
        <v>70DCLG21</v>
      </c>
      <c r="C469" s="6" t="str">
        <f>LEFT(P469,7)</f>
        <v>DC1LL08</v>
      </c>
      <c r="D469" s="9" t="str">
        <f>R469</f>
        <v>Chủ nghĩa xã hội khoa học</v>
      </c>
      <c r="E469" s="7">
        <f>AA469</f>
        <v>44195</v>
      </c>
      <c r="F469" s="6" t="str">
        <f>AB469</f>
        <v>(Thứ 4)</v>
      </c>
      <c r="G469" s="3" t="str">
        <f>AC469</f>
        <v>S,C</v>
      </c>
      <c r="H469" s="6"/>
      <c r="P469" t="s">
        <v>1387</v>
      </c>
      <c r="Q469" t="s">
        <v>1388</v>
      </c>
      <c r="R469" t="s">
        <v>1109</v>
      </c>
      <c r="S469" t="s">
        <v>4</v>
      </c>
      <c r="T469" t="s">
        <v>1110</v>
      </c>
      <c r="U469" t="s">
        <v>244</v>
      </c>
      <c r="V469">
        <v>74</v>
      </c>
      <c r="W469">
        <v>53</v>
      </c>
      <c r="X469" t="s">
        <v>88</v>
      </c>
      <c r="Y469" t="s">
        <v>1264</v>
      </c>
      <c r="AA469" s="1">
        <v>44195</v>
      </c>
      <c r="AB469" t="s">
        <v>47</v>
      </c>
      <c r="AC469" t="s">
        <v>25</v>
      </c>
    </row>
    <row r="470" spans="1:29" ht="15.75" x14ac:dyDescent="0.25">
      <c r="A470" s="6">
        <v>484</v>
      </c>
      <c r="B470" s="11" t="str">
        <f>RIGHT(Q470,8)</f>
        <v>70DCLG21</v>
      </c>
      <c r="C470" s="6" t="str">
        <f>LEFT(P470,7)</f>
        <v>DC2KV67</v>
      </c>
      <c r="D470" s="9" t="str">
        <f>R470</f>
        <v>Tài chính tiền tệ</v>
      </c>
      <c r="E470" s="7">
        <f>AA470</f>
        <v>44200</v>
      </c>
      <c r="F470" s="6" t="str">
        <f>AB470</f>
        <v>(Thứ 2)</v>
      </c>
      <c r="G470" s="3">
        <f>AC470</f>
        <v>4</v>
      </c>
      <c r="H470" s="6"/>
      <c r="P470" t="s">
        <v>1394</v>
      </c>
      <c r="Q470" t="s">
        <v>1395</v>
      </c>
      <c r="R470" t="s">
        <v>1396</v>
      </c>
      <c r="S470" t="s">
        <v>0</v>
      </c>
      <c r="T470" t="s">
        <v>1311</v>
      </c>
      <c r="U470" t="s">
        <v>28</v>
      </c>
      <c r="V470">
        <v>32</v>
      </c>
      <c r="W470">
        <v>53</v>
      </c>
      <c r="X470" t="s">
        <v>88</v>
      </c>
      <c r="AA470" s="1">
        <v>44200</v>
      </c>
      <c r="AB470" t="s">
        <v>3</v>
      </c>
      <c r="AC470">
        <v>4</v>
      </c>
    </row>
    <row r="471" spans="1:29" ht="15.75" x14ac:dyDescent="0.25">
      <c r="A471" s="6">
        <v>488</v>
      </c>
      <c r="B471" s="11" t="str">
        <f>RIGHT(Q471,8)</f>
        <v>70DCLG21</v>
      </c>
      <c r="C471" s="6" t="str">
        <f>LEFT(P471,7)</f>
        <v>DC2CB89</v>
      </c>
      <c r="D471" s="9" t="str">
        <f>R471</f>
        <v>Bảo hiểm trong GTVT</v>
      </c>
      <c r="E471" s="7">
        <f>AA471</f>
        <v>44190</v>
      </c>
      <c r="F471" s="6" t="str">
        <f>AB471</f>
        <v>(Thứ 6)</v>
      </c>
      <c r="G471" s="3">
        <f>AC471</f>
        <v>2</v>
      </c>
      <c r="H471" s="6"/>
      <c r="P471" t="s">
        <v>1403</v>
      </c>
      <c r="Q471" t="s">
        <v>1404</v>
      </c>
      <c r="R471" t="s">
        <v>74</v>
      </c>
      <c r="S471" t="s">
        <v>4</v>
      </c>
      <c r="T471" t="s">
        <v>28</v>
      </c>
      <c r="V471">
        <v>32</v>
      </c>
      <c r="W471">
        <v>53</v>
      </c>
      <c r="X471" t="s">
        <v>88</v>
      </c>
      <c r="Y471" t="s">
        <v>50</v>
      </c>
      <c r="AA471" s="1">
        <v>44190</v>
      </c>
      <c r="AB471" t="s">
        <v>21</v>
      </c>
      <c r="AC471">
        <v>2</v>
      </c>
    </row>
    <row r="472" spans="1:29" ht="30" x14ac:dyDescent="0.25">
      <c r="A472" s="6">
        <v>489</v>
      </c>
      <c r="B472" s="11" t="str">
        <f>RIGHT(Q472,8)</f>
        <v>70DCLG21</v>
      </c>
      <c r="C472" s="6" t="str">
        <f>LEFT(P472,7)</f>
        <v>DC2LG53</v>
      </c>
      <c r="D472" s="9" t="str">
        <f>R472</f>
        <v>Đại cương về logistics và chuỗi cung ứng</v>
      </c>
      <c r="E472" s="7">
        <f>AA472</f>
        <v>44183</v>
      </c>
      <c r="F472" s="6" t="str">
        <f>AB472</f>
        <v>(Thứ 6)</v>
      </c>
      <c r="G472" s="3">
        <f>AC472</f>
        <v>1</v>
      </c>
      <c r="H472" s="6"/>
      <c r="P472" t="s">
        <v>1405</v>
      </c>
      <c r="Q472" t="s">
        <v>1406</v>
      </c>
      <c r="R472" t="s">
        <v>1407</v>
      </c>
      <c r="S472" t="s">
        <v>0</v>
      </c>
      <c r="T472" t="s">
        <v>78</v>
      </c>
      <c r="U472" t="s">
        <v>28</v>
      </c>
      <c r="V472">
        <v>32</v>
      </c>
      <c r="W472">
        <v>53</v>
      </c>
      <c r="X472" t="s">
        <v>88</v>
      </c>
      <c r="Y472" t="s">
        <v>1373</v>
      </c>
      <c r="AA472" s="1">
        <v>44183</v>
      </c>
      <c r="AB472" t="s">
        <v>21</v>
      </c>
      <c r="AC472">
        <v>1</v>
      </c>
    </row>
    <row r="473" spans="1:29" ht="15.75" x14ac:dyDescent="0.25">
      <c r="A473" s="6">
        <v>490</v>
      </c>
      <c r="B473" s="11" t="str">
        <f>RIGHT(Q473,8)</f>
        <v>70DCLG21</v>
      </c>
      <c r="C473" s="6" t="str">
        <f>LEFT(P473,7)</f>
        <v>DC3VL35</v>
      </c>
      <c r="D473" s="9" t="str">
        <f>R473</f>
        <v>Giao dịch ngoại thương</v>
      </c>
      <c r="E473" s="7">
        <f>AA473</f>
        <v>44186</v>
      </c>
      <c r="F473" s="6" t="str">
        <f>AB473</f>
        <v>(Thứ 2)</v>
      </c>
      <c r="G473" s="3">
        <f>AC473</f>
        <v>2</v>
      </c>
      <c r="H473" s="6"/>
      <c r="P473" t="s">
        <v>1408</v>
      </c>
      <c r="Q473" t="s">
        <v>1409</v>
      </c>
      <c r="R473" t="s">
        <v>1410</v>
      </c>
      <c r="S473" t="s">
        <v>0</v>
      </c>
      <c r="T473" t="s">
        <v>78</v>
      </c>
      <c r="U473" t="s">
        <v>28</v>
      </c>
      <c r="V473">
        <v>32</v>
      </c>
      <c r="W473">
        <v>53</v>
      </c>
      <c r="X473" t="s">
        <v>88</v>
      </c>
      <c r="Y473" t="s">
        <v>58</v>
      </c>
      <c r="AA473" s="1">
        <v>44186</v>
      </c>
      <c r="AB473" t="s">
        <v>3</v>
      </c>
      <c r="AC473">
        <v>2</v>
      </c>
    </row>
    <row r="474" spans="1:29" ht="15.75" x14ac:dyDescent="0.25">
      <c r="A474" s="6">
        <v>491</v>
      </c>
      <c r="B474" s="11" t="str">
        <f>RIGHT(Q474,8)</f>
        <v>70DCLG21</v>
      </c>
      <c r="C474" s="6" t="str">
        <f>LEFT(P474,7)</f>
        <v>DC3QT12</v>
      </c>
      <c r="D474" s="9" t="str">
        <f>R474</f>
        <v>Giao tiếp và đàm phán trong KD</v>
      </c>
      <c r="E474" s="7">
        <f>AA474</f>
        <v>44188</v>
      </c>
      <c r="F474" s="6" t="str">
        <f>AB474</f>
        <v>(Thứ 4)</v>
      </c>
      <c r="G474" s="3">
        <f>AC474</f>
        <v>2</v>
      </c>
      <c r="H474" s="6"/>
      <c r="P474" t="s">
        <v>1411</v>
      </c>
      <c r="Q474" t="s">
        <v>1412</v>
      </c>
      <c r="R474" t="s">
        <v>66</v>
      </c>
      <c r="S474" t="s">
        <v>4</v>
      </c>
      <c r="T474" t="s">
        <v>27</v>
      </c>
      <c r="U474" t="s">
        <v>28</v>
      </c>
      <c r="V474">
        <v>32</v>
      </c>
      <c r="W474">
        <v>53</v>
      </c>
      <c r="X474" t="s">
        <v>88</v>
      </c>
      <c r="Y474" t="s">
        <v>547</v>
      </c>
      <c r="AA474" s="1">
        <v>44188</v>
      </c>
      <c r="AB474" t="s">
        <v>47</v>
      </c>
      <c r="AC474">
        <v>2</v>
      </c>
    </row>
    <row r="475" spans="1:29" ht="15.75" x14ac:dyDescent="0.25">
      <c r="A475" s="6">
        <v>473</v>
      </c>
      <c r="B475" s="11" t="str">
        <f>RIGHT(Q475,8)</f>
        <v>70DCLG22</v>
      </c>
      <c r="C475" s="6" t="str">
        <f>LEFT(P475,7)</f>
        <v>DC2LG28</v>
      </c>
      <c r="D475" s="9" t="str">
        <f>R475</f>
        <v>Kinh tế vận tải</v>
      </c>
      <c r="E475" s="7">
        <f>AA475</f>
        <v>44180</v>
      </c>
      <c r="F475" s="6" t="str">
        <f>AB475</f>
        <v>(Thứ 3)</v>
      </c>
      <c r="G475" s="3">
        <f>AC475</f>
        <v>2</v>
      </c>
      <c r="H475" s="6"/>
      <c r="P475" t="s">
        <v>1374</v>
      </c>
      <c r="Q475" t="s">
        <v>1375</v>
      </c>
      <c r="R475" t="s">
        <v>1372</v>
      </c>
      <c r="S475" t="s">
        <v>0</v>
      </c>
      <c r="T475" t="s">
        <v>78</v>
      </c>
      <c r="U475" t="s">
        <v>28</v>
      </c>
      <c r="V475">
        <v>42</v>
      </c>
      <c r="W475">
        <v>41</v>
      </c>
      <c r="X475" t="s">
        <v>88</v>
      </c>
      <c r="Y475" t="s">
        <v>1373</v>
      </c>
      <c r="AA475" s="1">
        <v>44180</v>
      </c>
      <c r="AB475" t="s">
        <v>29</v>
      </c>
      <c r="AC475">
        <v>2</v>
      </c>
    </row>
    <row r="476" spans="1:29" ht="15.75" x14ac:dyDescent="0.25">
      <c r="A476" s="6">
        <v>477</v>
      </c>
      <c r="B476" s="11" t="str">
        <f>RIGHT(Q476,8)</f>
        <v>70DCLG22</v>
      </c>
      <c r="C476" s="6" t="str">
        <f>LEFT(P476,7)</f>
        <v>DC2KV63</v>
      </c>
      <c r="D476" s="9" t="str">
        <f>R476</f>
        <v>Kinh tế lượng</v>
      </c>
      <c r="E476" s="7">
        <f>AA476</f>
        <v>44193</v>
      </c>
      <c r="F476" s="6" t="str">
        <f>AB476</f>
        <v>(Thứ 2)</v>
      </c>
      <c r="G476" s="3">
        <f>AC476</f>
        <v>3</v>
      </c>
      <c r="H476" s="6"/>
      <c r="P476" t="s">
        <v>1382</v>
      </c>
      <c r="Q476" t="s">
        <v>1383</v>
      </c>
      <c r="R476" t="s">
        <v>1381</v>
      </c>
      <c r="S476" t="s">
        <v>0</v>
      </c>
      <c r="T476" t="s">
        <v>27</v>
      </c>
      <c r="U476" t="s">
        <v>28</v>
      </c>
      <c r="V476">
        <v>42</v>
      </c>
      <c r="W476">
        <v>41</v>
      </c>
      <c r="X476" t="s">
        <v>88</v>
      </c>
      <c r="Y476" t="s">
        <v>68</v>
      </c>
      <c r="AA476" s="1">
        <v>44193</v>
      </c>
      <c r="AB476" t="s">
        <v>3</v>
      </c>
      <c r="AC476">
        <v>3</v>
      </c>
    </row>
    <row r="477" spans="1:29" ht="15.75" x14ac:dyDescent="0.25">
      <c r="A477" s="6">
        <v>481</v>
      </c>
      <c r="B477" s="11" t="str">
        <f>RIGHT(Q477,8)</f>
        <v>70DCLG22</v>
      </c>
      <c r="C477" s="6" t="str">
        <f>LEFT(P477,7)</f>
        <v>DC1LL08</v>
      </c>
      <c r="D477" s="9" t="str">
        <f>R477</f>
        <v>Chủ nghĩa xã hội khoa học</v>
      </c>
      <c r="E477" s="7">
        <f>AA477</f>
        <v>44195</v>
      </c>
      <c r="F477" s="6" t="str">
        <f>AB477</f>
        <v>(Thứ 4)</v>
      </c>
      <c r="G477" s="3" t="str">
        <f>AC477</f>
        <v>S,C</v>
      </c>
      <c r="H477" s="6"/>
      <c r="P477" t="s">
        <v>1389</v>
      </c>
      <c r="Q477" t="s">
        <v>1390</v>
      </c>
      <c r="R477" t="s">
        <v>1109</v>
      </c>
      <c r="S477" t="s">
        <v>4</v>
      </c>
      <c r="T477" t="s">
        <v>1110</v>
      </c>
      <c r="U477" t="s">
        <v>244</v>
      </c>
      <c r="V477">
        <v>42</v>
      </c>
      <c r="W477">
        <v>41</v>
      </c>
      <c r="X477" t="s">
        <v>88</v>
      </c>
      <c r="Y477" t="s">
        <v>1229</v>
      </c>
      <c r="AA477" s="1">
        <v>44195</v>
      </c>
      <c r="AB477" t="s">
        <v>47</v>
      </c>
      <c r="AC477" t="s">
        <v>25</v>
      </c>
    </row>
    <row r="478" spans="1:29" ht="15.75" x14ac:dyDescent="0.25">
      <c r="A478" s="6">
        <v>485</v>
      </c>
      <c r="B478" s="11" t="str">
        <f>RIGHT(Q478,8)</f>
        <v>70DCLG22</v>
      </c>
      <c r="C478" s="6" t="str">
        <f>LEFT(P478,7)</f>
        <v>DC2KV67</v>
      </c>
      <c r="D478" s="9" t="str">
        <f>R478</f>
        <v>Tài chính tiền tệ</v>
      </c>
      <c r="E478" s="7">
        <f>AA478</f>
        <v>44200</v>
      </c>
      <c r="F478" s="6" t="str">
        <f>AB478</f>
        <v>(Thứ 2)</v>
      </c>
      <c r="G478" s="3">
        <f>AC478</f>
        <v>4</v>
      </c>
      <c r="H478" s="6"/>
      <c r="P478" t="s">
        <v>1397</v>
      </c>
      <c r="Q478" t="s">
        <v>1398</v>
      </c>
      <c r="R478" t="s">
        <v>1396</v>
      </c>
      <c r="S478" t="s">
        <v>0</v>
      </c>
      <c r="T478" t="s">
        <v>1311</v>
      </c>
      <c r="U478" t="s">
        <v>28</v>
      </c>
      <c r="V478">
        <v>42</v>
      </c>
      <c r="W478">
        <v>41</v>
      </c>
      <c r="X478" t="s">
        <v>88</v>
      </c>
      <c r="AA478" s="1">
        <v>44200</v>
      </c>
      <c r="AB478" t="s">
        <v>3</v>
      </c>
      <c r="AC478">
        <v>4</v>
      </c>
    </row>
    <row r="479" spans="1:29" ht="15.75" x14ac:dyDescent="0.25">
      <c r="A479" s="6">
        <v>492</v>
      </c>
      <c r="B479" s="11" t="str">
        <f>RIGHT(Q479,8)</f>
        <v>70DCLG22</v>
      </c>
      <c r="C479" s="6" t="str">
        <f>LEFT(P479,7)</f>
        <v>DC2CB89</v>
      </c>
      <c r="D479" s="9" t="str">
        <f>R479</f>
        <v>Bảo hiểm trong GTVT</v>
      </c>
      <c r="E479" s="7">
        <f>AA479</f>
        <v>44190</v>
      </c>
      <c r="F479" s="6" t="str">
        <f>AB479</f>
        <v>(Thứ 6)</v>
      </c>
      <c r="G479" s="3">
        <f>AC479</f>
        <v>2</v>
      </c>
      <c r="H479" s="6"/>
      <c r="P479" t="s">
        <v>1413</v>
      </c>
      <c r="Q479" t="s">
        <v>1414</v>
      </c>
      <c r="R479" t="s">
        <v>74</v>
      </c>
      <c r="S479" t="s">
        <v>4</v>
      </c>
      <c r="T479" t="s">
        <v>28</v>
      </c>
      <c r="V479">
        <v>42</v>
      </c>
      <c r="W479">
        <v>41</v>
      </c>
      <c r="X479" t="s">
        <v>88</v>
      </c>
      <c r="Y479" t="s">
        <v>1415</v>
      </c>
      <c r="AA479" s="1">
        <v>44190</v>
      </c>
      <c r="AB479" t="s">
        <v>21</v>
      </c>
      <c r="AC479">
        <v>2</v>
      </c>
    </row>
    <row r="480" spans="1:29" ht="30" x14ac:dyDescent="0.25">
      <c r="A480" s="6">
        <v>493</v>
      </c>
      <c r="B480" s="11" t="str">
        <f>RIGHT(Q480,8)</f>
        <v>70DCLG22</v>
      </c>
      <c r="C480" s="6" t="str">
        <f>LEFT(P480,7)</f>
        <v>DC2LG53</v>
      </c>
      <c r="D480" s="9" t="str">
        <f>R480</f>
        <v>Đại cương về logistics và chuỗi cung ứng</v>
      </c>
      <c r="E480" s="7">
        <f>AA480</f>
        <v>44183</v>
      </c>
      <c r="F480" s="6" t="str">
        <f>AB480</f>
        <v>(Thứ 6)</v>
      </c>
      <c r="G480" s="3">
        <f>AC480</f>
        <v>1</v>
      </c>
      <c r="H480" s="6"/>
      <c r="P480" t="s">
        <v>1416</v>
      </c>
      <c r="Q480" t="s">
        <v>1417</v>
      </c>
      <c r="R480" t="s">
        <v>1407</v>
      </c>
      <c r="S480" t="s">
        <v>0</v>
      </c>
      <c r="T480" t="s">
        <v>78</v>
      </c>
      <c r="U480" t="s">
        <v>28</v>
      </c>
      <c r="V480">
        <v>42</v>
      </c>
      <c r="W480">
        <v>41</v>
      </c>
      <c r="X480" t="s">
        <v>88</v>
      </c>
      <c r="Y480" t="s">
        <v>684</v>
      </c>
      <c r="AA480" s="1">
        <v>44183</v>
      </c>
      <c r="AB480" t="s">
        <v>21</v>
      </c>
      <c r="AC480">
        <v>1</v>
      </c>
    </row>
    <row r="481" spans="1:29" ht="15.75" x14ac:dyDescent="0.25">
      <c r="A481" s="6">
        <v>494</v>
      </c>
      <c r="B481" s="11" t="str">
        <f>RIGHT(Q481,8)</f>
        <v>70DCLG22</v>
      </c>
      <c r="C481" s="6" t="str">
        <f>LEFT(P481,7)</f>
        <v>DC3VL35</v>
      </c>
      <c r="D481" s="9" t="str">
        <f>R481</f>
        <v>Giao dịch ngoại thương</v>
      </c>
      <c r="E481" s="7">
        <f>AA481</f>
        <v>44186</v>
      </c>
      <c r="F481" s="6" t="str">
        <f>AB481</f>
        <v>(Thứ 2)</v>
      </c>
      <c r="G481" s="3">
        <f>AC481</f>
        <v>2</v>
      </c>
      <c r="H481" s="6"/>
      <c r="P481" t="s">
        <v>1418</v>
      </c>
      <c r="Q481" t="s">
        <v>1419</v>
      </c>
      <c r="R481" t="s">
        <v>1410</v>
      </c>
      <c r="S481" t="s">
        <v>0</v>
      </c>
      <c r="T481" t="s">
        <v>78</v>
      </c>
      <c r="U481" t="s">
        <v>28</v>
      </c>
      <c r="V481">
        <v>42</v>
      </c>
      <c r="W481">
        <v>41</v>
      </c>
      <c r="X481" t="s">
        <v>88</v>
      </c>
      <c r="Y481" t="s">
        <v>692</v>
      </c>
      <c r="AA481" s="1">
        <v>44186</v>
      </c>
      <c r="AB481" t="s">
        <v>3</v>
      </c>
      <c r="AC481">
        <v>2</v>
      </c>
    </row>
    <row r="482" spans="1:29" ht="15.75" x14ac:dyDescent="0.25">
      <c r="A482" s="6">
        <v>495</v>
      </c>
      <c r="B482" s="11" t="str">
        <f>RIGHT(Q482,8)</f>
        <v>70DCLG22</v>
      </c>
      <c r="C482" s="6" t="str">
        <f>LEFT(P482,7)</f>
        <v>DC3QT12</v>
      </c>
      <c r="D482" s="9" t="str">
        <f>R482</f>
        <v>Giao tiếp và đàm phán trong KD</v>
      </c>
      <c r="E482" s="7">
        <f>AA482</f>
        <v>44188</v>
      </c>
      <c r="F482" s="6" t="str">
        <f>AB482</f>
        <v>(Thứ 4)</v>
      </c>
      <c r="G482" s="3">
        <f>AC482</f>
        <v>2</v>
      </c>
      <c r="H482" s="6"/>
      <c r="P482" t="s">
        <v>1420</v>
      </c>
      <c r="Q482" t="s">
        <v>1421</v>
      </c>
      <c r="R482" t="s">
        <v>66</v>
      </c>
      <c r="S482" t="s">
        <v>4</v>
      </c>
      <c r="T482" t="s">
        <v>27</v>
      </c>
      <c r="U482" t="s">
        <v>28</v>
      </c>
      <c r="V482">
        <v>42</v>
      </c>
      <c r="W482">
        <v>41</v>
      </c>
      <c r="X482" t="s">
        <v>88</v>
      </c>
      <c r="Y482" t="s">
        <v>59</v>
      </c>
      <c r="AA482" s="1">
        <v>44188</v>
      </c>
      <c r="AB482" t="s">
        <v>47</v>
      </c>
      <c r="AC482">
        <v>2</v>
      </c>
    </row>
    <row r="483" spans="1:29" ht="15.75" x14ac:dyDescent="0.25">
      <c r="A483" s="6">
        <v>474</v>
      </c>
      <c r="B483" s="11" t="str">
        <f>RIGHT(Q483,8)</f>
        <v>70DCLG23</v>
      </c>
      <c r="C483" s="6" t="str">
        <f>LEFT(P483,7)</f>
        <v>DC2LG28</v>
      </c>
      <c r="D483" s="9" t="str">
        <f>R483</f>
        <v>Kinh tế vận tải</v>
      </c>
      <c r="E483" s="7">
        <f>AA483</f>
        <v>44180</v>
      </c>
      <c r="F483" s="6" t="str">
        <f>AB483</f>
        <v>(Thứ 3)</v>
      </c>
      <c r="G483" s="3">
        <f>AC483</f>
        <v>2</v>
      </c>
      <c r="H483" s="6"/>
      <c r="P483" t="s">
        <v>1376</v>
      </c>
      <c r="Q483" t="s">
        <v>1377</v>
      </c>
      <c r="R483" t="s">
        <v>1372</v>
      </c>
      <c r="S483" t="s">
        <v>0</v>
      </c>
      <c r="T483" t="s">
        <v>78</v>
      </c>
      <c r="U483" t="s">
        <v>28</v>
      </c>
      <c r="V483">
        <v>42</v>
      </c>
      <c r="W483">
        <v>41</v>
      </c>
      <c r="X483" t="s">
        <v>88</v>
      </c>
      <c r="Y483" t="s">
        <v>69</v>
      </c>
      <c r="AA483" s="1">
        <v>44180</v>
      </c>
      <c r="AB483" t="s">
        <v>29</v>
      </c>
      <c r="AC483">
        <v>2</v>
      </c>
    </row>
    <row r="484" spans="1:29" ht="15.75" x14ac:dyDescent="0.25">
      <c r="A484" s="6">
        <v>478</v>
      </c>
      <c r="B484" s="11" t="str">
        <f>RIGHT(Q484,8)</f>
        <v>70DCLG23</v>
      </c>
      <c r="C484" s="6" t="str">
        <f>LEFT(P484,7)</f>
        <v>DC2KV63</v>
      </c>
      <c r="D484" s="9" t="str">
        <f>R484</f>
        <v>Kinh tế lượng</v>
      </c>
      <c r="E484" s="7">
        <f>AA484</f>
        <v>44193</v>
      </c>
      <c r="F484" s="6" t="str">
        <f>AB484</f>
        <v>(Thứ 2)</v>
      </c>
      <c r="G484" s="3">
        <f>AC484</f>
        <v>3</v>
      </c>
      <c r="H484" s="6"/>
      <c r="P484" t="s">
        <v>1384</v>
      </c>
      <c r="Q484" t="s">
        <v>1385</v>
      </c>
      <c r="R484" t="s">
        <v>1381</v>
      </c>
      <c r="S484" t="s">
        <v>0</v>
      </c>
      <c r="T484" t="s">
        <v>27</v>
      </c>
      <c r="U484" t="s">
        <v>28</v>
      </c>
      <c r="V484">
        <v>42</v>
      </c>
      <c r="W484">
        <v>41</v>
      </c>
      <c r="X484" t="s">
        <v>88</v>
      </c>
      <c r="Y484" t="s">
        <v>68</v>
      </c>
      <c r="AA484" s="1">
        <v>44193</v>
      </c>
      <c r="AB484" t="s">
        <v>3</v>
      </c>
      <c r="AC484">
        <v>3</v>
      </c>
    </row>
    <row r="485" spans="1:29" ht="15.75" x14ac:dyDescent="0.25">
      <c r="A485" s="6">
        <v>482</v>
      </c>
      <c r="B485" s="11" t="str">
        <f>RIGHT(Q485,8)</f>
        <v>70DCLG23</v>
      </c>
      <c r="C485" s="6" t="str">
        <f>LEFT(P485,7)</f>
        <v>DC1LL08</v>
      </c>
      <c r="D485" s="9" t="str">
        <f>R485</f>
        <v>Chủ nghĩa xã hội khoa học</v>
      </c>
      <c r="E485" s="7">
        <f>AA485</f>
        <v>44195</v>
      </c>
      <c r="F485" s="6" t="str">
        <f>AB485</f>
        <v>(Thứ 4)</v>
      </c>
      <c r="G485" s="3" t="str">
        <f>AC485</f>
        <v>S,C</v>
      </c>
      <c r="H485" s="6"/>
      <c r="P485" t="s">
        <v>1391</v>
      </c>
      <c r="Q485" t="s">
        <v>1392</v>
      </c>
      <c r="R485" t="s">
        <v>1109</v>
      </c>
      <c r="S485" t="s">
        <v>4</v>
      </c>
      <c r="T485" t="s">
        <v>1110</v>
      </c>
      <c r="U485" t="s">
        <v>244</v>
      </c>
      <c r="V485">
        <v>41</v>
      </c>
      <c r="W485">
        <v>41</v>
      </c>
      <c r="X485" t="s">
        <v>88</v>
      </c>
      <c r="Y485" t="s">
        <v>1229</v>
      </c>
      <c r="AA485" s="1">
        <v>44195</v>
      </c>
      <c r="AB485" t="s">
        <v>47</v>
      </c>
      <c r="AC485" t="s">
        <v>25</v>
      </c>
    </row>
    <row r="486" spans="1:29" ht="15.75" x14ac:dyDescent="0.25">
      <c r="A486" s="6">
        <v>486</v>
      </c>
      <c r="B486" s="11" t="str">
        <f>RIGHT(Q486,8)</f>
        <v>70DCLG23</v>
      </c>
      <c r="C486" s="6" t="str">
        <f>LEFT(P486,7)</f>
        <v>DC2KV67</v>
      </c>
      <c r="D486" s="9" t="str">
        <f>R486</f>
        <v>Tài chính tiền tệ</v>
      </c>
      <c r="E486" s="7">
        <f>AA486</f>
        <v>44200</v>
      </c>
      <c r="F486" s="6" t="str">
        <f>AB486</f>
        <v>(Thứ 2)</v>
      </c>
      <c r="G486" s="3">
        <f>AC486</f>
        <v>4</v>
      </c>
      <c r="H486" s="6"/>
      <c r="P486" t="s">
        <v>1399</v>
      </c>
      <c r="Q486" t="s">
        <v>1400</v>
      </c>
      <c r="R486" t="s">
        <v>1396</v>
      </c>
      <c r="S486" t="s">
        <v>0</v>
      </c>
      <c r="T486" t="s">
        <v>1311</v>
      </c>
      <c r="U486" t="s">
        <v>28</v>
      </c>
      <c r="V486">
        <v>42</v>
      </c>
      <c r="W486">
        <v>41</v>
      </c>
      <c r="X486" t="s">
        <v>88</v>
      </c>
      <c r="Y486" t="s">
        <v>1401</v>
      </c>
      <c r="AA486" s="1">
        <v>44200</v>
      </c>
      <c r="AB486" t="s">
        <v>3</v>
      </c>
      <c r="AC486">
        <v>4</v>
      </c>
    </row>
    <row r="487" spans="1:29" ht="30" x14ac:dyDescent="0.25">
      <c r="A487" s="6">
        <v>496</v>
      </c>
      <c r="B487" s="11" t="str">
        <f>RIGHT(Q487,8)</f>
        <v>70DCLG23</v>
      </c>
      <c r="C487" s="6" t="str">
        <f>LEFT(P487,7)</f>
        <v>DC2LG53</v>
      </c>
      <c r="D487" s="9" t="str">
        <f>R487</f>
        <v>Đại cương về logistics và chuỗi cung ứng</v>
      </c>
      <c r="E487" s="7">
        <f>AA487</f>
        <v>44183</v>
      </c>
      <c r="F487" s="6" t="str">
        <f>AB487</f>
        <v>(Thứ 6)</v>
      </c>
      <c r="G487" s="3">
        <f>AC487</f>
        <v>1</v>
      </c>
      <c r="H487" s="6"/>
      <c r="P487" t="s">
        <v>1422</v>
      </c>
      <c r="Q487" t="s">
        <v>1423</v>
      </c>
      <c r="R487" t="s">
        <v>1407</v>
      </c>
      <c r="S487" t="s">
        <v>0</v>
      </c>
      <c r="T487" t="s">
        <v>78</v>
      </c>
      <c r="U487" t="s">
        <v>28</v>
      </c>
      <c r="V487">
        <v>42</v>
      </c>
      <c r="W487">
        <v>41</v>
      </c>
      <c r="X487" t="s">
        <v>88</v>
      </c>
      <c r="Y487" t="s">
        <v>69</v>
      </c>
      <c r="AA487" s="1">
        <v>44183</v>
      </c>
      <c r="AB487" t="s">
        <v>21</v>
      </c>
      <c r="AC487">
        <v>1</v>
      </c>
    </row>
    <row r="488" spans="1:29" ht="15.75" x14ac:dyDescent="0.25">
      <c r="A488" s="6">
        <v>497</v>
      </c>
      <c r="B488" s="11" t="str">
        <f>RIGHT(Q488,8)</f>
        <v>70DCLG23</v>
      </c>
      <c r="C488" s="6" t="str">
        <f>LEFT(P488,7)</f>
        <v>DC3VL35</v>
      </c>
      <c r="D488" s="9" t="str">
        <f>R488</f>
        <v>Giao dịch ngoại thương</v>
      </c>
      <c r="E488" s="7">
        <f>AA488</f>
        <v>44186</v>
      </c>
      <c r="F488" s="6" t="str">
        <f>AB488</f>
        <v>(Thứ 2)</v>
      </c>
      <c r="G488" s="3">
        <f>AC488</f>
        <v>2</v>
      </c>
      <c r="H488" s="6"/>
      <c r="P488" t="s">
        <v>1424</v>
      </c>
      <c r="Q488" t="s">
        <v>1425</v>
      </c>
      <c r="R488" t="s">
        <v>1410</v>
      </c>
      <c r="S488" t="s">
        <v>0</v>
      </c>
      <c r="T488" t="s">
        <v>78</v>
      </c>
      <c r="U488" t="s">
        <v>28</v>
      </c>
      <c r="V488">
        <v>42</v>
      </c>
      <c r="W488">
        <v>41</v>
      </c>
      <c r="X488" t="s">
        <v>88</v>
      </c>
      <c r="Y488" t="s">
        <v>69</v>
      </c>
      <c r="AA488" s="1">
        <v>44186</v>
      </c>
      <c r="AB488" t="s">
        <v>3</v>
      </c>
      <c r="AC488">
        <v>2</v>
      </c>
    </row>
    <row r="489" spans="1:29" ht="15.75" x14ac:dyDescent="0.25">
      <c r="A489" s="6">
        <v>498</v>
      </c>
      <c r="B489" s="11" t="str">
        <f>RIGHT(Q489,8)</f>
        <v>70DCLG23</v>
      </c>
      <c r="C489" s="6" t="str">
        <f>LEFT(P489,7)</f>
        <v>DC3QT12</v>
      </c>
      <c r="D489" s="9" t="str">
        <f>R489</f>
        <v>Giao tiếp và đàm phán trong KD</v>
      </c>
      <c r="E489" s="7">
        <f>AA489</f>
        <v>44188</v>
      </c>
      <c r="F489" s="6" t="str">
        <f>AB489</f>
        <v>(Thứ 4)</v>
      </c>
      <c r="G489" s="3">
        <f>AC489</f>
        <v>2</v>
      </c>
      <c r="H489" s="6"/>
      <c r="P489" t="s">
        <v>1426</v>
      </c>
      <c r="Q489" t="s">
        <v>1427</v>
      </c>
      <c r="R489" t="s">
        <v>66</v>
      </c>
      <c r="S489" t="s">
        <v>4</v>
      </c>
      <c r="T489" t="s">
        <v>27</v>
      </c>
      <c r="U489" t="s">
        <v>28</v>
      </c>
      <c r="V489">
        <v>42</v>
      </c>
      <c r="W489">
        <v>41</v>
      </c>
      <c r="X489" t="s">
        <v>88</v>
      </c>
      <c r="Y489" t="s">
        <v>59</v>
      </c>
      <c r="AA489" s="1">
        <v>44188</v>
      </c>
      <c r="AB489" t="s">
        <v>47</v>
      </c>
      <c r="AC489">
        <v>2</v>
      </c>
    </row>
    <row r="490" spans="1:29" ht="15.75" x14ac:dyDescent="0.25">
      <c r="A490" s="6">
        <v>503</v>
      </c>
      <c r="B490" s="11" t="str">
        <f>RIGHT(Q490,8)</f>
        <v>70DCLG23</v>
      </c>
      <c r="C490" s="6" t="str">
        <f>LEFT(P490,7)</f>
        <v>DC2CB89</v>
      </c>
      <c r="D490" s="9" t="str">
        <f>R490</f>
        <v>Bảo hiểm trong GTVT</v>
      </c>
      <c r="E490" s="7">
        <f>AA490</f>
        <v>44190</v>
      </c>
      <c r="F490" s="6" t="str">
        <f>AB490</f>
        <v>(Thứ 6)</v>
      </c>
      <c r="G490" s="3">
        <f>AC490</f>
        <v>2</v>
      </c>
      <c r="H490" s="6"/>
      <c r="P490" t="s">
        <v>1432</v>
      </c>
      <c r="Q490" t="s">
        <v>1433</v>
      </c>
      <c r="R490" t="s">
        <v>74</v>
      </c>
      <c r="S490" t="s">
        <v>4</v>
      </c>
      <c r="T490" t="s">
        <v>28</v>
      </c>
      <c r="V490">
        <v>42</v>
      </c>
      <c r="W490">
        <v>41</v>
      </c>
      <c r="X490" t="s">
        <v>88</v>
      </c>
      <c r="Y490" t="s">
        <v>1415</v>
      </c>
      <c r="AA490" s="1">
        <v>44190</v>
      </c>
      <c r="AB490" t="s">
        <v>21</v>
      </c>
      <c r="AC490">
        <v>2</v>
      </c>
    </row>
    <row r="491" spans="1:29" ht="15.75" x14ac:dyDescent="0.25">
      <c r="A491" s="6">
        <v>475</v>
      </c>
      <c r="B491" s="11" t="str">
        <f>RIGHT(Q491,8)</f>
        <v>70DCLJ21</v>
      </c>
      <c r="C491" s="6" t="str">
        <f>LEFT(P491,7)</f>
        <v>DC2LG28</v>
      </c>
      <c r="D491" s="9" t="str">
        <f>R491</f>
        <v>Kinh tế vận tải</v>
      </c>
      <c r="E491" s="7">
        <f>AA491</f>
        <v>44180</v>
      </c>
      <c r="F491" s="6" t="str">
        <f>AB491</f>
        <v>(Thứ 3)</v>
      </c>
      <c r="G491" s="3">
        <f>AC491</f>
        <v>2</v>
      </c>
      <c r="H491" s="6"/>
      <c r="P491" t="s">
        <v>1370</v>
      </c>
      <c r="Q491" t="s">
        <v>1378</v>
      </c>
      <c r="R491" t="s">
        <v>1372</v>
      </c>
      <c r="S491" t="s">
        <v>0</v>
      </c>
      <c r="T491" t="s">
        <v>78</v>
      </c>
      <c r="U491" t="s">
        <v>28</v>
      </c>
      <c r="V491">
        <v>0</v>
      </c>
      <c r="W491">
        <v>0</v>
      </c>
      <c r="X491" t="s">
        <v>88</v>
      </c>
      <c r="Y491" t="s">
        <v>1373</v>
      </c>
      <c r="AA491" s="1">
        <v>44180</v>
      </c>
      <c r="AB491" t="s">
        <v>29</v>
      </c>
      <c r="AC491">
        <v>2</v>
      </c>
    </row>
    <row r="492" spans="1:29" ht="15.75" x14ac:dyDescent="0.25">
      <c r="A492" s="6">
        <v>479</v>
      </c>
      <c r="B492" s="11" t="str">
        <f>RIGHT(Q492,8)</f>
        <v>70DCLJ21</v>
      </c>
      <c r="C492" s="6" t="str">
        <f>LEFT(P492,7)</f>
        <v>DC2KV63</v>
      </c>
      <c r="D492" s="9" t="str">
        <f>R492</f>
        <v>Kinh tế lượng</v>
      </c>
      <c r="E492" s="7">
        <f>AA492</f>
        <v>44193</v>
      </c>
      <c r="F492" s="6" t="str">
        <f>AB492</f>
        <v>(Thứ 2)</v>
      </c>
      <c r="G492" s="3">
        <f>AC492</f>
        <v>3</v>
      </c>
      <c r="H492" s="6"/>
      <c r="P492" t="s">
        <v>1379</v>
      </c>
      <c r="Q492" t="s">
        <v>1386</v>
      </c>
      <c r="R492" t="s">
        <v>1381</v>
      </c>
      <c r="S492" t="s">
        <v>0</v>
      </c>
      <c r="T492" t="s">
        <v>27</v>
      </c>
      <c r="U492" t="s">
        <v>28</v>
      </c>
      <c r="V492">
        <v>0</v>
      </c>
      <c r="W492">
        <v>0</v>
      </c>
      <c r="X492" t="s">
        <v>88</v>
      </c>
      <c r="Y492" t="s">
        <v>68</v>
      </c>
      <c r="AA492" s="1">
        <v>44193</v>
      </c>
      <c r="AB492" t="s">
        <v>3</v>
      </c>
      <c r="AC492">
        <v>3</v>
      </c>
    </row>
    <row r="493" spans="1:29" ht="15.75" x14ac:dyDescent="0.25">
      <c r="A493" s="6">
        <v>483</v>
      </c>
      <c r="B493" s="11" t="str">
        <f>RIGHT(Q493,8)</f>
        <v>70DCLJ21</v>
      </c>
      <c r="C493" s="6" t="str">
        <f>LEFT(P493,7)</f>
        <v>DC1LL08</v>
      </c>
      <c r="D493" s="9" t="str">
        <f>R493</f>
        <v>Chủ nghĩa xã hội khoa học</v>
      </c>
      <c r="E493" s="7">
        <f>AA493</f>
        <v>44195</v>
      </c>
      <c r="F493" s="6" t="str">
        <f>AB493</f>
        <v>(Thứ 4)</v>
      </c>
      <c r="G493" s="3" t="str">
        <f>AC493</f>
        <v>S,C</v>
      </c>
      <c r="H493" s="6"/>
      <c r="P493" t="s">
        <v>1387</v>
      </c>
      <c r="Q493" t="s">
        <v>1393</v>
      </c>
      <c r="R493" t="s">
        <v>1109</v>
      </c>
      <c r="S493" t="s">
        <v>4</v>
      </c>
      <c r="T493" t="s">
        <v>1110</v>
      </c>
      <c r="U493" t="s">
        <v>244</v>
      </c>
      <c r="V493">
        <v>0</v>
      </c>
      <c r="W493">
        <v>0</v>
      </c>
      <c r="X493" t="s">
        <v>88</v>
      </c>
      <c r="Y493" t="s">
        <v>1264</v>
      </c>
      <c r="AA493" s="1">
        <v>44195</v>
      </c>
      <c r="AB493" t="s">
        <v>47</v>
      </c>
      <c r="AC493" t="s">
        <v>25</v>
      </c>
    </row>
    <row r="494" spans="1:29" ht="15.75" x14ac:dyDescent="0.25">
      <c r="A494" s="6">
        <v>487</v>
      </c>
      <c r="B494" s="11" t="str">
        <f>RIGHT(Q494,8)</f>
        <v>70DCLJ21</v>
      </c>
      <c r="C494" s="6" t="str">
        <f>LEFT(P494,7)</f>
        <v>DC2KV67</v>
      </c>
      <c r="D494" s="9" t="str">
        <f>R494</f>
        <v>Tài chính tiền tệ</v>
      </c>
      <c r="E494" s="7">
        <f>AA494</f>
        <v>44200</v>
      </c>
      <c r="F494" s="6" t="str">
        <f>AB494</f>
        <v>(Thứ 2)</v>
      </c>
      <c r="G494" s="3">
        <f>AC494</f>
        <v>4</v>
      </c>
      <c r="H494" s="6"/>
      <c r="P494" t="s">
        <v>1394</v>
      </c>
      <c r="Q494" t="s">
        <v>1402</v>
      </c>
      <c r="R494" t="s">
        <v>1396</v>
      </c>
      <c r="S494" t="s">
        <v>0</v>
      </c>
      <c r="T494" t="s">
        <v>1311</v>
      </c>
      <c r="U494" t="s">
        <v>28</v>
      </c>
      <c r="V494">
        <v>0</v>
      </c>
      <c r="W494">
        <v>0</v>
      </c>
      <c r="X494" t="s">
        <v>88</v>
      </c>
      <c r="AA494" s="1">
        <v>44200</v>
      </c>
      <c r="AB494" t="s">
        <v>3</v>
      </c>
      <c r="AC494">
        <v>4</v>
      </c>
    </row>
    <row r="495" spans="1:29" ht="15.75" x14ac:dyDescent="0.25">
      <c r="A495" s="6">
        <v>499</v>
      </c>
      <c r="B495" s="11" t="str">
        <f>RIGHT(Q495,8)</f>
        <v>70DCLJ21</v>
      </c>
      <c r="C495" s="6" t="str">
        <f>LEFT(P495,7)</f>
        <v>DC2CB89</v>
      </c>
      <c r="D495" s="9" t="str">
        <f>R495</f>
        <v>Bảo hiểm trong GTVT</v>
      </c>
      <c r="E495" s="7">
        <f>AA495</f>
        <v>44190</v>
      </c>
      <c r="F495" s="6" t="str">
        <f>AB495</f>
        <v>(Thứ 6)</v>
      </c>
      <c r="G495" s="3">
        <f>AC495</f>
        <v>2</v>
      </c>
      <c r="H495" s="6"/>
      <c r="P495" t="s">
        <v>1403</v>
      </c>
      <c r="Q495" t="s">
        <v>1428</v>
      </c>
      <c r="R495" t="s">
        <v>74</v>
      </c>
      <c r="S495" t="s">
        <v>4</v>
      </c>
      <c r="T495" t="s">
        <v>28</v>
      </c>
      <c r="V495">
        <v>0</v>
      </c>
      <c r="W495">
        <v>0</v>
      </c>
      <c r="X495" t="s">
        <v>88</v>
      </c>
      <c r="Y495" t="s">
        <v>50</v>
      </c>
      <c r="AA495" s="1">
        <v>44190</v>
      </c>
      <c r="AB495" t="s">
        <v>21</v>
      </c>
      <c r="AC495">
        <v>2</v>
      </c>
    </row>
    <row r="496" spans="1:29" ht="30" x14ac:dyDescent="0.25">
      <c r="A496" s="6">
        <v>500</v>
      </c>
      <c r="B496" s="11" t="str">
        <f>RIGHT(Q496,8)</f>
        <v>70DCLJ21</v>
      </c>
      <c r="C496" s="6" t="str">
        <f>LEFT(P496,7)</f>
        <v>DC2LG53</v>
      </c>
      <c r="D496" s="9" t="str">
        <f>R496</f>
        <v>Đại cương về logistics và chuỗi cung ứng</v>
      </c>
      <c r="E496" s="7">
        <f>AA496</f>
        <v>44183</v>
      </c>
      <c r="F496" s="6" t="str">
        <f>AB496</f>
        <v>(Thứ 6)</v>
      </c>
      <c r="G496" s="3">
        <f>AC496</f>
        <v>1</v>
      </c>
      <c r="H496" s="6"/>
      <c r="P496" t="s">
        <v>1405</v>
      </c>
      <c r="Q496" t="s">
        <v>1429</v>
      </c>
      <c r="R496" t="s">
        <v>1407</v>
      </c>
      <c r="S496" t="s">
        <v>0</v>
      </c>
      <c r="T496" t="s">
        <v>78</v>
      </c>
      <c r="U496" t="s">
        <v>28</v>
      </c>
      <c r="V496">
        <v>0</v>
      </c>
      <c r="W496">
        <v>0</v>
      </c>
      <c r="X496" t="s">
        <v>88</v>
      </c>
      <c r="Y496" t="s">
        <v>1373</v>
      </c>
      <c r="AA496" s="1">
        <v>44183</v>
      </c>
      <c r="AB496" t="s">
        <v>21</v>
      </c>
      <c r="AC496">
        <v>1</v>
      </c>
    </row>
    <row r="497" spans="1:29" ht="15.75" x14ac:dyDescent="0.25">
      <c r="A497" s="6">
        <v>501</v>
      </c>
      <c r="B497" s="11" t="str">
        <f>RIGHT(Q497,8)</f>
        <v>70DCLJ21</v>
      </c>
      <c r="C497" s="6" t="str">
        <f>LEFT(P497,7)</f>
        <v>DC3VL35</v>
      </c>
      <c r="D497" s="9" t="str">
        <f>R497</f>
        <v>Giao dịch ngoại thương</v>
      </c>
      <c r="E497" s="7">
        <f>AA497</f>
        <v>44186</v>
      </c>
      <c r="F497" s="6" t="str">
        <f>AB497</f>
        <v>(Thứ 2)</v>
      </c>
      <c r="G497" s="3">
        <f>AC497</f>
        <v>2</v>
      </c>
      <c r="H497" s="6"/>
      <c r="P497" t="s">
        <v>1408</v>
      </c>
      <c r="Q497" t="s">
        <v>1430</v>
      </c>
      <c r="R497" t="s">
        <v>1410</v>
      </c>
      <c r="S497" t="s">
        <v>0</v>
      </c>
      <c r="T497" t="s">
        <v>78</v>
      </c>
      <c r="U497" t="s">
        <v>28</v>
      </c>
      <c r="V497">
        <v>0</v>
      </c>
      <c r="W497">
        <v>0</v>
      </c>
      <c r="X497" t="s">
        <v>88</v>
      </c>
      <c r="Y497" t="s">
        <v>58</v>
      </c>
      <c r="AA497" s="1">
        <v>44186</v>
      </c>
      <c r="AB497" t="s">
        <v>3</v>
      </c>
      <c r="AC497">
        <v>2</v>
      </c>
    </row>
    <row r="498" spans="1:29" ht="15.75" x14ac:dyDescent="0.25">
      <c r="A498" s="6">
        <v>502</v>
      </c>
      <c r="B498" s="11" t="str">
        <f>RIGHT(Q498,8)</f>
        <v>70DCLJ21</v>
      </c>
      <c r="C498" s="6" t="str">
        <f>LEFT(P498,7)</f>
        <v>DC3QT12</v>
      </c>
      <c r="D498" s="9" t="str">
        <f>R498</f>
        <v>Giao tiếp và đàm phán trong KD</v>
      </c>
      <c r="E498" s="7">
        <f>AA498</f>
        <v>44188</v>
      </c>
      <c r="F498" s="6" t="str">
        <f>AB498</f>
        <v>(Thứ 4)</v>
      </c>
      <c r="G498" s="3">
        <f>AC498</f>
        <v>2</v>
      </c>
      <c r="H498" s="6"/>
      <c r="P498" t="s">
        <v>1411</v>
      </c>
      <c r="Q498" t="s">
        <v>1431</v>
      </c>
      <c r="R498" t="s">
        <v>66</v>
      </c>
      <c r="S498" t="s">
        <v>4</v>
      </c>
      <c r="T498" t="s">
        <v>27</v>
      </c>
      <c r="U498" t="s">
        <v>28</v>
      </c>
      <c r="V498">
        <v>0</v>
      </c>
      <c r="W498">
        <v>0</v>
      </c>
      <c r="X498" t="s">
        <v>88</v>
      </c>
      <c r="Y498" t="s">
        <v>547</v>
      </c>
      <c r="AA498" s="1">
        <v>44188</v>
      </c>
      <c r="AB498" t="s">
        <v>47</v>
      </c>
      <c r="AC498">
        <v>2</v>
      </c>
    </row>
    <row r="499" spans="1:29" ht="15.75" x14ac:dyDescent="0.25">
      <c r="A499" s="6">
        <v>504</v>
      </c>
      <c r="B499" s="11" t="str">
        <f>RIGHT(Q499,8)</f>
        <v>70DCMO21</v>
      </c>
      <c r="C499" s="6" t="str">
        <f>LEFT(P499,7)</f>
        <v>DC1LL08</v>
      </c>
      <c r="D499" s="9" t="str">
        <f>R499</f>
        <v>Chủ nghĩa xã hội khoa học</v>
      </c>
      <c r="E499" s="7">
        <f>AA499</f>
        <v>44195</v>
      </c>
      <c r="F499" s="6" t="str">
        <f>AB499</f>
        <v>(Thứ 4)</v>
      </c>
      <c r="G499" s="3" t="str">
        <f>AC499</f>
        <v>S,C</v>
      </c>
      <c r="H499" s="6"/>
      <c r="P499" t="s">
        <v>1262</v>
      </c>
      <c r="Q499" t="s">
        <v>1434</v>
      </c>
      <c r="R499" t="s">
        <v>1109</v>
      </c>
      <c r="S499" t="s">
        <v>4</v>
      </c>
      <c r="T499" t="s">
        <v>1110</v>
      </c>
      <c r="U499" t="s">
        <v>244</v>
      </c>
      <c r="V499">
        <v>34</v>
      </c>
      <c r="W499">
        <v>33</v>
      </c>
      <c r="X499" t="s">
        <v>88</v>
      </c>
      <c r="Y499" t="s">
        <v>1264</v>
      </c>
      <c r="AA499" s="1">
        <v>44195</v>
      </c>
      <c r="AB499" t="s">
        <v>47</v>
      </c>
      <c r="AC499" t="s">
        <v>25</v>
      </c>
    </row>
    <row r="500" spans="1:29" ht="30" x14ac:dyDescent="0.25">
      <c r="A500" s="6">
        <v>505</v>
      </c>
      <c r="B500" s="11" t="str">
        <f>RIGHT(Q500,8)</f>
        <v>70DCMO21</v>
      </c>
      <c r="C500" s="6" t="str">
        <f>LEFT(P500,7)</f>
        <v>DC2MO15</v>
      </c>
      <c r="D500" s="9" t="str">
        <f>R500</f>
        <v>Cơ sở quá trình công nghệ môi trường 1</v>
      </c>
      <c r="E500" s="7">
        <f>AA500</f>
        <v>44200</v>
      </c>
      <c r="F500" s="6" t="str">
        <f>AB500</f>
        <v>(Thứ 2)</v>
      </c>
      <c r="G500" s="3">
        <f>AC500</f>
        <v>3</v>
      </c>
      <c r="H500" s="6"/>
      <c r="P500" t="s">
        <v>1435</v>
      </c>
      <c r="Q500" t="s">
        <v>1436</v>
      </c>
      <c r="R500" t="s">
        <v>1437</v>
      </c>
      <c r="S500" t="s">
        <v>0</v>
      </c>
      <c r="T500" t="s">
        <v>709</v>
      </c>
      <c r="U500" t="s">
        <v>23</v>
      </c>
      <c r="V500">
        <v>8</v>
      </c>
      <c r="W500">
        <v>8</v>
      </c>
      <c r="X500" t="s">
        <v>88</v>
      </c>
      <c r="Y500" t="s">
        <v>1438</v>
      </c>
      <c r="AA500" s="1">
        <v>44200</v>
      </c>
      <c r="AB500" t="s">
        <v>3</v>
      </c>
      <c r="AC500">
        <v>3</v>
      </c>
    </row>
    <row r="501" spans="1:29" ht="15.75" x14ac:dyDescent="0.25">
      <c r="A501" s="6">
        <v>506</v>
      </c>
      <c r="B501" s="11" t="str">
        <f>RIGHT(Q501,8)</f>
        <v>70DCMO21</v>
      </c>
      <c r="C501" s="6" t="str">
        <f>LEFT(P501,7)</f>
        <v>DC2MO11</v>
      </c>
      <c r="D501" s="9" t="str">
        <f>R501</f>
        <v>Hóa phân tích</v>
      </c>
      <c r="E501" s="7">
        <f>AA501</f>
        <v>44193</v>
      </c>
      <c r="F501" s="6" t="str">
        <f>AB501</f>
        <v>(Thứ 2)</v>
      </c>
      <c r="G501" s="3">
        <f>AC501</f>
        <v>4</v>
      </c>
      <c r="H501" s="6"/>
      <c r="P501" t="s">
        <v>1439</v>
      </c>
      <c r="Q501" t="s">
        <v>1440</v>
      </c>
      <c r="R501" t="s">
        <v>1441</v>
      </c>
      <c r="S501" t="s">
        <v>0</v>
      </c>
      <c r="T501" t="s">
        <v>709</v>
      </c>
      <c r="U501" t="s">
        <v>23</v>
      </c>
      <c r="V501">
        <v>8</v>
      </c>
      <c r="W501">
        <v>8</v>
      </c>
      <c r="X501" t="s">
        <v>88</v>
      </c>
      <c r="Y501" t="s">
        <v>1438</v>
      </c>
      <c r="AA501" s="1">
        <v>44193</v>
      </c>
      <c r="AB501" t="s">
        <v>3</v>
      </c>
      <c r="AC501">
        <v>4</v>
      </c>
    </row>
    <row r="502" spans="1:29" ht="15.75" x14ac:dyDescent="0.25">
      <c r="A502" s="6">
        <v>507</v>
      </c>
      <c r="B502" s="11" t="str">
        <f>RIGHT(Q502,8)</f>
        <v>70DCMT21</v>
      </c>
      <c r="C502" s="6" t="str">
        <f>LEFT(P502,7)</f>
        <v>DC1LL08</v>
      </c>
      <c r="D502" s="9" t="str">
        <f>R502</f>
        <v>Chủ nghĩa xã hội khoa học</v>
      </c>
      <c r="E502" s="7">
        <f>AA502</f>
        <v>44195</v>
      </c>
      <c r="F502" s="6" t="str">
        <f>AB502</f>
        <v>(Thứ 4)</v>
      </c>
      <c r="G502" s="3" t="str">
        <f>AC502</f>
        <v>S,C</v>
      </c>
      <c r="H502" s="6"/>
      <c r="P502" t="s">
        <v>1247</v>
      </c>
      <c r="Q502" t="s">
        <v>1442</v>
      </c>
      <c r="R502" t="s">
        <v>1109</v>
      </c>
      <c r="S502" t="s">
        <v>4</v>
      </c>
      <c r="T502" t="s">
        <v>1110</v>
      </c>
      <c r="U502" t="s">
        <v>244</v>
      </c>
      <c r="V502">
        <v>0</v>
      </c>
      <c r="W502">
        <v>0</v>
      </c>
      <c r="X502" t="s">
        <v>88</v>
      </c>
      <c r="Y502" t="s">
        <v>1249</v>
      </c>
      <c r="AA502" s="1">
        <v>44195</v>
      </c>
      <c r="AB502" t="s">
        <v>47</v>
      </c>
      <c r="AC502" t="s">
        <v>25</v>
      </c>
    </row>
    <row r="503" spans="1:29" ht="15.75" x14ac:dyDescent="0.25">
      <c r="A503" s="6">
        <v>508</v>
      </c>
      <c r="B503" s="11" t="str">
        <f>RIGHT(Q503,8)</f>
        <v>70DCMT21</v>
      </c>
      <c r="C503" s="6" t="str">
        <f>LEFT(P503,7)</f>
        <v>DC2CK18</v>
      </c>
      <c r="D503" s="9" t="str">
        <f>R503</f>
        <v>Dung sai kỹ thuật đo</v>
      </c>
      <c r="E503" s="7">
        <f>AA503</f>
        <v>44193</v>
      </c>
      <c r="F503" s="6" t="str">
        <f>AB503</f>
        <v>(Thứ 2)</v>
      </c>
      <c r="G503" s="3" t="str">
        <f>AC503</f>
        <v>S,C</v>
      </c>
      <c r="H503" s="6"/>
      <c r="P503" t="s">
        <v>1250</v>
      </c>
      <c r="Q503" t="s">
        <v>1443</v>
      </c>
      <c r="R503" t="s">
        <v>1104</v>
      </c>
      <c r="S503" t="s">
        <v>4</v>
      </c>
      <c r="T503" t="s">
        <v>277</v>
      </c>
      <c r="U503" t="s">
        <v>1</v>
      </c>
      <c r="V503">
        <v>0</v>
      </c>
      <c r="W503">
        <v>0</v>
      </c>
      <c r="X503" t="s">
        <v>88</v>
      </c>
      <c r="Y503" t="s">
        <v>249</v>
      </c>
      <c r="AA503" s="1">
        <v>44193</v>
      </c>
      <c r="AB503" t="s">
        <v>3</v>
      </c>
      <c r="AC503" t="s">
        <v>25</v>
      </c>
    </row>
    <row r="504" spans="1:29" ht="15.75" x14ac:dyDescent="0.25">
      <c r="A504" s="6">
        <v>509</v>
      </c>
      <c r="B504" s="11" t="str">
        <f>RIGHT(Q504,8)</f>
        <v>70DCMT21</v>
      </c>
      <c r="C504" s="6" t="str">
        <f>LEFT(P504,7)</f>
        <v>DC2CK65</v>
      </c>
      <c r="D504" s="9" t="str">
        <f>R504</f>
        <v>Nguyên lý máy</v>
      </c>
      <c r="E504" s="7">
        <f>AA504</f>
        <v>44204</v>
      </c>
      <c r="F504" s="6" t="str">
        <f>AB504</f>
        <v>(Thứ 6)</v>
      </c>
      <c r="G504" s="3" t="str">
        <f>AC504</f>
        <v>S,C</v>
      </c>
      <c r="H504" s="6"/>
      <c r="P504" t="s">
        <v>1252</v>
      </c>
      <c r="Q504" t="s">
        <v>1444</v>
      </c>
      <c r="R504" t="s">
        <v>1131</v>
      </c>
      <c r="S504" t="s">
        <v>4</v>
      </c>
      <c r="T504" t="s">
        <v>1</v>
      </c>
      <c r="V504">
        <v>0</v>
      </c>
      <c r="W504">
        <v>0</v>
      </c>
      <c r="X504" t="s">
        <v>88</v>
      </c>
      <c r="Y504" t="s">
        <v>260</v>
      </c>
      <c r="AA504" s="1">
        <v>44204</v>
      </c>
      <c r="AB504" t="s">
        <v>21</v>
      </c>
      <c r="AC504" t="s">
        <v>25</v>
      </c>
    </row>
    <row r="505" spans="1:29" ht="15.75" x14ac:dyDescent="0.25">
      <c r="A505" s="6">
        <v>510</v>
      </c>
      <c r="B505" s="11" t="str">
        <f>RIGHT(Q505,8)</f>
        <v>70DCMT21</v>
      </c>
      <c r="C505" s="6" t="str">
        <f>LEFT(P505,7)</f>
        <v>DC2CO26</v>
      </c>
      <c r="D505" s="9" t="str">
        <f>R505</f>
        <v>Sức bền vật liệu (CK)</v>
      </c>
      <c r="E505" s="7">
        <f>AA505</f>
        <v>44200</v>
      </c>
      <c r="F505" s="6" t="str">
        <f>AB505</f>
        <v>(Thứ 2)</v>
      </c>
      <c r="G505" s="3" t="str">
        <f>AC505</f>
        <v>S,C</v>
      </c>
      <c r="H505" s="6"/>
      <c r="P505" t="s">
        <v>1254</v>
      </c>
      <c r="Q505" t="s">
        <v>1445</v>
      </c>
      <c r="R505" t="s">
        <v>1117</v>
      </c>
      <c r="S505" t="s">
        <v>9</v>
      </c>
      <c r="T505" t="s">
        <v>335</v>
      </c>
      <c r="U505" t="s">
        <v>336</v>
      </c>
      <c r="V505">
        <v>0</v>
      </c>
      <c r="W505">
        <v>0</v>
      </c>
      <c r="X505" t="s">
        <v>88</v>
      </c>
      <c r="Y505" t="s">
        <v>1256</v>
      </c>
      <c r="AA505" s="1">
        <v>44200</v>
      </c>
      <c r="AB505" t="s">
        <v>3</v>
      </c>
      <c r="AC505" t="s">
        <v>25</v>
      </c>
    </row>
    <row r="506" spans="1:29" ht="15.75" x14ac:dyDescent="0.25">
      <c r="A506" s="6">
        <v>511</v>
      </c>
      <c r="B506" s="11" t="str">
        <f>RIGHT(Q506,8)</f>
        <v>70DCMT21</v>
      </c>
      <c r="C506" s="6" t="str">
        <f>LEFT(P506,7)</f>
        <v>DC2CO13</v>
      </c>
      <c r="D506" s="9" t="str">
        <f>R506</f>
        <v>Vẽ kỹ thuật (CK)</v>
      </c>
      <c r="E506" s="7">
        <f>AA506</f>
        <v>44202</v>
      </c>
      <c r="F506" s="6" t="str">
        <f>AB506</f>
        <v>(Thứ 4)</v>
      </c>
      <c r="G506" s="3">
        <f>AC506</f>
        <v>4</v>
      </c>
      <c r="H506" s="6"/>
      <c r="P506" t="s">
        <v>1257</v>
      </c>
      <c r="Q506" t="s">
        <v>1446</v>
      </c>
      <c r="R506" t="s">
        <v>1124</v>
      </c>
      <c r="S506" t="s">
        <v>9</v>
      </c>
      <c r="T506" t="s">
        <v>335</v>
      </c>
      <c r="U506" t="s">
        <v>336</v>
      </c>
      <c r="V506">
        <v>0</v>
      </c>
      <c r="W506">
        <v>0</v>
      </c>
      <c r="X506" t="s">
        <v>88</v>
      </c>
      <c r="Y506" t="s">
        <v>1259</v>
      </c>
      <c r="AA506" s="1">
        <v>44202</v>
      </c>
      <c r="AB506" t="s">
        <v>47</v>
      </c>
      <c r="AC506">
        <v>4</v>
      </c>
    </row>
    <row r="507" spans="1:29" ht="15.75" x14ac:dyDescent="0.25">
      <c r="A507" s="6">
        <v>512</v>
      </c>
      <c r="B507" s="11" t="str">
        <f>RIGHT(Q507,8)</f>
        <v>70DCMX21</v>
      </c>
      <c r="C507" s="6" t="str">
        <f>LEFT(P507,7)</f>
        <v>DC1LL08</v>
      </c>
      <c r="D507" s="9" t="str">
        <f>R507</f>
        <v>Chủ nghĩa xã hội khoa học</v>
      </c>
      <c r="E507" s="7">
        <f>AA507</f>
        <v>44195</v>
      </c>
      <c r="F507" s="6" t="str">
        <f>AB507</f>
        <v>(Thứ 4)</v>
      </c>
      <c r="G507" s="3" t="str">
        <f>AC507</f>
        <v>S,C</v>
      </c>
      <c r="H507" s="6"/>
      <c r="P507" t="s">
        <v>1247</v>
      </c>
      <c r="Q507" t="s">
        <v>1447</v>
      </c>
      <c r="R507" t="s">
        <v>1109</v>
      </c>
      <c r="S507" t="s">
        <v>4</v>
      </c>
      <c r="T507" t="s">
        <v>1110</v>
      </c>
      <c r="U507" t="s">
        <v>244</v>
      </c>
      <c r="V507">
        <v>30</v>
      </c>
      <c r="W507">
        <v>56</v>
      </c>
      <c r="X507" t="s">
        <v>88</v>
      </c>
      <c r="Y507" t="s">
        <v>1249</v>
      </c>
      <c r="AA507" s="1">
        <v>44195</v>
      </c>
      <c r="AB507" t="s">
        <v>47</v>
      </c>
      <c r="AC507" t="s">
        <v>25</v>
      </c>
    </row>
    <row r="508" spans="1:29" ht="15.75" x14ac:dyDescent="0.25">
      <c r="A508" s="6">
        <v>513</v>
      </c>
      <c r="B508" s="11" t="str">
        <f>RIGHT(Q508,8)</f>
        <v>70DCMX21</v>
      </c>
      <c r="C508" s="6" t="str">
        <f>LEFT(P508,7)</f>
        <v>DC1CK31</v>
      </c>
      <c r="D508" s="9" t="str">
        <f>R508</f>
        <v>Máy xây dựng đại cương</v>
      </c>
      <c r="E508" s="7">
        <f>AA508</f>
        <v>44193</v>
      </c>
      <c r="F508" s="6" t="str">
        <f>AB508</f>
        <v>(Thứ 2)</v>
      </c>
      <c r="G508" s="3">
        <f>AC508</f>
        <v>4</v>
      </c>
      <c r="H508" s="6"/>
      <c r="P508" t="s">
        <v>1448</v>
      </c>
      <c r="Q508" t="s">
        <v>1449</v>
      </c>
      <c r="R508" t="s">
        <v>1450</v>
      </c>
      <c r="S508" t="s">
        <v>4</v>
      </c>
      <c r="T508" t="s">
        <v>36</v>
      </c>
      <c r="U508" t="s">
        <v>1</v>
      </c>
      <c r="V508">
        <v>30</v>
      </c>
      <c r="W508">
        <v>25</v>
      </c>
      <c r="X508" t="s">
        <v>88</v>
      </c>
      <c r="Y508" t="s">
        <v>358</v>
      </c>
      <c r="AA508" s="1">
        <v>44193</v>
      </c>
      <c r="AB508" t="s">
        <v>3</v>
      </c>
      <c r="AC508">
        <v>4</v>
      </c>
    </row>
    <row r="509" spans="1:29" ht="15.75" x14ac:dyDescent="0.25">
      <c r="A509" s="6">
        <v>514</v>
      </c>
      <c r="B509" s="11" t="str">
        <f>RIGHT(Q509,8)</f>
        <v>70DCMX21</v>
      </c>
      <c r="C509" s="6" t="str">
        <f>LEFT(P509,7)</f>
        <v>DC2CK65</v>
      </c>
      <c r="D509" s="9" t="str">
        <f>R509</f>
        <v>Nguyên lý máy</v>
      </c>
      <c r="E509" s="7">
        <f>AA509</f>
        <v>44204</v>
      </c>
      <c r="F509" s="6" t="str">
        <f>AB509</f>
        <v>(Thứ 6)</v>
      </c>
      <c r="G509" s="3" t="str">
        <f>AC509</f>
        <v>S,C</v>
      </c>
      <c r="H509" s="6"/>
      <c r="P509" t="s">
        <v>1252</v>
      </c>
      <c r="Q509" t="s">
        <v>1451</v>
      </c>
      <c r="R509" t="s">
        <v>1131</v>
      </c>
      <c r="S509" t="s">
        <v>4</v>
      </c>
      <c r="T509" t="s">
        <v>1</v>
      </c>
      <c r="V509">
        <v>30</v>
      </c>
      <c r="W509">
        <v>56</v>
      </c>
      <c r="X509" t="s">
        <v>88</v>
      </c>
      <c r="Y509" t="s">
        <v>260</v>
      </c>
      <c r="AA509" s="1">
        <v>44204</v>
      </c>
      <c r="AB509" t="s">
        <v>21</v>
      </c>
      <c r="AC509" t="s">
        <v>25</v>
      </c>
    </row>
    <row r="510" spans="1:29" ht="15.75" x14ac:dyDescent="0.25">
      <c r="A510" s="6">
        <v>515</v>
      </c>
      <c r="B510" s="11" t="str">
        <f>RIGHT(Q510,8)</f>
        <v>70DCMX21</v>
      </c>
      <c r="C510" s="6" t="str">
        <f>LEFT(P510,7)</f>
        <v>DC2CO26</v>
      </c>
      <c r="D510" s="9" t="str">
        <f>R510</f>
        <v>Sức bền vật liệu (CK)</v>
      </c>
      <c r="E510" s="7">
        <f>AA510</f>
        <v>44200</v>
      </c>
      <c r="F510" s="6" t="str">
        <f>AB510</f>
        <v>(Thứ 2)</v>
      </c>
      <c r="G510" s="3" t="str">
        <f>AC510</f>
        <v>S,C</v>
      </c>
      <c r="H510" s="6"/>
      <c r="P510" t="s">
        <v>1254</v>
      </c>
      <c r="Q510" t="s">
        <v>1452</v>
      </c>
      <c r="R510" t="s">
        <v>1117</v>
      </c>
      <c r="S510" t="s">
        <v>9</v>
      </c>
      <c r="T510" t="s">
        <v>335</v>
      </c>
      <c r="U510" t="s">
        <v>336</v>
      </c>
      <c r="V510">
        <v>30</v>
      </c>
      <c r="W510">
        <v>56</v>
      </c>
      <c r="X510" t="s">
        <v>88</v>
      </c>
      <c r="Y510" t="s">
        <v>1256</v>
      </c>
      <c r="AA510" s="1">
        <v>44200</v>
      </c>
      <c r="AB510" t="s">
        <v>3</v>
      </c>
      <c r="AC510" t="s">
        <v>25</v>
      </c>
    </row>
    <row r="511" spans="1:29" ht="15.75" x14ac:dyDescent="0.25">
      <c r="A511" s="6">
        <v>516</v>
      </c>
      <c r="B511" s="11" t="str">
        <f>RIGHT(Q511,8)</f>
        <v>70DCMX21</v>
      </c>
      <c r="C511" s="6" t="str">
        <f>LEFT(P511,7)</f>
        <v>DC2CO13</v>
      </c>
      <c r="D511" s="9" t="str">
        <f>R511</f>
        <v>Vẽ kỹ thuật (CK)</v>
      </c>
      <c r="E511" s="7">
        <f>AA511</f>
        <v>44202</v>
      </c>
      <c r="F511" s="6" t="str">
        <f>AB511</f>
        <v>(Thứ 4)</v>
      </c>
      <c r="G511" s="3">
        <f>AC511</f>
        <v>4</v>
      </c>
      <c r="H511" s="6"/>
      <c r="P511" t="s">
        <v>1257</v>
      </c>
      <c r="Q511" t="s">
        <v>1453</v>
      </c>
      <c r="R511" t="s">
        <v>1124</v>
      </c>
      <c r="S511" t="s">
        <v>9</v>
      </c>
      <c r="T511" t="s">
        <v>335</v>
      </c>
      <c r="U511" t="s">
        <v>336</v>
      </c>
      <c r="V511">
        <v>30</v>
      </c>
      <c r="W511">
        <v>56</v>
      </c>
      <c r="X511" t="s">
        <v>88</v>
      </c>
      <c r="Y511" t="s">
        <v>1259</v>
      </c>
      <c r="AA511" s="1">
        <v>44202</v>
      </c>
      <c r="AB511" t="s">
        <v>47</v>
      </c>
      <c r="AC511">
        <v>4</v>
      </c>
    </row>
    <row r="512" spans="1:29" ht="15.75" x14ac:dyDescent="0.25">
      <c r="A512" s="6">
        <v>517</v>
      </c>
      <c r="B512" s="11" t="str">
        <f>RIGHT(Q512,8)</f>
        <v>70DCOT21</v>
      </c>
      <c r="C512" s="6" t="str">
        <f>LEFT(P512,7)</f>
        <v>DC2CK56</v>
      </c>
      <c r="D512" s="9" t="str">
        <f>R512</f>
        <v>Chi tiết máy 1</v>
      </c>
      <c r="E512" s="7">
        <f>AA512</f>
        <v>44186</v>
      </c>
      <c r="F512" s="6" t="str">
        <f>AB512</f>
        <v>(Thứ 2)</v>
      </c>
      <c r="G512" s="3" t="str">
        <f>AC512</f>
        <v>S,C</v>
      </c>
      <c r="H512" s="6"/>
      <c r="P512" t="s">
        <v>1454</v>
      </c>
      <c r="Q512" t="s">
        <v>1455</v>
      </c>
      <c r="R512" t="s">
        <v>1456</v>
      </c>
      <c r="S512" t="s">
        <v>4</v>
      </c>
      <c r="T512" t="s">
        <v>277</v>
      </c>
      <c r="U512" t="s">
        <v>1</v>
      </c>
      <c r="V512">
        <v>55</v>
      </c>
      <c r="W512">
        <v>56</v>
      </c>
      <c r="X512" t="s">
        <v>88</v>
      </c>
      <c r="Y512" t="s">
        <v>7</v>
      </c>
      <c r="AA512" s="1">
        <v>44186</v>
      </c>
      <c r="AB512" t="s">
        <v>3</v>
      </c>
      <c r="AC512" t="s">
        <v>25</v>
      </c>
    </row>
    <row r="513" spans="1:29" ht="15.75" x14ac:dyDescent="0.25">
      <c r="A513" s="6">
        <v>521</v>
      </c>
      <c r="B513" s="11" t="str">
        <f>RIGHT(Q513,8)</f>
        <v>70DCOT21</v>
      </c>
      <c r="C513" s="6" t="str">
        <f>LEFT(P513,7)</f>
        <v>DC2CK48</v>
      </c>
      <c r="D513" s="9" t="str">
        <f>R513</f>
        <v>Nhiệt kỹ thuật</v>
      </c>
      <c r="E513" s="7">
        <f>AA513</f>
        <v>44188</v>
      </c>
      <c r="F513" s="6" t="str">
        <f>AB513</f>
        <v>(Thứ 4)</v>
      </c>
      <c r="G513" s="3" t="str">
        <f>AC513</f>
        <v>S,C</v>
      </c>
      <c r="H513" s="6"/>
      <c r="P513" t="s">
        <v>1463</v>
      </c>
      <c r="Q513" t="s">
        <v>1464</v>
      </c>
      <c r="R513" t="s">
        <v>1465</v>
      </c>
      <c r="S513" t="s">
        <v>0</v>
      </c>
      <c r="T513" t="s">
        <v>277</v>
      </c>
      <c r="U513" t="s">
        <v>1</v>
      </c>
      <c r="V513">
        <v>55</v>
      </c>
      <c r="W513">
        <v>56</v>
      </c>
      <c r="X513" t="s">
        <v>88</v>
      </c>
      <c r="Y513" t="s">
        <v>297</v>
      </c>
      <c r="AA513" s="1">
        <v>44188</v>
      </c>
      <c r="AB513" t="s">
        <v>47</v>
      </c>
      <c r="AC513" t="s">
        <v>25</v>
      </c>
    </row>
    <row r="514" spans="1:29" ht="15.75" x14ac:dyDescent="0.25">
      <c r="A514" s="6">
        <v>528</v>
      </c>
      <c r="B514" s="11" t="str">
        <f>RIGHT(Q514,8)</f>
        <v>70DCOT21</v>
      </c>
      <c r="C514" s="6" t="str">
        <f>LEFT(P514,7)</f>
        <v>DC2CK29</v>
      </c>
      <c r="D514" s="9" t="str">
        <f>R514</f>
        <v>AutoCAD</v>
      </c>
      <c r="E514" s="7">
        <f>AA514</f>
        <v>44190</v>
      </c>
      <c r="F514" s="6" t="str">
        <f>AB514</f>
        <v>(Thứ 6)</v>
      </c>
      <c r="G514" s="3" t="str">
        <f>AC514</f>
        <v>S,C</v>
      </c>
      <c r="H514" s="6"/>
      <c r="P514" t="s">
        <v>1479</v>
      </c>
      <c r="Q514" t="s">
        <v>1480</v>
      </c>
      <c r="R514" t="s">
        <v>1203</v>
      </c>
      <c r="S514" t="s">
        <v>4</v>
      </c>
      <c r="T514" t="s">
        <v>335</v>
      </c>
      <c r="U514" t="s">
        <v>336</v>
      </c>
      <c r="V514">
        <v>55</v>
      </c>
      <c r="W514">
        <v>56</v>
      </c>
      <c r="X514" t="s">
        <v>88</v>
      </c>
      <c r="Y514" t="s">
        <v>1204</v>
      </c>
      <c r="AA514" s="1">
        <v>44190</v>
      </c>
      <c r="AB514" t="s">
        <v>21</v>
      </c>
      <c r="AC514" t="s">
        <v>25</v>
      </c>
    </row>
    <row r="515" spans="1:29" ht="15.75" x14ac:dyDescent="0.25">
      <c r="A515" s="6">
        <v>529</v>
      </c>
      <c r="B515" s="11" t="str">
        <f>RIGHT(Q515,8)</f>
        <v>70DCOT21</v>
      </c>
      <c r="C515" s="6" t="str">
        <f>LEFT(P515,7)</f>
        <v>DC2CK18</v>
      </c>
      <c r="D515" s="9" t="str">
        <f>R515</f>
        <v>Dung sai kỹ thuật đo</v>
      </c>
      <c r="E515" s="7">
        <f>AA515</f>
        <v>44193</v>
      </c>
      <c r="F515" s="6" t="str">
        <f>AB515</f>
        <v>(Thứ 2)</v>
      </c>
      <c r="G515" s="3" t="str">
        <f>AC515</f>
        <v>S,C</v>
      </c>
      <c r="H515" s="6"/>
      <c r="P515" t="s">
        <v>1481</v>
      </c>
      <c r="Q515" t="s">
        <v>1482</v>
      </c>
      <c r="R515" t="s">
        <v>1104</v>
      </c>
      <c r="S515" t="s">
        <v>4</v>
      </c>
      <c r="T515" t="s">
        <v>277</v>
      </c>
      <c r="U515" t="s">
        <v>1</v>
      </c>
      <c r="V515">
        <v>55</v>
      </c>
      <c r="W515">
        <v>56</v>
      </c>
      <c r="X515" t="s">
        <v>88</v>
      </c>
      <c r="Y515" t="s">
        <v>799</v>
      </c>
      <c r="AA515" s="1">
        <v>44193</v>
      </c>
      <c r="AB515" t="s">
        <v>3</v>
      </c>
      <c r="AC515" t="s">
        <v>25</v>
      </c>
    </row>
    <row r="516" spans="1:29" ht="15.75" x14ac:dyDescent="0.25">
      <c r="A516" s="6">
        <v>530</v>
      </c>
      <c r="B516" s="11" t="str">
        <f>RIGHT(Q516,8)</f>
        <v>70DCOT21</v>
      </c>
      <c r="C516" s="6" t="str">
        <f>LEFT(P516,7)</f>
        <v>DC1LL03</v>
      </c>
      <c r="D516" s="9" t="str">
        <f>R516</f>
        <v>Tư tưởng Hồ Chí Minh</v>
      </c>
      <c r="E516" s="7">
        <f>AA516</f>
        <v>44202</v>
      </c>
      <c r="F516" s="6" t="str">
        <f>AB516</f>
        <v>(Thứ 4)</v>
      </c>
      <c r="G516" s="3" t="str">
        <f>AC516</f>
        <v>SA</v>
      </c>
      <c r="H516" s="6"/>
      <c r="P516" t="s">
        <v>1483</v>
      </c>
      <c r="Q516" t="s">
        <v>1484</v>
      </c>
      <c r="R516" t="s">
        <v>1137</v>
      </c>
      <c r="S516" t="s">
        <v>4</v>
      </c>
      <c r="T516" t="s">
        <v>1138</v>
      </c>
      <c r="U516" t="s">
        <v>244</v>
      </c>
      <c r="V516">
        <v>55</v>
      </c>
      <c r="W516">
        <v>56</v>
      </c>
      <c r="X516" t="s">
        <v>88</v>
      </c>
      <c r="Y516" t="s">
        <v>1142</v>
      </c>
      <c r="AA516" s="1">
        <v>44202</v>
      </c>
      <c r="AB516" t="s">
        <v>47</v>
      </c>
      <c r="AC516" t="s">
        <v>19</v>
      </c>
    </row>
    <row r="517" spans="1:29" ht="15.75" x14ac:dyDescent="0.25">
      <c r="A517" s="6">
        <v>537</v>
      </c>
      <c r="B517" s="11" t="str">
        <f>RIGHT(Q517,8)</f>
        <v>70DCOT21</v>
      </c>
      <c r="C517" s="6" t="str">
        <f>LEFT(P517,7)</f>
        <v>DC2CK32</v>
      </c>
      <c r="D517" s="9" t="str">
        <f>R517</f>
        <v>Vật liệu cơ khí</v>
      </c>
      <c r="E517" s="7">
        <f>AA517</f>
        <v>44196</v>
      </c>
      <c r="F517" s="6" t="str">
        <f>AB517</f>
        <v>(Thứ 5)</v>
      </c>
      <c r="G517" s="3" t="str">
        <f>AC517</f>
        <v>S,C</v>
      </c>
      <c r="H517" s="6"/>
      <c r="P517" t="s">
        <v>1497</v>
      </c>
      <c r="Q517" t="s">
        <v>1498</v>
      </c>
      <c r="R517" t="s">
        <v>1148</v>
      </c>
      <c r="S517" t="s">
        <v>0</v>
      </c>
      <c r="T517" t="s">
        <v>277</v>
      </c>
      <c r="U517" t="s">
        <v>1</v>
      </c>
      <c r="V517">
        <v>55</v>
      </c>
      <c r="W517">
        <v>56</v>
      </c>
      <c r="X517" t="s">
        <v>88</v>
      </c>
      <c r="Y517" t="s">
        <v>37</v>
      </c>
      <c r="AA517" s="1">
        <v>44196</v>
      </c>
      <c r="AB517" t="s">
        <v>6</v>
      </c>
      <c r="AC517" t="s">
        <v>25</v>
      </c>
    </row>
    <row r="518" spans="1:29" ht="15.75" x14ac:dyDescent="0.25">
      <c r="A518" s="6">
        <v>541</v>
      </c>
      <c r="B518" s="11" t="str">
        <f>RIGHT(Q518,8)</f>
        <v>70DCOT21</v>
      </c>
      <c r="C518" s="6" t="str">
        <f>LEFT(P518,7)</f>
        <v>DC2CO26</v>
      </c>
      <c r="D518" s="9" t="str">
        <f>R518</f>
        <v>Sức bền vật liệu (CK)</v>
      </c>
      <c r="E518" s="7">
        <f>AA518</f>
        <v>44200</v>
      </c>
      <c r="F518" s="6" t="str">
        <f>AB518</f>
        <v>(Thứ 2)</v>
      </c>
      <c r="G518" s="3" t="str">
        <f>AC518</f>
        <v>S,C</v>
      </c>
      <c r="H518" s="6"/>
      <c r="P518" t="s">
        <v>1506</v>
      </c>
      <c r="Q518" t="s">
        <v>1507</v>
      </c>
      <c r="R518" t="s">
        <v>1117</v>
      </c>
      <c r="S518" t="s">
        <v>9</v>
      </c>
      <c r="T518" t="s">
        <v>335</v>
      </c>
      <c r="U518" t="s">
        <v>336</v>
      </c>
      <c r="V518">
        <v>55</v>
      </c>
      <c r="W518">
        <v>56</v>
      </c>
      <c r="X518" t="s">
        <v>88</v>
      </c>
      <c r="Y518" t="s">
        <v>1508</v>
      </c>
      <c r="AA518" s="1">
        <v>44200</v>
      </c>
      <c r="AB518" t="s">
        <v>3</v>
      </c>
      <c r="AC518" t="s">
        <v>25</v>
      </c>
    </row>
    <row r="519" spans="1:29" ht="15.75" x14ac:dyDescent="0.25">
      <c r="A519" s="6">
        <v>545</v>
      </c>
      <c r="B519" s="11" t="str">
        <f>RIGHT(Q519,8)</f>
        <v>70DCOT21</v>
      </c>
      <c r="C519" s="6" t="str">
        <f>LEFT(P519,7)</f>
        <v>DC2CK65</v>
      </c>
      <c r="D519" s="9" t="str">
        <f>R519</f>
        <v>Nguyên lý máy</v>
      </c>
      <c r="E519" s="7">
        <f>AA519</f>
        <v>44204</v>
      </c>
      <c r="F519" s="6" t="str">
        <f>AB519</f>
        <v>(Thứ 6)</v>
      </c>
      <c r="G519" s="3" t="str">
        <f>AC519</f>
        <v>S,C</v>
      </c>
      <c r="H519" s="6"/>
      <c r="P519" t="s">
        <v>1517</v>
      </c>
      <c r="Q519" t="s">
        <v>1518</v>
      </c>
      <c r="R519" t="s">
        <v>1131</v>
      </c>
      <c r="S519" t="s">
        <v>4</v>
      </c>
      <c r="T519" t="s">
        <v>1</v>
      </c>
      <c r="V519">
        <v>55</v>
      </c>
      <c r="W519">
        <v>56</v>
      </c>
      <c r="X519" t="s">
        <v>88</v>
      </c>
      <c r="Y519" t="s">
        <v>26</v>
      </c>
      <c r="AA519" s="1">
        <v>44204</v>
      </c>
      <c r="AB519" t="s">
        <v>21</v>
      </c>
      <c r="AC519" t="s">
        <v>25</v>
      </c>
    </row>
    <row r="520" spans="1:29" ht="15.75" x14ac:dyDescent="0.25">
      <c r="A520" s="6">
        <v>518</v>
      </c>
      <c r="B520" s="11" t="str">
        <f>RIGHT(Q520,8)</f>
        <v>70DCOT22</v>
      </c>
      <c r="C520" s="6" t="str">
        <f>LEFT(P520,7)</f>
        <v>DC2CK56</v>
      </c>
      <c r="D520" s="9" t="str">
        <f>R520</f>
        <v>Chi tiết máy 1</v>
      </c>
      <c r="E520" s="7">
        <f>AA520</f>
        <v>44186</v>
      </c>
      <c r="F520" s="6" t="str">
        <f>AB520</f>
        <v>(Thứ 2)</v>
      </c>
      <c r="G520" s="3" t="str">
        <f>AC520</f>
        <v>S,C</v>
      </c>
      <c r="H520" s="6"/>
      <c r="P520" t="s">
        <v>1457</v>
      </c>
      <c r="Q520" t="s">
        <v>1458</v>
      </c>
      <c r="R520" t="s">
        <v>1456</v>
      </c>
      <c r="S520" t="s">
        <v>4</v>
      </c>
      <c r="T520" t="s">
        <v>277</v>
      </c>
      <c r="U520" t="s">
        <v>1</v>
      </c>
      <c r="V520">
        <v>51</v>
      </c>
      <c r="W520">
        <v>56</v>
      </c>
      <c r="X520" t="s">
        <v>88</v>
      </c>
      <c r="Y520" t="s">
        <v>7</v>
      </c>
      <c r="AA520" s="1">
        <v>44186</v>
      </c>
      <c r="AB520" t="s">
        <v>3</v>
      </c>
      <c r="AC520" t="s">
        <v>25</v>
      </c>
    </row>
    <row r="521" spans="1:29" ht="15.75" x14ac:dyDescent="0.25">
      <c r="A521" s="6">
        <v>522</v>
      </c>
      <c r="B521" s="11" t="str">
        <f>RIGHT(Q521,8)</f>
        <v>70DCOT22</v>
      </c>
      <c r="C521" s="6" t="str">
        <f>LEFT(P521,7)</f>
        <v>DC2CK48</v>
      </c>
      <c r="D521" s="9" t="str">
        <f>R521</f>
        <v>Nhiệt kỹ thuật</v>
      </c>
      <c r="E521" s="7">
        <f>AA521</f>
        <v>44188</v>
      </c>
      <c r="F521" s="6" t="str">
        <f>AB521</f>
        <v>(Thứ 4)</v>
      </c>
      <c r="G521" s="3" t="str">
        <f>AC521</f>
        <v>S,C</v>
      </c>
      <c r="H521" s="6"/>
      <c r="P521" t="s">
        <v>1466</v>
      </c>
      <c r="Q521" t="s">
        <v>1467</v>
      </c>
      <c r="R521" t="s">
        <v>1465</v>
      </c>
      <c r="S521" t="s">
        <v>0</v>
      </c>
      <c r="T521" t="s">
        <v>277</v>
      </c>
      <c r="U521" t="s">
        <v>1</v>
      </c>
      <c r="V521">
        <v>51</v>
      </c>
      <c r="W521">
        <v>56</v>
      </c>
      <c r="X521" t="s">
        <v>88</v>
      </c>
      <c r="Y521" t="s">
        <v>289</v>
      </c>
      <c r="AA521" s="1">
        <v>44188</v>
      </c>
      <c r="AB521" t="s">
        <v>47</v>
      </c>
      <c r="AC521" t="s">
        <v>25</v>
      </c>
    </row>
    <row r="522" spans="1:29" ht="15.75" x14ac:dyDescent="0.25">
      <c r="A522" s="6">
        <v>525</v>
      </c>
      <c r="B522" s="11" t="str">
        <f>RIGHT(Q522,8)</f>
        <v>70DCOT22</v>
      </c>
      <c r="C522" s="6" t="str">
        <f>LEFT(P522,7)</f>
        <v>DC2CK29</v>
      </c>
      <c r="D522" s="9" t="str">
        <f>R522</f>
        <v>AutoCAD</v>
      </c>
      <c r="E522" s="7">
        <f>AA522</f>
        <v>44190</v>
      </c>
      <c r="F522" s="6" t="str">
        <f>AB522</f>
        <v>(Thứ 6)</v>
      </c>
      <c r="G522" s="3" t="str">
        <f>AC522</f>
        <v>S,C</v>
      </c>
      <c r="H522" s="6"/>
      <c r="P522" t="s">
        <v>1472</v>
      </c>
      <c r="Q522" t="s">
        <v>1473</v>
      </c>
      <c r="R522" t="s">
        <v>1203</v>
      </c>
      <c r="S522" t="s">
        <v>4</v>
      </c>
      <c r="T522" t="s">
        <v>335</v>
      </c>
      <c r="U522" t="s">
        <v>336</v>
      </c>
      <c r="V522">
        <v>51</v>
      </c>
      <c r="W522">
        <v>56</v>
      </c>
      <c r="X522" t="s">
        <v>88</v>
      </c>
      <c r="Y522" t="s">
        <v>1474</v>
      </c>
      <c r="AA522" s="1">
        <v>44190</v>
      </c>
      <c r="AB522" t="s">
        <v>21</v>
      </c>
      <c r="AC522" t="s">
        <v>25</v>
      </c>
    </row>
    <row r="523" spans="1:29" ht="15.75" x14ac:dyDescent="0.25">
      <c r="A523" s="6">
        <v>531</v>
      </c>
      <c r="B523" s="11" t="str">
        <f>RIGHT(Q523,8)</f>
        <v>70DCOT22</v>
      </c>
      <c r="C523" s="6" t="str">
        <f>LEFT(P523,7)</f>
        <v>DC2CK18</v>
      </c>
      <c r="D523" s="9" t="str">
        <f>R523</f>
        <v>Dung sai kỹ thuật đo</v>
      </c>
      <c r="E523" s="7">
        <f>AA523</f>
        <v>44193</v>
      </c>
      <c r="F523" s="6" t="str">
        <f>AB523</f>
        <v>(Thứ 2)</v>
      </c>
      <c r="G523" s="3" t="str">
        <f>AC523</f>
        <v>S,C</v>
      </c>
      <c r="H523" s="6"/>
      <c r="P523" t="s">
        <v>1485</v>
      </c>
      <c r="Q523" t="s">
        <v>1486</v>
      </c>
      <c r="R523" t="s">
        <v>1104</v>
      </c>
      <c r="S523" t="s">
        <v>4</v>
      </c>
      <c r="T523" t="s">
        <v>277</v>
      </c>
      <c r="U523" t="s">
        <v>1</v>
      </c>
      <c r="V523">
        <v>51</v>
      </c>
      <c r="W523">
        <v>56</v>
      </c>
      <c r="X523" t="s">
        <v>88</v>
      </c>
      <c r="Y523" t="s">
        <v>256</v>
      </c>
      <c r="AA523" s="1">
        <v>44193</v>
      </c>
      <c r="AB523" t="s">
        <v>3</v>
      </c>
      <c r="AC523" t="s">
        <v>25</v>
      </c>
    </row>
    <row r="524" spans="1:29" ht="15.75" x14ac:dyDescent="0.25">
      <c r="A524" s="6">
        <v>532</v>
      </c>
      <c r="B524" s="11" t="str">
        <f>RIGHT(Q524,8)</f>
        <v>70DCOT22</v>
      </c>
      <c r="C524" s="6" t="str">
        <f>LEFT(P524,7)</f>
        <v>DC1LL03</v>
      </c>
      <c r="D524" s="9" t="str">
        <f>R524</f>
        <v>Tư tưởng Hồ Chí Minh</v>
      </c>
      <c r="E524" s="7">
        <f>AA524</f>
        <v>44202</v>
      </c>
      <c r="F524" s="6" t="str">
        <f>AB524</f>
        <v>(Thứ 4)</v>
      </c>
      <c r="G524" s="3" t="str">
        <f>AC524</f>
        <v>SA</v>
      </c>
      <c r="H524" s="6"/>
      <c r="P524" t="s">
        <v>1487</v>
      </c>
      <c r="Q524" t="s">
        <v>1488</v>
      </c>
      <c r="R524" t="s">
        <v>1137</v>
      </c>
      <c r="S524" t="s">
        <v>4</v>
      </c>
      <c r="T524" t="s">
        <v>1138</v>
      </c>
      <c r="U524" t="s">
        <v>244</v>
      </c>
      <c r="V524">
        <v>51</v>
      </c>
      <c r="W524">
        <v>56</v>
      </c>
      <c r="X524" t="s">
        <v>88</v>
      </c>
      <c r="Y524" t="s">
        <v>1283</v>
      </c>
      <c r="AA524" s="1">
        <v>44202</v>
      </c>
      <c r="AB524" t="s">
        <v>47</v>
      </c>
      <c r="AC524" t="s">
        <v>19</v>
      </c>
    </row>
    <row r="525" spans="1:29" ht="15.75" x14ac:dyDescent="0.25">
      <c r="A525" s="6">
        <v>538</v>
      </c>
      <c r="B525" s="11" t="str">
        <f>RIGHT(Q525,8)</f>
        <v>70DCOT22</v>
      </c>
      <c r="C525" s="6" t="str">
        <f>LEFT(P525,7)</f>
        <v>DC2CK32</v>
      </c>
      <c r="D525" s="9" t="str">
        <f>R525</f>
        <v>Vật liệu cơ khí</v>
      </c>
      <c r="E525" s="7">
        <f>AA525</f>
        <v>44196</v>
      </c>
      <c r="F525" s="6" t="str">
        <f>AB525</f>
        <v>(Thứ 5)</v>
      </c>
      <c r="G525" s="3" t="str">
        <f>AC525</f>
        <v>S,C</v>
      </c>
      <c r="H525" s="6"/>
      <c r="P525" t="s">
        <v>1499</v>
      </c>
      <c r="Q525" t="s">
        <v>1500</v>
      </c>
      <c r="R525" t="s">
        <v>1148</v>
      </c>
      <c r="S525" t="s">
        <v>0</v>
      </c>
      <c r="T525" t="s">
        <v>277</v>
      </c>
      <c r="U525" t="s">
        <v>1</v>
      </c>
      <c r="V525">
        <v>51</v>
      </c>
      <c r="W525">
        <v>56</v>
      </c>
      <c r="X525" t="s">
        <v>88</v>
      </c>
      <c r="Y525" t="s">
        <v>1501</v>
      </c>
      <c r="AA525" s="1">
        <v>44196</v>
      </c>
      <c r="AB525" t="s">
        <v>6</v>
      </c>
      <c r="AC525" t="s">
        <v>25</v>
      </c>
    </row>
    <row r="526" spans="1:29" ht="15.75" x14ac:dyDescent="0.25">
      <c r="A526" s="6">
        <v>542</v>
      </c>
      <c r="B526" s="11" t="str">
        <f>RIGHT(Q526,8)</f>
        <v>70DCOT22</v>
      </c>
      <c r="C526" s="6" t="str">
        <f>LEFT(P526,7)</f>
        <v>DC2CO26</v>
      </c>
      <c r="D526" s="9" t="str">
        <f>R526</f>
        <v>Sức bền vật liệu (CK)</v>
      </c>
      <c r="E526" s="7">
        <f>AA526</f>
        <v>44200</v>
      </c>
      <c r="F526" s="6" t="str">
        <f>AB526</f>
        <v>(Thứ 2)</v>
      </c>
      <c r="G526" s="3" t="str">
        <f>AC526</f>
        <v>S,C</v>
      </c>
      <c r="H526" s="6"/>
      <c r="P526" t="s">
        <v>1509</v>
      </c>
      <c r="Q526" t="s">
        <v>1510</v>
      </c>
      <c r="R526" t="s">
        <v>1117</v>
      </c>
      <c r="S526" t="s">
        <v>9</v>
      </c>
      <c r="T526" t="s">
        <v>335</v>
      </c>
      <c r="U526" t="s">
        <v>336</v>
      </c>
      <c r="V526">
        <v>51</v>
      </c>
      <c r="W526">
        <v>56</v>
      </c>
      <c r="X526" t="s">
        <v>88</v>
      </c>
      <c r="Y526" t="s">
        <v>1511</v>
      </c>
      <c r="AA526" s="1">
        <v>44200</v>
      </c>
      <c r="AB526" t="s">
        <v>3</v>
      </c>
      <c r="AC526" t="s">
        <v>25</v>
      </c>
    </row>
    <row r="527" spans="1:29" ht="15.75" x14ac:dyDescent="0.25">
      <c r="A527" s="6">
        <v>546</v>
      </c>
      <c r="B527" s="11" t="str">
        <f>RIGHT(Q527,8)</f>
        <v>70DCOT22</v>
      </c>
      <c r="C527" s="6" t="str">
        <f>LEFT(P527,7)</f>
        <v>DC2CK65</v>
      </c>
      <c r="D527" s="9" t="str">
        <f>R527</f>
        <v>Nguyên lý máy</v>
      </c>
      <c r="E527" s="7">
        <f>AA527</f>
        <v>44204</v>
      </c>
      <c r="F527" s="6" t="str">
        <f>AB527</f>
        <v>(Thứ 6)</v>
      </c>
      <c r="G527" s="3" t="str">
        <f>AC527</f>
        <v>S,C</v>
      </c>
      <c r="H527" s="6"/>
      <c r="P527" t="s">
        <v>1519</v>
      </c>
      <c r="Q527" t="s">
        <v>1520</v>
      </c>
      <c r="R527" t="s">
        <v>1131</v>
      </c>
      <c r="S527" t="s">
        <v>4</v>
      </c>
      <c r="T527" t="s">
        <v>1</v>
      </c>
      <c r="V527">
        <v>51</v>
      </c>
      <c r="W527">
        <v>56</v>
      </c>
      <c r="X527" t="s">
        <v>88</v>
      </c>
      <c r="Y527" t="s">
        <v>26</v>
      </c>
      <c r="AA527" s="1">
        <v>44204</v>
      </c>
      <c r="AB527" t="s">
        <v>21</v>
      </c>
      <c r="AC527" t="s">
        <v>25</v>
      </c>
    </row>
    <row r="528" spans="1:29" ht="15.75" x14ac:dyDescent="0.25">
      <c r="A528" s="6">
        <v>519</v>
      </c>
      <c r="B528" s="11" t="str">
        <f>RIGHT(Q528,8)</f>
        <v>70DCOT23</v>
      </c>
      <c r="C528" s="6" t="str">
        <f>LEFT(P528,7)</f>
        <v>DC2CK56</v>
      </c>
      <c r="D528" s="9" t="str">
        <f>R528</f>
        <v>Chi tiết máy 1</v>
      </c>
      <c r="E528" s="7">
        <f>AA528</f>
        <v>44186</v>
      </c>
      <c r="F528" s="6" t="str">
        <f>AB528</f>
        <v>(Thứ 2)</v>
      </c>
      <c r="G528" s="3" t="str">
        <f>AC528</f>
        <v>S,C</v>
      </c>
      <c r="H528" s="6"/>
      <c r="P528" t="s">
        <v>1459</v>
      </c>
      <c r="Q528" t="s">
        <v>1460</v>
      </c>
      <c r="R528" t="s">
        <v>1456</v>
      </c>
      <c r="S528" t="s">
        <v>4</v>
      </c>
      <c r="T528" t="s">
        <v>277</v>
      </c>
      <c r="U528" t="s">
        <v>1</v>
      </c>
      <c r="V528">
        <v>52</v>
      </c>
      <c r="W528">
        <v>51</v>
      </c>
      <c r="X528" t="s">
        <v>88</v>
      </c>
      <c r="Y528" t="s">
        <v>481</v>
      </c>
      <c r="AA528" s="1">
        <v>44186</v>
      </c>
      <c r="AB528" t="s">
        <v>3</v>
      </c>
      <c r="AC528" t="s">
        <v>25</v>
      </c>
    </row>
    <row r="529" spans="1:29" ht="15.75" x14ac:dyDescent="0.25">
      <c r="A529" s="6">
        <v>523</v>
      </c>
      <c r="B529" s="11" t="str">
        <f>RIGHT(Q529,8)</f>
        <v>70DCOT23</v>
      </c>
      <c r="C529" s="6" t="str">
        <f>LEFT(P529,7)</f>
        <v>DC2CK48</v>
      </c>
      <c r="D529" s="9" t="str">
        <f>R529</f>
        <v>Nhiệt kỹ thuật</v>
      </c>
      <c r="E529" s="7">
        <f>AA529</f>
        <v>44188</v>
      </c>
      <c r="F529" s="6" t="str">
        <f>AB529</f>
        <v>(Thứ 4)</v>
      </c>
      <c r="G529" s="3" t="str">
        <f>AC529</f>
        <v>S,C</v>
      </c>
      <c r="H529" s="6"/>
      <c r="P529" t="s">
        <v>1468</v>
      </c>
      <c r="Q529" t="s">
        <v>1469</v>
      </c>
      <c r="R529" t="s">
        <v>1465</v>
      </c>
      <c r="S529" t="s">
        <v>0</v>
      </c>
      <c r="T529" t="s">
        <v>277</v>
      </c>
      <c r="U529" t="s">
        <v>1</v>
      </c>
      <c r="V529">
        <v>52</v>
      </c>
      <c r="W529">
        <v>51</v>
      </c>
      <c r="X529" t="s">
        <v>88</v>
      </c>
      <c r="Y529" t="s">
        <v>297</v>
      </c>
      <c r="AA529" s="1">
        <v>44188</v>
      </c>
      <c r="AB529" t="s">
        <v>47</v>
      </c>
      <c r="AC529" t="s">
        <v>25</v>
      </c>
    </row>
    <row r="530" spans="1:29" ht="30" x14ac:dyDescent="0.25">
      <c r="A530" s="6">
        <v>526</v>
      </c>
      <c r="B530" s="11" t="str">
        <f>RIGHT(Q530,8)</f>
        <v>70DCOT23</v>
      </c>
      <c r="C530" s="6" t="str">
        <f>LEFT(P530,7)</f>
        <v>DC2CK29</v>
      </c>
      <c r="D530" s="9" t="str">
        <f>R530</f>
        <v>AutoCAD</v>
      </c>
      <c r="E530" s="7">
        <f>AA530</f>
        <v>44190</v>
      </c>
      <c r="F530" s="6" t="str">
        <f>AB530</f>
        <v>(Thứ 6)</v>
      </c>
      <c r="G530" s="3" t="str">
        <f>AC530</f>
        <v>S,C</v>
      </c>
      <c r="H530" s="6"/>
      <c r="P530" t="s">
        <v>1475</v>
      </c>
      <c r="Q530" t="s">
        <v>1476</v>
      </c>
      <c r="R530" t="s">
        <v>1203</v>
      </c>
      <c r="S530" t="s">
        <v>4</v>
      </c>
      <c r="T530" t="s">
        <v>335</v>
      </c>
      <c r="U530" t="s">
        <v>336</v>
      </c>
      <c r="V530">
        <v>52</v>
      </c>
      <c r="W530">
        <v>51</v>
      </c>
      <c r="X530" t="s">
        <v>88</v>
      </c>
      <c r="Y530" t="s">
        <v>1204</v>
      </c>
      <c r="AA530" s="1">
        <v>44190</v>
      </c>
      <c r="AB530" t="s">
        <v>21</v>
      </c>
      <c r="AC530" t="s">
        <v>25</v>
      </c>
    </row>
    <row r="531" spans="1:29" ht="15.75" x14ac:dyDescent="0.25">
      <c r="A531" s="6">
        <v>533</v>
      </c>
      <c r="B531" s="11" t="str">
        <f>RIGHT(Q531,8)</f>
        <v>70DCOT23</v>
      </c>
      <c r="C531" s="6" t="str">
        <f>LEFT(P531,7)</f>
        <v>DC2CK18</v>
      </c>
      <c r="D531" s="9" t="str">
        <f>R531</f>
        <v>Dung sai kỹ thuật đo</v>
      </c>
      <c r="E531" s="7">
        <f>AA531</f>
        <v>44193</v>
      </c>
      <c r="F531" s="6" t="str">
        <f>AB531</f>
        <v>(Thứ 2)</v>
      </c>
      <c r="G531" s="3" t="str">
        <f>AC531</f>
        <v>S,C</v>
      </c>
      <c r="H531" s="6"/>
      <c r="P531" t="s">
        <v>1489</v>
      </c>
      <c r="Q531" t="s">
        <v>1490</v>
      </c>
      <c r="R531" t="s">
        <v>1104</v>
      </c>
      <c r="S531" t="s">
        <v>4</v>
      </c>
      <c r="T531" t="s">
        <v>277</v>
      </c>
      <c r="U531" t="s">
        <v>1</v>
      </c>
      <c r="V531">
        <v>52</v>
      </c>
      <c r="W531">
        <v>51</v>
      </c>
      <c r="X531" t="s">
        <v>88</v>
      </c>
      <c r="Y531" t="s">
        <v>249</v>
      </c>
      <c r="AA531" s="1">
        <v>44193</v>
      </c>
      <c r="AB531" t="s">
        <v>3</v>
      </c>
      <c r="AC531" t="s">
        <v>25</v>
      </c>
    </row>
    <row r="532" spans="1:29" ht="15.75" x14ac:dyDescent="0.25">
      <c r="A532" s="6">
        <v>534</v>
      </c>
      <c r="B532" s="11" t="str">
        <f>RIGHT(Q532,8)</f>
        <v>70DCOT23</v>
      </c>
      <c r="C532" s="6" t="str">
        <f>LEFT(P532,7)</f>
        <v>DC1LL03</v>
      </c>
      <c r="D532" s="9" t="str">
        <f>R532</f>
        <v>Tư tưởng Hồ Chí Minh</v>
      </c>
      <c r="E532" s="7">
        <f>AA532</f>
        <v>44202</v>
      </c>
      <c r="F532" s="6" t="str">
        <f>AB532</f>
        <v>(Thứ 4)</v>
      </c>
      <c r="G532" s="3" t="str">
        <f>AC532</f>
        <v>SA</v>
      </c>
      <c r="H532" s="6"/>
      <c r="P532" t="s">
        <v>1491</v>
      </c>
      <c r="Q532" t="s">
        <v>1492</v>
      </c>
      <c r="R532" t="s">
        <v>1137</v>
      </c>
      <c r="S532" t="s">
        <v>4</v>
      </c>
      <c r="T532" t="s">
        <v>1138</v>
      </c>
      <c r="U532" t="s">
        <v>244</v>
      </c>
      <c r="V532">
        <v>52</v>
      </c>
      <c r="W532">
        <v>51</v>
      </c>
      <c r="X532" t="s">
        <v>88</v>
      </c>
      <c r="Y532" t="s">
        <v>1283</v>
      </c>
      <c r="AA532" s="1">
        <v>44202</v>
      </c>
      <c r="AB532" t="s">
        <v>47</v>
      </c>
      <c r="AC532" t="s">
        <v>19</v>
      </c>
    </row>
    <row r="533" spans="1:29" ht="15.75" x14ac:dyDescent="0.25">
      <c r="A533" s="6">
        <v>539</v>
      </c>
      <c r="B533" s="11" t="str">
        <f>RIGHT(Q533,8)</f>
        <v>70DCOT23</v>
      </c>
      <c r="C533" s="6" t="str">
        <f>LEFT(P533,7)</f>
        <v>DC2CK32</v>
      </c>
      <c r="D533" s="9" t="str">
        <f>R533</f>
        <v>Vật liệu cơ khí</v>
      </c>
      <c r="E533" s="7">
        <f>AA533</f>
        <v>44196</v>
      </c>
      <c r="F533" s="6" t="str">
        <f>AB533</f>
        <v>(Thứ 5)</v>
      </c>
      <c r="G533" s="3" t="str">
        <f>AC533</f>
        <v>S,C</v>
      </c>
      <c r="H533" s="6"/>
      <c r="P533" t="s">
        <v>1502</v>
      </c>
      <c r="Q533" t="s">
        <v>1503</v>
      </c>
      <c r="R533" t="s">
        <v>1148</v>
      </c>
      <c r="S533" t="s">
        <v>0</v>
      </c>
      <c r="T533" t="s">
        <v>277</v>
      </c>
      <c r="U533" t="s">
        <v>1</v>
      </c>
      <c r="V533">
        <v>52</v>
      </c>
      <c r="W533">
        <v>51</v>
      </c>
      <c r="X533" t="s">
        <v>88</v>
      </c>
      <c r="Y533" t="s">
        <v>1501</v>
      </c>
      <c r="AA533" s="1">
        <v>44196</v>
      </c>
      <c r="AB533" t="s">
        <v>6</v>
      </c>
      <c r="AC533" t="s">
        <v>25</v>
      </c>
    </row>
    <row r="534" spans="1:29" ht="15.75" x14ac:dyDescent="0.25">
      <c r="A534" s="6">
        <v>543</v>
      </c>
      <c r="B534" s="11" t="str">
        <f>RIGHT(Q534,8)</f>
        <v>70DCOT23</v>
      </c>
      <c r="C534" s="6" t="str">
        <f>LEFT(P534,7)</f>
        <v>DC2CO26</v>
      </c>
      <c r="D534" s="9" t="str">
        <f>R534</f>
        <v>Sức bền vật liệu (CK)</v>
      </c>
      <c r="E534" s="7">
        <f>AA534</f>
        <v>44200</v>
      </c>
      <c r="F534" s="6" t="str">
        <f>AB534</f>
        <v>(Thứ 2)</v>
      </c>
      <c r="G534" s="3" t="str">
        <f>AC534</f>
        <v>S,C</v>
      </c>
      <c r="H534" s="6"/>
      <c r="P534" t="s">
        <v>1512</v>
      </c>
      <c r="Q534" t="s">
        <v>1513</v>
      </c>
      <c r="R534" t="s">
        <v>1117</v>
      </c>
      <c r="S534" t="s">
        <v>9</v>
      </c>
      <c r="T534" t="s">
        <v>335</v>
      </c>
      <c r="U534" t="s">
        <v>336</v>
      </c>
      <c r="V534">
        <v>52</v>
      </c>
      <c r="W534">
        <v>51</v>
      </c>
      <c r="X534" t="s">
        <v>88</v>
      </c>
      <c r="Y534" t="s">
        <v>1514</v>
      </c>
      <c r="AA534" s="1">
        <v>44200</v>
      </c>
      <c r="AB534" t="s">
        <v>3</v>
      </c>
      <c r="AC534" t="s">
        <v>25</v>
      </c>
    </row>
    <row r="535" spans="1:29" ht="15.75" x14ac:dyDescent="0.25">
      <c r="A535" s="6">
        <v>547</v>
      </c>
      <c r="B535" s="11" t="str">
        <f>RIGHT(Q535,8)</f>
        <v>70DCOT23</v>
      </c>
      <c r="C535" s="6" t="str">
        <f>LEFT(P535,7)</f>
        <v>DC2CK65</v>
      </c>
      <c r="D535" s="9" t="str">
        <f>R535</f>
        <v>Nguyên lý máy</v>
      </c>
      <c r="E535" s="7">
        <f>AA535</f>
        <v>44204</v>
      </c>
      <c r="F535" s="6" t="str">
        <f>AB535</f>
        <v>(Thứ 6)</v>
      </c>
      <c r="G535" s="3" t="str">
        <f>AC535</f>
        <v>S,C</v>
      </c>
      <c r="H535" s="6"/>
      <c r="P535" t="s">
        <v>1521</v>
      </c>
      <c r="Q535" t="s">
        <v>1522</v>
      </c>
      <c r="R535" t="s">
        <v>1131</v>
      </c>
      <c r="S535" t="s">
        <v>4</v>
      </c>
      <c r="T535" t="s">
        <v>1</v>
      </c>
      <c r="V535">
        <v>52</v>
      </c>
      <c r="W535">
        <v>51</v>
      </c>
      <c r="X535" t="s">
        <v>88</v>
      </c>
      <c r="Y535" t="s">
        <v>26</v>
      </c>
      <c r="AA535" s="1">
        <v>44204</v>
      </c>
      <c r="AB535" t="s">
        <v>21</v>
      </c>
      <c r="AC535" t="s">
        <v>25</v>
      </c>
    </row>
    <row r="536" spans="1:29" ht="15.75" x14ac:dyDescent="0.25">
      <c r="A536" s="6">
        <v>520</v>
      </c>
      <c r="B536" s="11" t="str">
        <f>RIGHT(Q536,8)</f>
        <v>70DCOT24</v>
      </c>
      <c r="C536" s="6" t="str">
        <f>LEFT(P536,7)</f>
        <v>DC2CK56</v>
      </c>
      <c r="D536" s="9" t="str">
        <f>R536</f>
        <v>Chi tiết máy 1</v>
      </c>
      <c r="E536" s="7">
        <f>AA536</f>
        <v>44186</v>
      </c>
      <c r="F536" s="6" t="str">
        <f>AB536</f>
        <v>(Thứ 2)</v>
      </c>
      <c r="G536" s="3" t="str">
        <f>AC536</f>
        <v>S,C</v>
      </c>
      <c r="H536" s="6"/>
      <c r="P536" t="s">
        <v>1461</v>
      </c>
      <c r="Q536" t="s">
        <v>1462</v>
      </c>
      <c r="R536" t="s">
        <v>1456</v>
      </c>
      <c r="S536" t="s">
        <v>4</v>
      </c>
      <c r="T536" t="s">
        <v>277</v>
      </c>
      <c r="U536" t="s">
        <v>1</v>
      </c>
      <c r="V536">
        <v>53</v>
      </c>
      <c r="W536">
        <v>51</v>
      </c>
      <c r="X536" t="s">
        <v>88</v>
      </c>
      <c r="Y536" t="s">
        <v>481</v>
      </c>
      <c r="AA536" s="1">
        <v>44186</v>
      </c>
      <c r="AB536" t="s">
        <v>3</v>
      </c>
      <c r="AC536" t="s">
        <v>25</v>
      </c>
    </row>
    <row r="537" spans="1:29" ht="15.75" x14ac:dyDescent="0.25">
      <c r="A537" s="6">
        <v>524</v>
      </c>
      <c r="B537" s="11" t="str">
        <f>RIGHT(Q537,8)</f>
        <v>70DCOT24</v>
      </c>
      <c r="C537" s="6" t="str">
        <f>LEFT(P537,7)</f>
        <v>DC2CK48</v>
      </c>
      <c r="D537" s="9" t="str">
        <f>R537</f>
        <v>Nhiệt kỹ thuật</v>
      </c>
      <c r="E537" s="7">
        <f>AA537</f>
        <v>44188</v>
      </c>
      <c r="F537" s="6" t="str">
        <f>AB537</f>
        <v>(Thứ 4)</v>
      </c>
      <c r="G537" s="3" t="str">
        <f>AC537</f>
        <v>S,C</v>
      </c>
      <c r="H537" s="6"/>
      <c r="P537" t="s">
        <v>1470</v>
      </c>
      <c r="Q537" t="s">
        <v>1471</v>
      </c>
      <c r="R537" t="s">
        <v>1465</v>
      </c>
      <c r="S537" t="s">
        <v>0</v>
      </c>
      <c r="T537" t="s">
        <v>277</v>
      </c>
      <c r="U537" t="s">
        <v>1</v>
      </c>
      <c r="V537">
        <v>53</v>
      </c>
      <c r="W537">
        <v>51</v>
      </c>
      <c r="X537" t="s">
        <v>88</v>
      </c>
      <c r="Y537" t="s">
        <v>1149</v>
      </c>
      <c r="AA537" s="1">
        <v>44188</v>
      </c>
      <c r="AB537" t="s">
        <v>47</v>
      </c>
      <c r="AC537" t="s">
        <v>25</v>
      </c>
    </row>
    <row r="538" spans="1:29" ht="15.75" x14ac:dyDescent="0.25">
      <c r="A538" s="6">
        <v>527</v>
      </c>
      <c r="B538" s="11" t="str">
        <f>RIGHT(Q538,8)</f>
        <v>70DCOT24</v>
      </c>
      <c r="C538" s="6" t="str">
        <f>LEFT(P538,7)</f>
        <v>DC2CK29</v>
      </c>
      <c r="D538" s="9" t="str">
        <f>R538</f>
        <v>AutoCAD</v>
      </c>
      <c r="E538" s="7">
        <f>AA538</f>
        <v>44190</v>
      </c>
      <c r="F538" s="6" t="str">
        <f>AB538</f>
        <v>(Thứ 6)</v>
      </c>
      <c r="G538" s="3" t="str">
        <f>AC538</f>
        <v>S,C</v>
      </c>
      <c r="H538" s="6"/>
      <c r="P538" t="s">
        <v>1477</v>
      </c>
      <c r="Q538" t="s">
        <v>1478</v>
      </c>
      <c r="R538" t="s">
        <v>1203</v>
      </c>
      <c r="S538" t="s">
        <v>4</v>
      </c>
      <c r="T538" t="s">
        <v>335</v>
      </c>
      <c r="U538" t="s">
        <v>336</v>
      </c>
      <c r="V538">
        <v>53</v>
      </c>
      <c r="W538">
        <v>51</v>
      </c>
      <c r="X538" t="s">
        <v>88</v>
      </c>
      <c r="Y538" t="s">
        <v>1259</v>
      </c>
      <c r="AA538" s="1">
        <v>44190</v>
      </c>
      <c r="AB538" t="s">
        <v>21</v>
      </c>
      <c r="AC538" t="s">
        <v>25</v>
      </c>
    </row>
    <row r="539" spans="1:29" ht="15.75" x14ac:dyDescent="0.25">
      <c r="A539" s="6">
        <v>535</v>
      </c>
      <c r="B539" s="11" t="str">
        <f>RIGHT(Q539,8)</f>
        <v>70DCOT24</v>
      </c>
      <c r="C539" s="6" t="str">
        <f>LEFT(P539,7)</f>
        <v>DC2CK18</v>
      </c>
      <c r="D539" s="9" t="str">
        <f>R539</f>
        <v>Dung sai kỹ thuật đo</v>
      </c>
      <c r="E539" s="7">
        <f>AA539</f>
        <v>44193</v>
      </c>
      <c r="F539" s="6" t="str">
        <f>AB539</f>
        <v>(Thứ 2)</v>
      </c>
      <c r="G539" s="3" t="str">
        <f>AC539</f>
        <v>S,C</v>
      </c>
      <c r="H539" s="6"/>
      <c r="P539" t="s">
        <v>1493</v>
      </c>
      <c r="Q539" t="s">
        <v>1494</v>
      </c>
      <c r="R539" t="s">
        <v>1104</v>
      </c>
      <c r="S539" t="s">
        <v>4</v>
      </c>
      <c r="T539" t="s">
        <v>277</v>
      </c>
      <c r="U539" t="s">
        <v>1</v>
      </c>
      <c r="V539">
        <v>53</v>
      </c>
      <c r="W539">
        <v>51</v>
      </c>
      <c r="X539" t="s">
        <v>88</v>
      </c>
      <c r="Y539" t="s">
        <v>358</v>
      </c>
      <c r="AA539" s="1">
        <v>44193</v>
      </c>
      <c r="AB539" t="s">
        <v>3</v>
      </c>
      <c r="AC539" t="s">
        <v>25</v>
      </c>
    </row>
    <row r="540" spans="1:29" ht="30" x14ac:dyDescent="0.25">
      <c r="A540" s="6">
        <v>536</v>
      </c>
      <c r="B540" s="11" t="str">
        <f>RIGHT(Q540,8)</f>
        <v>70DCOT24</v>
      </c>
      <c r="C540" s="6" t="str">
        <f>LEFT(P540,7)</f>
        <v>DC1LL03</v>
      </c>
      <c r="D540" s="9" t="str">
        <f>R540</f>
        <v>Tư tưởng Hồ Chí Minh</v>
      </c>
      <c r="E540" s="7">
        <f>AA540</f>
        <v>44202</v>
      </c>
      <c r="F540" s="6" t="str">
        <f>AB540</f>
        <v>(Thứ 4)</v>
      </c>
      <c r="G540" s="3" t="str">
        <f>AC540</f>
        <v>SA</v>
      </c>
      <c r="H540" s="6"/>
      <c r="P540" t="s">
        <v>1495</v>
      </c>
      <c r="Q540" t="s">
        <v>1496</v>
      </c>
      <c r="R540" t="s">
        <v>1137</v>
      </c>
      <c r="S540" t="s">
        <v>4</v>
      </c>
      <c r="T540" t="s">
        <v>1138</v>
      </c>
      <c r="U540" t="s">
        <v>244</v>
      </c>
      <c r="V540">
        <v>53</v>
      </c>
      <c r="W540">
        <v>51</v>
      </c>
      <c r="X540" t="s">
        <v>88</v>
      </c>
      <c r="Y540" t="s">
        <v>1142</v>
      </c>
      <c r="AA540" s="1">
        <v>44202</v>
      </c>
      <c r="AB540" t="s">
        <v>47</v>
      </c>
      <c r="AC540" t="s">
        <v>19</v>
      </c>
    </row>
    <row r="541" spans="1:29" ht="15.75" x14ac:dyDescent="0.25">
      <c r="A541" s="6">
        <v>540</v>
      </c>
      <c r="B541" s="11" t="str">
        <f>RIGHT(Q541,8)</f>
        <v>70DCOT24</v>
      </c>
      <c r="C541" s="6" t="str">
        <f>LEFT(P541,7)</f>
        <v>DC2CK32</v>
      </c>
      <c r="D541" s="9" t="str">
        <f>R541</f>
        <v>Vật liệu cơ khí</v>
      </c>
      <c r="E541" s="7">
        <f>AA541</f>
        <v>44196</v>
      </c>
      <c r="F541" s="6" t="str">
        <f>AB541</f>
        <v>(Thứ 5)</v>
      </c>
      <c r="G541" s="3" t="str">
        <f>AC541</f>
        <v>S,C</v>
      </c>
      <c r="H541" s="6"/>
      <c r="P541" t="s">
        <v>1504</v>
      </c>
      <c r="Q541" t="s">
        <v>1505</v>
      </c>
      <c r="R541" t="s">
        <v>1148</v>
      </c>
      <c r="S541" t="s">
        <v>0</v>
      </c>
      <c r="T541" t="s">
        <v>277</v>
      </c>
      <c r="U541" t="s">
        <v>1</v>
      </c>
      <c r="V541">
        <v>53</v>
      </c>
      <c r="W541">
        <v>51</v>
      </c>
      <c r="X541" t="s">
        <v>88</v>
      </c>
      <c r="Y541" t="s">
        <v>225</v>
      </c>
      <c r="AA541" s="1">
        <v>44196</v>
      </c>
      <c r="AB541" t="s">
        <v>6</v>
      </c>
      <c r="AC541" t="s">
        <v>25</v>
      </c>
    </row>
    <row r="542" spans="1:29" ht="15.75" x14ac:dyDescent="0.25">
      <c r="A542" s="6">
        <v>544</v>
      </c>
      <c r="B542" s="11" t="str">
        <f>RIGHT(Q542,8)</f>
        <v>70DCOT24</v>
      </c>
      <c r="C542" s="6" t="str">
        <f>LEFT(P542,7)</f>
        <v>DC2CO26</v>
      </c>
      <c r="D542" s="9" t="str">
        <f>R542</f>
        <v>Sức bền vật liệu (CK)</v>
      </c>
      <c r="E542" s="7">
        <f>AA542</f>
        <v>44200</v>
      </c>
      <c r="F542" s="6" t="str">
        <f>AB542</f>
        <v>(Thứ 2)</v>
      </c>
      <c r="G542" s="3" t="str">
        <f>AC542</f>
        <v>S,C</v>
      </c>
      <c r="H542" s="6"/>
      <c r="P542" t="s">
        <v>1515</v>
      </c>
      <c r="Q542" t="s">
        <v>1516</v>
      </c>
      <c r="R542" t="s">
        <v>1117</v>
      </c>
      <c r="S542" t="s">
        <v>9</v>
      </c>
      <c r="T542" t="s">
        <v>335</v>
      </c>
      <c r="U542" t="s">
        <v>336</v>
      </c>
      <c r="V542">
        <v>53</v>
      </c>
      <c r="W542">
        <v>51</v>
      </c>
      <c r="X542" t="s">
        <v>88</v>
      </c>
      <c r="Y542" t="s">
        <v>1118</v>
      </c>
      <c r="AA542" s="1">
        <v>44200</v>
      </c>
      <c r="AB542" t="s">
        <v>3</v>
      </c>
      <c r="AC542" t="s">
        <v>25</v>
      </c>
    </row>
    <row r="543" spans="1:29" ht="15.75" x14ac:dyDescent="0.25">
      <c r="A543" s="6">
        <v>548</v>
      </c>
      <c r="B543" s="11" t="str">
        <f>RIGHT(Q543,8)</f>
        <v>70DCOT24</v>
      </c>
      <c r="C543" s="6" t="str">
        <f>LEFT(P543,7)</f>
        <v>DC2CK65</v>
      </c>
      <c r="D543" s="9" t="str">
        <f>R543</f>
        <v>Nguyên lý máy</v>
      </c>
      <c r="E543" s="7">
        <f>AA543</f>
        <v>44204</v>
      </c>
      <c r="F543" s="6" t="str">
        <f>AB543</f>
        <v>(Thứ 6)</v>
      </c>
      <c r="G543" s="3" t="str">
        <f>AC543</f>
        <v>S,C</v>
      </c>
      <c r="H543" s="6"/>
      <c r="P543" t="s">
        <v>1523</v>
      </c>
      <c r="Q543" t="s">
        <v>1524</v>
      </c>
      <c r="R543" t="s">
        <v>1131</v>
      </c>
      <c r="S543" t="s">
        <v>4</v>
      </c>
      <c r="T543" t="s">
        <v>1</v>
      </c>
      <c r="V543">
        <v>53</v>
      </c>
      <c r="W543">
        <v>51</v>
      </c>
      <c r="X543" t="s">
        <v>88</v>
      </c>
      <c r="Y543" t="s">
        <v>26</v>
      </c>
      <c r="AA543" s="1">
        <v>44204</v>
      </c>
      <c r="AB543" t="s">
        <v>21</v>
      </c>
      <c r="AC543" t="s">
        <v>25</v>
      </c>
    </row>
    <row r="544" spans="1:29" ht="15.75" x14ac:dyDescent="0.25">
      <c r="A544" s="6">
        <v>549</v>
      </c>
      <c r="B544" s="11" t="str">
        <f>RIGHT(Q544,8)</f>
        <v>70DCQM21</v>
      </c>
      <c r="C544" s="6" t="str">
        <f>LEFT(P544,7)</f>
        <v>DC3QM61</v>
      </c>
      <c r="D544" s="9" t="str">
        <f>R544</f>
        <v>Quản trị sản xuất</v>
      </c>
      <c r="E544" s="7">
        <f>AA544</f>
        <v>44179</v>
      </c>
      <c r="F544" s="6" t="str">
        <f>AB544</f>
        <v>(Thứ 2)</v>
      </c>
      <c r="G544" s="3">
        <f>AC544</f>
        <v>2</v>
      </c>
      <c r="H544" s="6"/>
      <c r="P544" t="s">
        <v>1525</v>
      </c>
      <c r="Q544" t="s">
        <v>1526</v>
      </c>
      <c r="R544" t="s">
        <v>1527</v>
      </c>
      <c r="S544" t="s">
        <v>0</v>
      </c>
      <c r="T544" t="s">
        <v>27</v>
      </c>
      <c r="U544" t="s">
        <v>28</v>
      </c>
      <c r="V544">
        <v>62</v>
      </c>
      <c r="W544">
        <v>62</v>
      </c>
      <c r="X544" t="s">
        <v>88</v>
      </c>
      <c r="Y544" t="s">
        <v>947</v>
      </c>
      <c r="AA544" s="1">
        <v>44179</v>
      </c>
      <c r="AB544" t="s">
        <v>3</v>
      </c>
      <c r="AC544">
        <v>2</v>
      </c>
    </row>
    <row r="545" spans="1:29" ht="15.75" x14ac:dyDescent="0.25">
      <c r="A545" s="6">
        <v>550</v>
      </c>
      <c r="B545" s="11" t="str">
        <f>RIGHT(Q545,8)</f>
        <v>70DCQM21</v>
      </c>
      <c r="C545" s="6" t="str">
        <f>LEFT(P545,7)</f>
        <v>DC3QT65</v>
      </c>
      <c r="D545" s="9" t="str">
        <f>R545</f>
        <v>Quản trị nhân sự</v>
      </c>
      <c r="E545" s="7">
        <f>AA545</f>
        <v>44182</v>
      </c>
      <c r="F545" s="6" t="str">
        <f>AB545</f>
        <v>(Thứ 5)</v>
      </c>
      <c r="G545" s="3">
        <f>AC545</f>
        <v>2</v>
      </c>
      <c r="H545" s="6"/>
      <c r="P545" t="s">
        <v>1528</v>
      </c>
      <c r="Q545" t="s">
        <v>1529</v>
      </c>
      <c r="R545" t="s">
        <v>1530</v>
      </c>
      <c r="S545" t="s">
        <v>0</v>
      </c>
      <c r="T545" t="s">
        <v>27</v>
      </c>
      <c r="U545" t="s">
        <v>28</v>
      </c>
      <c r="V545">
        <v>62</v>
      </c>
      <c r="W545">
        <v>62</v>
      </c>
      <c r="X545" t="s">
        <v>88</v>
      </c>
      <c r="Y545" t="s">
        <v>1315</v>
      </c>
      <c r="AA545" s="1">
        <v>44182</v>
      </c>
      <c r="AB545" t="s">
        <v>6</v>
      </c>
      <c r="AC545">
        <v>2</v>
      </c>
    </row>
    <row r="546" spans="1:29" ht="15.75" x14ac:dyDescent="0.25">
      <c r="A546" s="6">
        <v>551</v>
      </c>
      <c r="B546" s="11" t="str">
        <f>RIGHT(Q546,8)</f>
        <v>70DCQM21</v>
      </c>
      <c r="C546" s="6" t="str">
        <f>LEFT(P546,7)</f>
        <v>DC3QM64</v>
      </c>
      <c r="D546" s="9" t="str">
        <f>R546</f>
        <v>Quản trị tài chính doanh nghiệp</v>
      </c>
      <c r="E546" s="7">
        <f>AA546</f>
        <v>44186</v>
      </c>
      <c r="F546" s="6" t="str">
        <f>AB546</f>
        <v>(Thứ 2)</v>
      </c>
      <c r="G546" s="3">
        <f>AC546</f>
        <v>2</v>
      </c>
      <c r="H546" s="6"/>
      <c r="P546" t="s">
        <v>1531</v>
      </c>
      <c r="Q546" t="s">
        <v>1532</v>
      </c>
      <c r="R546" t="s">
        <v>1533</v>
      </c>
      <c r="S546" t="s">
        <v>0</v>
      </c>
      <c r="T546" t="s">
        <v>27</v>
      </c>
      <c r="U546" t="s">
        <v>28</v>
      </c>
      <c r="V546">
        <v>62</v>
      </c>
      <c r="W546">
        <v>62</v>
      </c>
      <c r="X546" t="s">
        <v>88</v>
      </c>
      <c r="Y546" t="s">
        <v>844</v>
      </c>
      <c r="AA546" s="1">
        <v>44186</v>
      </c>
      <c r="AB546" t="s">
        <v>3</v>
      </c>
      <c r="AC546">
        <v>2</v>
      </c>
    </row>
    <row r="547" spans="1:29" ht="15.75" x14ac:dyDescent="0.25">
      <c r="A547" s="6">
        <v>552</v>
      </c>
      <c r="B547" s="11" t="str">
        <f>RIGHT(Q547,8)</f>
        <v>70DCQM21</v>
      </c>
      <c r="C547" s="6" t="str">
        <f>LEFT(P547,7)</f>
        <v>DC3QT22</v>
      </c>
      <c r="D547" s="9" t="str">
        <f>R547</f>
        <v>Đồ án Quản trị nhân sự</v>
      </c>
      <c r="E547" s="7">
        <f>AA547</f>
        <v>44190</v>
      </c>
      <c r="F547" s="6" t="str">
        <f>AB547</f>
        <v>(Thứ 6)</v>
      </c>
      <c r="G547" s="3" t="str">
        <f>AC547</f>
        <v>SA</v>
      </c>
      <c r="H547" s="6"/>
      <c r="P547" t="s">
        <v>1534</v>
      </c>
      <c r="Q547" t="s">
        <v>1535</v>
      </c>
      <c r="R547" t="s">
        <v>1536</v>
      </c>
      <c r="S547" t="s">
        <v>97</v>
      </c>
      <c r="T547" t="s">
        <v>27</v>
      </c>
      <c r="U547" t="s">
        <v>28</v>
      </c>
      <c r="V547">
        <v>62</v>
      </c>
      <c r="W547">
        <v>62</v>
      </c>
      <c r="X547" t="s">
        <v>88</v>
      </c>
      <c r="Y547" t="s">
        <v>59</v>
      </c>
      <c r="AA547" s="1">
        <v>44190</v>
      </c>
      <c r="AB547" t="s">
        <v>21</v>
      </c>
      <c r="AC547" t="s">
        <v>19</v>
      </c>
    </row>
    <row r="548" spans="1:29" ht="15.75" x14ac:dyDescent="0.25">
      <c r="A548" s="6">
        <v>553</v>
      </c>
      <c r="B548" s="11" t="str">
        <f>RIGHT(Q548,8)</f>
        <v>70DCQM21</v>
      </c>
      <c r="C548" s="6" t="str">
        <f>LEFT(P548,7)</f>
        <v>DC2KV63</v>
      </c>
      <c r="D548" s="9" t="str">
        <f>R548</f>
        <v>Kinh tế lượng</v>
      </c>
      <c r="E548" s="7">
        <f>AA548</f>
        <v>44193</v>
      </c>
      <c r="F548" s="6" t="str">
        <f>AB548</f>
        <v>(Thứ 2)</v>
      </c>
      <c r="G548" s="3">
        <f>AC548</f>
        <v>3</v>
      </c>
      <c r="H548" s="6"/>
      <c r="P548" t="s">
        <v>1537</v>
      </c>
      <c r="Q548" t="s">
        <v>1538</v>
      </c>
      <c r="R548" t="s">
        <v>1381</v>
      </c>
      <c r="S548" t="s">
        <v>0</v>
      </c>
      <c r="T548" t="s">
        <v>27</v>
      </c>
      <c r="U548" t="s">
        <v>28</v>
      </c>
      <c r="V548">
        <v>62</v>
      </c>
      <c r="W548">
        <v>62</v>
      </c>
      <c r="X548" t="s">
        <v>88</v>
      </c>
      <c r="Y548" t="s">
        <v>1539</v>
      </c>
      <c r="AA548" s="1">
        <v>44193</v>
      </c>
      <c r="AB548" t="s">
        <v>3</v>
      </c>
      <c r="AC548">
        <v>3</v>
      </c>
    </row>
    <row r="549" spans="1:29" ht="15.75" x14ac:dyDescent="0.25">
      <c r="A549" s="6">
        <v>554</v>
      </c>
      <c r="B549" s="11" t="str">
        <f>RIGHT(Q549,8)</f>
        <v>70DCQM21</v>
      </c>
      <c r="C549" s="6" t="str">
        <f>LEFT(P549,7)</f>
        <v>DC1LL08</v>
      </c>
      <c r="D549" s="9" t="str">
        <f>R549</f>
        <v>Chủ nghĩa xã hội khoa học</v>
      </c>
      <c r="E549" s="7">
        <f>AA549</f>
        <v>44195</v>
      </c>
      <c r="F549" s="6" t="str">
        <f>AB549</f>
        <v>(Thứ 4)</v>
      </c>
      <c r="G549" s="3" t="str">
        <f>AC549</f>
        <v>S,C</v>
      </c>
      <c r="H549" s="6"/>
      <c r="P549" t="s">
        <v>1540</v>
      </c>
      <c r="Q549" t="s">
        <v>1541</v>
      </c>
      <c r="R549" t="s">
        <v>1109</v>
      </c>
      <c r="S549" t="s">
        <v>4</v>
      </c>
      <c r="T549" t="s">
        <v>1110</v>
      </c>
      <c r="U549" t="s">
        <v>244</v>
      </c>
      <c r="V549">
        <v>104</v>
      </c>
      <c r="W549">
        <v>62</v>
      </c>
      <c r="X549" t="s">
        <v>88</v>
      </c>
      <c r="Y549" t="s">
        <v>1249</v>
      </c>
      <c r="AA549" s="1">
        <v>44195</v>
      </c>
      <c r="AB549" t="s">
        <v>47</v>
      </c>
      <c r="AC549" t="s">
        <v>25</v>
      </c>
    </row>
    <row r="550" spans="1:29" ht="15.75" x14ac:dyDescent="0.25">
      <c r="A550" s="6">
        <v>555</v>
      </c>
      <c r="B550" s="11" t="str">
        <f>RIGHT(Q550,8)</f>
        <v>70DCQM21</v>
      </c>
      <c r="C550" s="6" t="str">
        <f>LEFT(P550,7)</f>
        <v>DC2KV67</v>
      </c>
      <c r="D550" s="9" t="str">
        <f>R550</f>
        <v>Tài chính tiền tệ</v>
      </c>
      <c r="E550" s="7">
        <f>AA550</f>
        <v>44200</v>
      </c>
      <c r="F550" s="6" t="str">
        <f>AB550</f>
        <v>(Thứ 2)</v>
      </c>
      <c r="G550" s="3">
        <f>AC550</f>
        <v>4</v>
      </c>
      <c r="H550" s="6"/>
      <c r="P550" t="s">
        <v>1542</v>
      </c>
      <c r="Q550" t="s">
        <v>1543</v>
      </c>
      <c r="R550" t="s">
        <v>1396</v>
      </c>
      <c r="S550" t="s">
        <v>0</v>
      </c>
      <c r="T550" t="s">
        <v>1311</v>
      </c>
      <c r="U550" t="s">
        <v>28</v>
      </c>
      <c r="V550">
        <v>62</v>
      </c>
      <c r="W550">
        <v>62</v>
      </c>
      <c r="X550" t="s">
        <v>88</v>
      </c>
      <c r="Y550" t="s">
        <v>1544</v>
      </c>
      <c r="AA550" s="1">
        <v>44200</v>
      </c>
      <c r="AB550" t="s">
        <v>3</v>
      </c>
      <c r="AC550">
        <v>4</v>
      </c>
    </row>
    <row r="551" spans="1:29" ht="15.75" x14ac:dyDescent="0.25">
      <c r="A551" s="6">
        <v>556</v>
      </c>
      <c r="B551" s="11" t="str">
        <f>RIGHT(Q551,8)</f>
        <v>70DCQM21</v>
      </c>
      <c r="C551" s="6" t="str">
        <f>LEFT(P551,7)</f>
        <v>DC3QT66</v>
      </c>
      <c r="D551" s="9" t="str">
        <f>R551</f>
        <v>Quản trị marketing</v>
      </c>
      <c r="E551" s="7">
        <f>AA551</f>
        <v>44203</v>
      </c>
      <c r="F551" s="6" t="str">
        <f>AB551</f>
        <v>(Thứ 5)</v>
      </c>
      <c r="G551" s="3">
        <f>AC551</f>
        <v>2</v>
      </c>
      <c r="H551" s="6"/>
      <c r="P551" t="s">
        <v>1545</v>
      </c>
      <c r="Q551" t="s">
        <v>1546</v>
      </c>
      <c r="R551" t="s">
        <v>894</v>
      </c>
      <c r="S551" t="s">
        <v>0</v>
      </c>
      <c r="T551" t="s">
        <v>27</v>
      </c>
      <c r="U551" t="s">
        <v>28</v>
      </c>
      <c r="V551">
        <v>62</v>
      </c>
      <c r="W551">
        <v>62</v>
      </c>
      <c r="X551" t="s">
        <v>88</v>
      </c>
      <c r="Y551" t="s">
        <v>888</v>
      </c>
      <c r="AA551" s="1">
        <v>44203</v>
      </c>
      <c r="AB551" t="s">
        <v>6</v>
      </c>
      <c r="AC551">
        <v>2</v>
      </c>
    </row>
    <row r="552" spans="1:29" ht="15.75" x14ac:dyDescent="0.25">
      <c r="A552" s="6">
        <v>557</v>
      </c>
      <c r="B552" s="11" t="str">
        <f>RIGHT(Q552,8)</f>
        <v>70DCQM21</v>
      </c>
      <c r="C552" s="6" t="str">
        <f>LEFT(P552,7)</f>
        <v>DC3QM62</v>
      </c>
      <c r="D552" s="9" t="str">
        <f>R552</f>
        <v>Đồ án Quản trị sản xuất</v>
      </c>
      <c r="E552" s="7">
        <f>AA552</f>
        <v>44188</v>
      </c>
      <c r="F552" s="6" t="str">
        <f>AB552</f>
        <v>(Thứ 4)</v>
      </c>
      <c r="G552" s="3" t="str">
        <f>AC552</f>
        <v>SA</v>
      </c>
      <c r="H552" s="6"/>
      <c r="P552" t="s">
        <v>1547</v>
      </c>
      <c r="Q552" t="s">
        <v>1548</v>
      </c>
      <c r="R552" t="s">
        <v>1549</v>
      </c>
      <c r="S552" t="s">
        <v>97</v>
      </c>
      <c r="T552" t="s">
        <v>27</v>
      </c>
      <c r="U552" t="s">
        <v>28</v>
      </c>
      <c r="V552">
        <v>62</v>
      </c>
      <c r="W552">
        <v>62</v>
      </c>
      <c r="X552" t="s">
        <v>88</v>
      </c>
      <c r="AA552" s="1">
        <v>44188</v>
      </c>
      <c r="AB552" t="s">
        <v>47</v>
      </c>
      <c r="AC552" t="s">
        <v>19</v>
      </c>
    </row>
    <row r="553" spans="1:29" ht="15.75" x14ac:dyDescent="0.25">
      <c r="A553" s="6">
        <v>558</v>
      </c>
      <c r="B553" s="11" t="str">
        <f>RIGHT(Q553,8)</f>
        <v>70DCQT21</v>
      </c>
      <c r="C553" s="6" t="str">
        <f>LEFT(P553,7)</f>
        <v>DC2KV63</v>
      </c>
      <c r="D553" s="9" t="str">
        <f>R553</f>
        <v>Kinh tế lượng</v>
      </c>
      <c r="E553" s="7">
        <f>AA553</f>
        <v>44193</v>
      </c>
      <c r="F553" s="6" t="str">
        <f>AB553</f>
        <v>(Thứ 2)</v>
      </c>
      <c r="G553" s="3">
        <f>AC553</f>
        <v>3</v>
      </c>
      <c r="H553" s="6"/>
      <c r="P553" t="s">
        <v>1550</v>
      </c>
      <c r="Q553" t="s">
        <v>1551</v>
      </c>
      <c r="R553" t="s">
        <v>1381</v>
      </c>
      <c r="S553" t="s">
        <v>0</v>
      </c>
      <c r="T553" t="s">
        <v>27</v>
      </c>
      <c r="U553" t="s">
        <v>28</v>
      </c>
      <c r="V553">
        <v>42</v>
      </c>
      <c r="W553">
        <v>42</v>
      </c>
      <c r="X553" t="s">
        <v>88</v>
      </c>
      <c r="Y553" t="s">
        <v>1539</v>
      </c>
      <c r="AA553" s="1">
        <v>44193</v>
      </c>
      <c r="AB553" t="s">
        <v>3</v>
      </c>
      <c r="AC553">
        <v>3</v>
      </c>
    </row>
    <row r="554" spans="1:29" ht="15.75" x14ac:dyDescent="0.25">
      <c r="A554" s="6">
        <v>560</v>
      </c>
      <c r="B554" s="11" t="str">
        <f>RIGHT(Q554,8)</f>
        <v>70DCQT21</v>
      </c>
      <c r="C554" s="6" t="str">
        <f>LEFT(P554,7)</f>
        <v>DC1LL08</v>
      </c>
      <c r="D554" s="9" t="str">
        <f>R554</f>
        <v>Chủ nghĩa xã hội khoa học</v>
      </c>
      <c r="E554" s="7">
        <f>AA554</f>
        <v>44195</v>
      </c>
      <c r="F554" s="6" t="str">
        <f>AB554</f>
        <v>(Thứ 4)</v>
      </c>
      <c r="G554" s="3" t="str">
        <f>AC554</f>
        <v>S,C</v>
      </c>
      <c r="H554" s="6"/>
      <c r="P554" t="s">
        <v>1554</v>
      </c>
      <c r="Q554" t="s">
        <v>1555</v>
      </c>
      <c r="R554" t="s">
        <v>1109</v>
      </c>
      <c r="S554" t="s">
        <v>4</v>
      </c>
      <c r="T554" t="s">
        <v>1110</v>
      </c>
      <c r="U554" t="s">
        <v>244</v>
      </c>
      <c r="V554">
        <v>76</v>
      </c>
      <c r="W554">
        <v>42</v>
      </c>
      <c r="X554" t="s">
        <v>88</v>
      </c>
      <c r="Y554" t="s">
        <v>1264</v>
      </c>
      <c r="AA554" s="1">
        <v>44195</v>
      </c>
      <c r="AB554" t="s">
        <v>47</v>
      </c>
      <c r="AC554" t="s">
        <v>25</v>
      </c>
    </row>
    <row r="555" spans="1:29" ht="15.75" x14ac:dyDescent="0.25">
      <c r="A555" s="6">
        <v>562</v>
      </c>
      <c r="B555" s="11" t="str">
        <f>RIGHT(Q555,8)</f>
        <v>70DCQT21</v>
      </c>
      <c r="C555" s="6" t="str">
        <f>LEFT(P555,7)</f>
        <v>DC2KV67</v>
      </c>
      <c r="D555" s="9" t="str">
        <f>R555</f>
        <v>Tài chính tiền tệ</v>
      </c>
      <c r="E555" s="7">
        <f>AA555</f>
        <v>44200</v>
      </c>
      <c r="F555" s="6" t="str">
        <f>AB555</f>
        <v>(Thứ 2)</v>
      </c>
      <c r="G555" s="3">
        <f>AC555</f>
        <v>4</v>
      </c>
      <c r="H555" s="6"/>
      <c r="P555" t="s">
        <v>1558</v>
      </c>
      <c r="Q555" t="s">
        <v>1559</v>
      </c>
      <c r="R555" t="s">
        <v>1396</v>
      </c>
      <c r="S555" t="s">
        <v>0</v>
      </c>
      <c r="T555" t="s">
        <v>1311</v>
      </c>
      <c r="U555" t="s">
        <v>28</v>
      </c>
      <c r="V555">
        <v>42</v>
      </c>
      <c r="W555">
        <v>42</v>
      </c>
      <c r="X555" t="s">
        <v>88</v>
      </c>
      <c r="Y555" t="s">
        <v>1560</v>
      </c>
      <c r="AA555" s="1">
        <v>44200</v>
      </c>
      <c r="AB555" t="s">
        <v>3</v>
      </c>
      <c r="AC555">
        <v>4</v>
      </c>
    </row>
    <row r="556" spans="1:29" ht="15.75" x14ac:dyDescent="0.25">
      <c r="A556" s="6">
        <v>564</v>
      </c>
      <c r="B556" s="11" t="str">
        <f>RIGHT(Q556,8)</f>
        <v>70DCQT21</v>
      </c>
      <c r="C556" s="6" t="str">
        <f>LEFT(P556,7)</f>
        <v>DC3QT22</v>
      </c>
      <c r="D556" s="9" t="str">
        <f>R556</f>
        <v>Đồ án Quản trị nhân sự</v>
      </c>
      <c r="E556" s="7">
        <f>AA556</f>
        <v>44190</v>
      </c>
      <c r="F556" s="6" t="str">
        <f>AB556</f>
        <v>(Thứ 6)</v>
      </c>
      <c r="G556" s="3" t="str">
        <f>AC556</f>
        <v>SA</v>
      </c>
      <c r="H556" s="6"/>
      <c r="P556" t="s">
        <v>1563</v>
      </c>
      <c r="Q556" t="s">
        <v>1564</v>
      </c>
      <c r="R556" t="s">
        <v>1536</v>
      </c>
      <c r="S556" t="s">
        <v>97</v>
      </c>
      <c r="T556" t="s">
        <v>27</v>
      </c>
      <c r="U556" t="s">
        <v>28</v>
      </c>
      <c r="V556">
        <v>42</v>
      </c>
      <c r="W556">
        <v>42</v>
      </c>
      <c r="X556" t="s">
        <v>88</v>
      </c>
      <c r="Y556" t="s">
        <v>59</v>
      </c>
      <c r="AA556" s="1">
        <v>44190</v>
      </c>
      <c r="AB556" t="s">
        <v>21</v>
      </c>
      <c r="AC556" t="s">
        <v>19</v>
      </c>
    </row>
    <row r="557" spans="1:29" ht="15.75" x14ac:dyDescent="0.25">
      <c r="A557" s="6">
        <v>565</v>
      </c>
      <c r="B557" s="11" t="str">
        <f>RIGHT(Q557,8)</f>
        <v>70DCQT21</v>
      </c>
      <c r="C557" s="6" t="str">
        <f>LEFT(P557,7)</f>
        <v>DC3QM62</v>
      </c>
      <c r="D557" s="9" t="str">
        <f>R557</f>
        <v>Đồ án Quản trị sản xuất</v>
      </c>
      <c r="E557" s="7">
        <f>AA557</f>
        <v>44188</v>
      </c>
      <c r="F557" s="6" t="str">
        <f>AB557</f>
        <v>(Thứ 4)</v>
      </c>
      <c r="G557" s="3" t="str">
        <f>AC557</f>
        <v>SA</v>
      </c>
      <c r="H557" s="6"/>
      <c r="P557" t="s">
        <v>1565</v>
      </c>
      <c r="Q557" t="s">
        <v>1566</v>
      </c>
      <c r="R557" t="s">
        <v>1549</v>
      </c>
      <c r="S557" t="s">
        <v>97</v>
      </c>
      <c r="T557" t="s">
        <v>27</v>
      </c>
      <c r="U557" t="s">
        <v>28</v>
      </c>
      <c r="V557">
        <v>42</v>
      </c>
      <c r="W557">
        <v>42</v>
      </c>
      <c r="X557" t="s">
        <v>88</v>
      </c>
      <c r="AA557" s="1">
        <v>44188</v>
      </c>
      <c r="AB557" t="s">
        <v>47</v>
      </c>
      <c r="AC557" t="s">
        <v>19</v>
      </c>
    </row>
    <row r="558" spans="1:29" ht="15.75" x14ac:dyDescent="0.25">
      <c r="A558" s="6">
        <v>566</v>
      </c>
      <c r="B558" s="11" t="str">
        <f>RIGHT(Q558,8)</f>
        <v>70DCQT21</v>
      </c>
      <c r="C558" s="6" t="str">
        <f>LEFT(P558,7)</f>
        <v>DC3QT66</v>
      </c>
      <c r="D558" s="9" t="str">
        <f>R558</f>
        <v>Quản trị marketing</v>
      </c>
      <c r="E558" s="7">
        <f>AA558</f>
        <v>44203</v>
      </c>
      <c r="F558" s="6" t="str">
        <f>AB558</f>
        <v>(Thứ 5)</v>
      </c>
      <c r="G558" s="3">
        <f>AC558</f>
        <v>2</v>
      </c>
      <c r="H558" s="6"/>
      <c r="P558" t="s">
        <v>1567</v>
      </c>
      <c r="Q558" t="s">
        <v>1568</v>
      </c>
      <c r="R558" t="s">
        <v>894</v>
      </c>
      <c r="S558" t="s">
        <v>0</v>
      </c>
      <c r="T558" t="s">
        <v>27</v>
      </c>
      <c r="U558" t="s">
        <v>28</v>
      </c>
      <c r="V558">
        <v>42</v>
      </c>
      <c r="W558">
        <v>42</v>
      </c>
      <c r="X558" t="s">
        <v>88</v>
      </c>
      <c r="Y558" t="s">
        <v>888</v>
      </c>
      <c r="AA558" s="1">
        <v>44203</v>
      </c>
      <c r="AB558" t="s">
        <v>6</v>
      </c>
      <c r="AC558">
        <v>2</v>
      </c>
    </row>
    <row r="559" spans="1:29" ht="15.75" x14ac:dyDescent="0.25">
      <c r="A559" s="6">
        <v>567</v>
      </c>
      <c r="B559" s="11" t="str">
        <f>RIGHT(Q559,8)</f>
        <v>70DCQT21</v>
      </c>
      <c r="C559" s="6" t="str">
        <f>LEFT(P559,7)</f>
        <v>DC3QT65</v>
      </c>
      <c r="D559" s="9" t="str">
        <f>R559</f>
        <v>Quản trị nhân sự</v>
      </c>
      <c r="E559" s="7">
        <f>AA559</f>
        <v>44182</v>
      </c>
      <c r="F559" s="6" t="str">
        <f>AB559</f>
        <v>(Thứ 5)</v>
      </c>
      <c r="G559" s="3">
        <f>AC559</f>
        <v>2</v>
      </c>
      <c r="H559" s="6"/>
      <c r="P559" t="s">
        <v>1569</v>
      </c>
      <c r="Q559" t="s">
        <v>1570</v>
      </c>
      <c r="R559" t="s">
        <v>1530</v>
      </c>
      <c r="S559" t="s">
        <v>0</v>
      </c>
      <c r="T559" t="s">
        <v>27</v>
      </c>
      <c r="U559" t="s">
        <v>28</v>
      </c>
      <c r="V559">
        <v>42</v>
      </c>
      <c r="W559">
        <v>42</v>
      </c>
      <c r="X559" t="s">
        <v>88</v>
      </c>
      <c r="Y559" t="s">
        <v>1315</v>
      </c>
      <c r="AA559" s="1">
        <v>44182</v>
      </c>
      <c r="AB559" t="s">
        <v>6</v>
      </c>
      <c r="AC559">
        <v>2</v>
      </c>
    </row>
    <row r="560" spans="1:29" ht="15.75" x14ac:dyDescent="0.25">
      <c r="A560" s="6">
        <v>568</v>
      </c>
      <c r="B560" s="11" t="str">
        <f>RIGHT(Q560,8)</f>
        <v>70DCQT21</v>
      </c>
      <c r="C560" s="6" t="str">
        <f>LEFT(P560,7)</f>
        <v>DC3QM61</v>
      </c>
      <c r="D560" s="9" t="str">
        <f>R560</f>
        <v>Quản trị sản xuất</v>
      </c>
      <c r="E560" s="7">
        <f>AA560</f>
        <v>44179</v>
      </c>
      <c r="F560" s="6" t="str">
        <f>AB560</f>
        <v>(Thứ 2)</v>
      </c>
      <c r="G560" s="3">
        <f>AC560</f>
        <v>2</v>
      </c>
      <c r="H560" s="6"/>
      <c r="P560" t="s">
        <v>1571</v>
      </c>
      <c r="Q560" t="s">
        <v>1572</v>
      </c>
      <c r="R560" t="s">
        <v>1527</v>
      </c>
      <c r="S560" t="s">
        <v>0</v>
      </c>
      <c r="T560" t="s">
        <v>27</v>
      </c>
      <c r="U560" t="s">
        <v>28</v>
      </c>
      <c r="V560">
        <v>42</v>
      </c>
      <c r="W560">
        <v>42</v>
      </c>
      <c r="X560" t="s">
        <v>88</v>
      </c>
      <c r="Y560" t="s">
        <v>947</v>
      </c>
      <c r="AA560" s="1">
        <v>44179</v>
      </c>
      <c r="AB560" t="s">
        <v>3</v>
      </c>
      <c r="AC560">
        <v>2</v>
      </c>
    </row>
    <row r="561" spans="1:29" ht="15.75" x14ac:dyDescent="0.25">
      <c r="A561" s="6">
        <v>569</v>
      </c>
      <c r="B561" s="11" t="str">
        <f>RIGHT(Q561,8)</f>
        <v>70DCQT21</v>
      </c>
      <c r="C561" s="6" t="str">
        <f>LEFT(P561,7)</f>
        <v>DC3QM64</v>
      </c>
      <c r="D561" s="9" t="str">
        <f>R561</f>
        <v>Quản trị tài chính doanh nghiệp</v>
      </c>
      <c r="E561" s="7">
        <f>AA561</f>
        <v>44186</v>
      </c>
      <c r="F561" s="6" t="str">
        <f>AB561</f>
        <v>(Thứ 2)</v>
      </c>
      <c r="G561" s="3">
        <f>AC561</f>
        <v>2</v>
      </c>
      <c r="H561" s="6"/>
      <c r="P561" t="s">
        <v>1573</v>
      </c>
      <c r="Q561" t="s">
        <v>1574</v>
      </c>
      <c r="R561" t="s">
        <v>1533</v>
      </c>
      <c r="S561" t="s">
        <v>0</v>
      </c>
      <c r="T561" t="s">
        <v>27</v>
      </c>
      <c r="U561" t="s">
        <v>28</v>
      </c>
      <c r="V561">
        <v>42</v>
      </c>
      <c r="W561">
        <v>42</v>
      </c>
      <c r="X561" t="s">
        <v>88</v>
      </c>
      <c r="Y561" t="s">
        <v>326</v>
      </c>
      <c r="AA561" s="1">
        <v>44186</v>
      </c>
      <c r="AB561" t="s">
        <v>3</v>
      </c>
      <c r="AC561">
        <v>2</v>
      </c>
    </row>
    <row r="562" spans="1:29" ht="15.75" x14ac:dyDescent="0.25">
      <c r="A562" s="6">
        <v>559</v>
      </c>
      <c r="B562" s="11" t="str">
        <f>RIGHT(Q562,8)</f>
        <v>70DCQT22</v>
      </c>
      <c r="C562" s="6" t="str">
        <f>LEFT(P562,7)</f>
        <v>DC2KV63</v>
      </c>
      <c r="D562" s="9" t="str">
        <f>R562</f>
        <v>Kinh tế lượng</v>
      </c>
      <c r="E562" s="7">
        <f>AA562</f>
        <v>44193</v>
      </c>
      <c r="F562" s="6" t="str">
        <f>AB562</f>
        <v>(Thứ 2)</v>
      </c>
      <c r="G562" s="3">
        <f>AC562</f>
        <v>3</v>
      </c>
      <c r="H562" s="6"/>
      <c r="P562" t="s">
        <v>1552</v>
      </c>
      <c r="Q562" t="s">
        <v>1553</v>
      </c>
      <c r="R562" t="s">
        <v>1381</v>
      </c>
      <c r="S562" t="s">
        <v>0</v>
      </c>
      <c r="T562" t="s">
        <v>27</v>
      </c>
      <c r="U562" t="s">
        <v>28</v>
      </c>
      <c r="V562">
        <v>34</v>
      </c>
      <c r="W562">
        <v>34</v>
      </c>
      <c r="X562" t="s">
        <v>88</v>
      </c>
      <c r="Y562" t="s">
        <v>947</v>
      </c>
      <c r="AA562" s="1">
        <v>44193</v>
      </c>
      <c r="AB562" t="s">
        <v>3</v>
      </c>
      <c r="AC562">
        <v>3</v>
      </c>
    </row>
    <row r="563" spans="1:29" ht="15.75" x14ac:dyDescent="0.25">
      <c r="A563" s="6">
        <v>561</v>
      </c>
      <c r="B563" s="11" t="str">
        <f>RIGHT(Q563,8)</f>
        <v>70DCQT22</v>
      </c>
      <c r="C563" s="6" t="str">
        <f>LEFT(P563,7)</f>
        <v>DC1LL08</v>
      </c>
      <c r="D563" s="9" t="str">
        <f>R563</f>
        <v>Chủ nghĩa xã hội khoa học</v>
      </c>
      <c r="E563" s="7">
        <f>AA563</f>
        <v>44195</v>
      </c>
      <c r="F563" s="6" t="str">
        <f>AB563</f>
        <v>(Thứ 4)</v>
      </c>
      <c r="G563" s="3" t="str">
        <f>AC563</f>
        <v>S,C</v>
      </c>
      <c r="H563" s="6"/>
      <c r="P563" t="s">
        <v>1556</v>
      </c>
      <c r="Q563" t="s">
        <v>1557</v>
      </c>
      <c r="R563" t="s">
        <v>1109</v>
      </c>
      <c r="S563" t="s">
        <v>4</v>
      </c>
      <c r="T563" t="s">
        <v>1110</v>
      </c>
      <c r="U563" t="s">
        <v>244</v>
      </c>
      <c r="V563">
        <v>34</v>
      </c>
      <c r="W563">
        <v>34</v>
      </c>
      <c r="X563" t="s">
        <v>88</v>
      </c>
      <c r="Y563" t="s">
        <v>1114</v>
      </c>
      <c r="AA563" s="1">
        <v>44195</v>
      </c>
      <c r="AB563" t="s">
        <v>47</v>
      </c>
      <c r="AC563" t="s">
        <v>25</v>
      </c>
    </row>
    <row r="564" spans="1:29" ht="15.75" x14ac:dyDescent="0.25">
      <c r="A564" s="6">
        <v>563</v>
      </c>
      <c r="B564" s="11" t="str">
        <f>RIGHT(Q564,8)</f>
        <v>70DCQT22</v>
      </c>
      <c r="C564" s="6" t="str">
        <f>LEFT(P564,7)</f>
        <v>DC2KV67</v>
      </c>
      <c r="D564" s="9" t="str">
        <f>R564</f>
        <v>Tài chính tiền tệ</v>
      </c>
      <c r="E564" s="7">
        <f>AA564</f>
        <v>44200</v>
      </c>
      <c r="F564" s="6" t="str">
        <f>AB564</f>
        <v>(Thứ 2)</v>
      </c>
      <c r="G564" s="3">
        <f>AC564</f>
        <v>4</v>
      </c>
      <c r="H564" s="6"/>
      <c r="P564" t="s">
        <v>1561</v>
      </c>
      <c r="Q564" t="s">
        <v>1562</v>
      </c>
      <c r="R564" t="s">
        <v>1396</v>
      </c>
      <c r="S564" t="s">
        <v>0</v>
      </c>
      <c r="T564" t="s">
        <v>1311</v>
      </c>
      <c r="U564" t="s">
        <v>28</v>
      </c>
      <c r="V564">
        <v>34</v>
      </c>
      <c r="W564">
        <v>34</v>
      </c>
      <c r="X564" t="s">
        <v>88</v>
      </c>
      <c r="Y564" t="s">
        <v>1560</v>
      </c>
      <c r="AA564" s="1">
        <v>44200</v>
      </c>
      <c r="AB564" t="s">
        <v>3</v>
      </c>
      <c r="AC564">
        <v>4</v>
      </c>
    </row>
    <row r="565" spans="1:29" ht="15.75" x14ac:dyDescent="0.25">
      <c r="A565" s="6">
        <v>570</v>
      </c>
      <c r="B565" s="11" t="str">
        <f>RIGHT(Q565,8)</f>
        <v>70DCQT22</v>
      </c>
      <c r="C565" s="6" t="str">
        <f>LEFT(P565,7)</f>
        <v>DC3QT22</v>
      </c>
      <c r="D565" s="9" t="str">
        <f>R565</f>
        <v>Đồ án Quản trị nhân sự</v>
      </c>
      <c r="E565" s="7">
        <f>AA565</f>
        <v>44190</v>
      </c>
      <c r="F565" s="6" t="str">
        <f>AB565</f>
        <v>(Thứ 6)</v>
      </c>
      <c r="G565" s="3" t="str">
        <f>AC565</f>
        <v>SA</v>
      </c>
      <c r="H565" s="6"/>
      <c r="P565" t="s">
        <v>1575</v>
      </c>
      <c r="Q565" t="s">
        <v>1576</v>
      </c>
      <c r="R565" t="s">
        <v>1536</v>
      </c>
      <c r="S565" t="s">
        <v>97</v>
      </c>
      <c r="T565" t="s">
        <v>27</v>
      </c>
      <c r="U565" t="s">
        <v>28</v>
      </c>
      <c r="V565">
        <v>34</v>
      </c>
      <c r="W565">
        <v>34</v>
      </c>
      <c r="X565" t="s">
        <v>88</v>
      </c>
      <c r="Y565" t="s">
        <v>947</v>
      </c>
      <c r="AA565" s="1">
        <v>44190</v>
      </c>
      <c r="AB565" t="s">
        <v>21</v>
      </c>
      <c r="AC565" t="s">
        <v>19</v>
      </c>
    </row>
    <row r="566" spans="1:29" ht="15.75" x14ac:dyDescent="0.25">
      <c r="A566" s="6">
        <v>571</v>
      </c>
      <c r="B566" s="11" t="str">
        <f>RIGHT(Q566,8)</f>
        <v>70DCQT22</v>
      </c>
      <c r="C566" s="6" t="str">
        <f>LEFT(P566,7)</f>
        <v>DC3QM62</v>
      </c>
      <c r="D566" s="9" t="str">
        <f>R566</f>
        <v>Đồ án Quản trị sản xuất</v>
      </c>
      <c r="E566" s="7">
        <f>AA566</f>
        <v>44188</v>
      </c>
      <c r="F566" s="6" t="str">
        <f>AB566</f>
        <v>(Thứ 4)</v>
      </c>
      <c r="G566" s="3" t="str">
        <f>AC566</f>
        <v>SA</v>
      </c>
      <c r="H566" s="6"/>
      <c r="P566" t="s">
        <v>1577</v>
      </c>
      <c r="Q566" t="s">
        <v>1578</v>
      </c>
      <c r="R566" t="s">
        <v>1549</v>
      </c>
      <c r="S566" t="s">
        <v>97</v>
      </c>
      <c r="T566" t="s">
        <v>27</v>
      </c>
      <c r="U566" t="s">
        <v>28</v>
      </c>
      <c r="V566">
        <v>34</v>
      </c>
      <c r="W566">
        <v>34</v>
      </c>
      <c r="X566" t="s">
        <v>88</v>
      </c>
      <c r="AA566" s="1">
        <v>44188</v>
      </c>
      <c r="AB566" t="s">
        <v>47</v>
      </c>
      <c r="AC566" t="s">
        <v>19</v>
      </c>
    </row>
    <row r="567" spans="1:29" ht="15.75" x14ac:dyDescent="0.25">
      <c r="A567" s="6">
        <v>572</v>
      </c>
      <c r="B567" s="11" t="str">
        <f>RIGHT(Q567,8)</f>
        <v>70DCQT22</v>
      </c>
      <c r="C567" s="6" t="str">
        <f>LEFT(P567,7)</f>
        <v>DC3QT66</v>
      </c>
      <c r="D567" s="9" t="str">
        <f>R567</f>
        <v>Quản trị marketing</v>
      </c>
      <c r="E567" s="7">
        <f>AA567</f>
        <v>44203</v>
      </c>
      <c r="F567" s="6" t="str">
        <f>AB567</f>
        <v>(Thứ 5)</v>
      </c>
      <c r="G567" s="3">
        <f>AC567</f>
        <v>2</v>
      </c>
      <c r="H567" s="6"/>
      <c r="P567" t="s">
        <v>1579</v>
      </c>
      <c r="Q567" t="s">
        <v>1580</v>
      </c>
      <c r="R567" t="s">
        <v>894</v>
      </c>
      <c r="S567" t="s">
        <v>0</v>
      </c>
      <c r="T567" t="s">
        <v>27</v>
      </c>
      <c r="U567" t="s">
        <v>28</v>
      </c>
      <c r="V567">
        <v>34</v>
      </c>
      <c r="W567">
        <v>34</v>
      </c>
      <c r="X567" t="s">
        <v>88</v>
      </c>
      <c r="Y567" t="s">
        <v>856</v>
      </c>
      <c r="AA567" s="1">
        <v>44203</v>
      </c>
      <c r="AB567" t="s">
        <v>6</v>
      </c>
      <c r="AC567">
        <v>2</v>
      </c>
    </row>
    <row r="568" spans="1:29" ht="15.75" x14ac:dyDescent="0.25">
      <c r="A568" s="6">
        <v>573</v>
      </c>
      <c r="B568" s="11" t="str">
        <f>RIGHT(Q568,8)</f>
        <v>70DCQT22</v>
      </c>
      <c r="C568" s="6" t="str">
        <f>LEFT(P568,7)</f>
        <v>DC3QT65</v>
      </c>
      <c r="D568" s="9" t="str">
        <f>R568</f>
        <v>Quản trị nhân sự</v>
      </c>
      <c r="E568" s="7">
        <f>AA568</f>
        <v>44182</v>
      </c>
      <c r="F568" s="6" t="str">
        <f>AB568</f>
        <v>(Thứ 5)</v>
      </c>
      <c r="G568" s="3">
        <f>AC568</f>
        <v>2</v>
      </c>
      <c r="H568" s="6"/>
      <c r="P568" t="s">
        <v>1581</v>
      </c>
      <c r="Q568" t="s">
        <v>1582</v>
      </c>
      <c r="R568" t="s">
        <v>1530</v>
      </c>
      <c r="S568" t="s">
        <v>0</v>
      </c>
      <c r="T568" t="s">
        <v>27</v>
      </c>
      <c r="U568" t="s">
        <v>28</v>
      </c>
      <c r="V568">
        <v>34</v>
      </c>
      <c r="W568">
        <v>34</v>
      </c>
      <c r="X568" t="s">
        <v>88</v>
      </c>
      <c r="Y568" t="s">
        <v>947</v>
      </c>
      <c r="AA568" s="1">
        <v>44182</v>
      </c>
      <c r="AB568" t="s">
        <v>6</v>
      </c>
      <c r="AC568">
        <v>2</v>
      </c>
    </row>
    <row r="569" spans="1:29" ht="15.75" x14ac:dyDescent="0.25">
      <c r="A569" s="6">
        <v>574</v>
      </c>
      <c r="B569" s="11" t="str">
        <f>RIGHT(Q569,8)</f>
        <v>70DCQT22</v>
      </c>
      <c r="C569" s="6" t="str">
        <f>LEFT(P569,7)</f>
        <v>DC3QM61</v>
      </c>
      <c r="D569" s="9" t="str">
        <f>R569</f>
        <v>Quản trị sản xuất</v>
      </c>
      <c r="E569" s="7">
        <f>AA569</f>
        <v>44179</v>
      </c>
      <c r="F569" s="6" t="str">
        <f>AB569</f>
        <v>(Thứ 2)</v>
      </c>
      <c r="G569" s="3">
        <f>AC569</f>
        <v>2</v>
      </c>
      <c r="H569" s="6"/>
      <c r="P569" t="s">
        <v>1583</v>
      </c>
      <c r="Q569" t="s">
        <v>1584</v>
      </c>
      <c r="R569" t="s">
        <v>1527</v>
      </c>
      <c r="S569" t="s">
        <v>0</v>
      </c>
      <c r="T569" t="s">
        <v>27</v>
      </c>
      <c r="U569" t="s">
        <v>28</v>
      </c>
      <c r="V569">
        <v>34</v>
      </c>
      <c r="W569">
        <v>34</v>
      </c>
      <c r="X569" t="s">
        <v>88</v>
      </c>
      <c r="Y569" t="s">
        <v>844</v>
      </c>
      <c r="AA569" s="1">
        <v>44179</v>
      </c>
      <c r="AB569" t="s">
        <v>3</v>
      </c>
      <c r="AC569">
        <v>2</v>
      </c>
    </row>
    <row r="570" spans="1:29" ht="15.75" x14ac:dyDescent="0.25">
      <c r="A570" s="6">
        <v>575</v>
      </c>
      <c r="B570" s="11" t="str">
        <f>RIGHT(Q570,8)</f>
        <v>70DCQT22</v>
      </c>
      <c r="C570" s="6" t="str">
        <f>LEFT(P570,7)</f>
        <v>DC3QM64</v>
      </c>
      <c r="D570" s="9" t="str">
        <f>R570</f>
        <v>Quản trị tài chính doanh nghiệp</v>
      </c>
      <c r="E570" s="7">
        <f>AA570</f>
        <v>44186</v>
      </c>
      <c r="F570" s="6" t="str">
        <f>AB570</f>
        <v>(Thứ 2)</v>
      </c>
      <c r="G570" s="3">
        <f>AC570</f>
        <v>2</v>
      </c>
      <c r="H570" s="6"/>
      <c r="P570" t="s">
        <v>1585</v>
      </c>
      <c r="Q570" t="s">
        <v>1586</v>
      </c>
      <c r="R570" t="s">
        <v>1533</v>
      </c>
      <c r="S570" t="s">
        <v>0</v>
      </c>
      <c r="T570" t="s">
        <v>27</v>
      </c>
      <c r="U570" t="s">
        <v>28</v>
      </c>
      <c r="V570">
        <v>34</v>
      </c>
      <c r="W570">
        <v>34</v>
      </c>
      <c r="X570" t="s">
        <v>88</v>
      </c>
      <c r="Y570" t="s">
        <v>326</v>
      </c>
      <c r="AA570" s="1">
        <v>44186</v>
      </c>
      <c r="AB570" t="s">
        <v>3</v>
      </c>
      <c r="AC570">
        <v>2</v>
      </c>
    </row>
    <row r="571" spans="1:29" ht="15.75" x14ac:dyDescent="0.25">
      <c r="A571" s="6">
        <v>576</v>
      </c>
      <c r="B571" s="11" t="str">
        <f>RIGHT(Q571,8)</f>
        <v>70DCTD21</v>
      </c>
      <c r="C571" s="6" t="str">
        <f>LEFT(P571,7)</f>
        <v>DC1LL08</v>
      </c>
      <c r="D571" s="9" t="str">
        <f>R571</f>
        <v>Chủ nghĩa xã hội khoa học</v>
      </c>
      <c r="E571" s="7">
        <f>AA571</f>
        <v>44195</v>
      </c>
      <c r="F571" s="6" t="str">
        <f>AB571</f>
        <v>(Thứ 4)</v>
      </c>
      <c r="G571" s="3" t="str">
        <f>AC571</f>
        <v>S,C</v>
      </c>
      <c r="H571" s="6"/>
      <c r="P571" t="s">
        <v>1587</v>
      </c>
      <c r="Q571" t="s">
        <v>1588</v>
      </c>
      <c r="R571" t="s">
        <v>1109</v>
      </c>
      <c r="S571" t="s">
        <v>4</v>
      </c>
      <c r="T571" t="s">
        <v>1110</v>
      </c>
      <c r="U571" t="s">
        <v>244</v>
      </c>
      <c r="V571">
        <v>93</v>
      </c>
      <c r="W571">
        <v>46</v>
      </c>
      <c r="X571" t="s">
        <v>88</v>
      </c>
      <c r="Y571" t="s">
        <v>1114</v>
      </c>
      <c r="AA571" s="1">
        <v>44195</v>
      </c>
      <c r="AB571" t="s">
        <v>47</v>
      </c>
      <c r="AC571" t="s">
        <v>25</v>
      </c>
    </row>
    <row r="572" spans="1:29" ht="15.75" x14ac:dyDescent="0.25">
      <c r="A572" s="6">
        <v>577</v>
      </c>
      <c r="B572" s="11" t="str">
        <f>RIGHT(Q572,8)</f>
        <v>70DCTD21</v>
      </c>
      <c r="C572" s="6" t="str">
        <f>LEFT(P572,7)</f>
        <v>DC2KV63</v>
      </c>
      <c r="D572" s="9" t="str">
        <f>R572</f>
        <v>Kinh tế lượng</v>
      </c>
      <c r="E572" s="7">
        <f>AA572</f>
        <v>44193</v>
      </c>
      <c r="F572" s="6" t="str">
        <f>AB572</f>
        <v>(Thứ 2)</v>
      </c>
      <c r="G572" s="3">
        <f>AC572</f>
        <v>3</v>
      </c>
      <c r="H572" s="6"/>
      <c r="P572" t="s">
        <v>1589</v>
      </c>
      <c r="Q572" t="s">
        <v>1590</v>
      </c>
      <c r="R572" t="s">
        <v>1381</v>
      </c>
      <c r="S572" t="s">
        <v>0</v>
      </c>
      <c r="T572" t="s">
        <v>27</v>
      </c>
      <c r="U572" t="s">
        <v>28</v>
      </c>
      <c r="V572">
        <v>46</v>
      </c>
      <c r="W572">
        <v>46</v>
      </c>
      <c r="X572" t="s">
        <v>88</v>
      </c>
      <c r="Y572" t="s">
        <v>947</v>
      </c>
      <c r="AA572" s="1">
        <v>44193</v>
      </c>
      <c r="AB572" t="s">
        <v>3</v>
      </c>
      <c r="AC572">
        <v>3</v>
      </c>
    </row>
    <row r="573" spans="1:29" ht="15.75" x14ac:dyDescent="0.25">
      <c r="A573" s="6">
        <v>578</v>
      </c>
      <c r="B573" s="11" t="str">
        <f>RIGHT(Q573,8)</f>
        <v>70DCTD21</v>
      </c>
      <c r="C573" s="6" t="str">
        <f>LEFT(P573,7)</f>
        <v>DC2QM25</v>
      </c>
      <c r="D573" s="9" t="str">
        <f>R573</f>
        <v>Marketing thương mại điện tử</v>
      </c>
      <c r="E573" s="7">
        <f>AA573</f>
        <v>44203</v>
      </c>
      <c r="F573" s="6" t="str">
        <f>AB573</f>
        <v>(Thứ 5)</v>
      </c>
      <c r="G573" s="3">
        <f>AC573</f>
        <v>1</v>
      </c>
      <c r="H573" s="6"/>
      <c r="P573" t="s">
        <v>1591</v>
      </c>
      <c r="Q573" t="s">
        <v>1592</v>
      </c>
      <c r="R573" t="s">
        <v>840</v>
      </c>
      <c r="S573" t="s">
        <v>4</v>
      </c>
      <c r="T573" t="s">
        <v>27</v>
      </c>
      <c r="U573" t="s">
        <v>28</v>
      </c>
      <c r="V573">
        <v>46</v>
      </c>
      <c r="W573">
        <v>46</v>
      </c>
      <c r="X573" t="s">
        <v>88</v>
      </c>
      <c r="Y573" t="s">
        <v>48</v>
      </c>
      <c r="AA573" s="1">
        <v>44203</v>
      </c>
      <c r="AB573" t="s">
        <v>6</v>
      </c>
      <c r="AC573">
        <v>1</v>
      </c>
    </row>
    <row r="574" spans="1:29" ht="15.75" x14ac:dyDescent="0.25">
      <c r="A574" s="6">
        <v>580</v>
      </c>
      <c r="B574" s="11" t="str">
        <f>RIGHT(Q574,8)</f>
        <v>70DCTD21</v>
      </c>
      <c r="C574" s="6" t="str">
        <f>LEFT(P574,7)</f>
        <v>DC2KV67</v>
      </c>
      <c r="D574" s="9" t="str">
        <f>R574</f>
        <v>Tài chính tiền tệ</v>
      </c>
      <c r="E574" s="7">
        <f>AA574</f>
        <v>44200</v>
      </c>
      <c r="F574" s="6" t="str">
        <f>AB574</f>
        <v>(Thứ 2)</v>
      </c>
      <c r="G574" s="3">
        <f>AC574</f>
        <v>4</v>
      </c>
      <c r="H574" s="6"/>
      <c r="P574" t="s">
        <v>1595</v>
      </c>
      <c r="Q574" t="s">
        <v>1596</v>
      </c>
      <c r="R574" t="s">
        <v>1396</v>
      </c>
      <c r="S574" t="s">
        <v>0</v>
      </c>
      <c r="T574" t="s">
        <v>1311</v>
      </c>
      <c r="U574" t="s">
        <v>28</v>
      </c>
      <c r="V574">
        <v>46</v>
      </c>
      <c r="W574">
        <v>46</v>
      </c>
      <c r="X574" t="s">
        <v>88</v>
      </c>
      <c r="AA574" s="1">
        <v>44200</v>
      </c>
      <c r="AB574" t="s">
        <v>3</v>
      </c>
      <c r="AC574">
        <v>4</v>
      </c>
    </row>
    <row r="575" spans="1:29" ht="15.75" x14ac:dyDescent="0.25">
      <c r="A575" s="6">
        <v>582</v>
      </c>
      <c r="B575" s="11" t="str">
        <f>RIGHT(Q575,8)</f>
        <v>70DCTD22</v>
      </c>
      <c r="C575" s="6" t="str">
        <f>LEFT(P575,7)</f>
        <v>DC1LL08</v>
      </c>
      <c r="D575" s="9" t="str">
        <f>R575</f>
        <v>Chủ nghĩa xã hội khoa học</v>
      </c>
      <c r="E575" s="7">
        <f>AA575</f>
        <v>44195</v>
      </c>
      <c r="F575" s="6" t="str">
        <f>AB575</f>
        <v>(Thứ 4)</v>
      </c>
      <c r="G575" s="3" t="str">
        <f>AC575</f>
        <v>S,C</v>
      </c>
      <c r="H575" s="6"/>
      <c r="P575" t="s">
        <v>1599</v>
      </c>
      <c r="Q575" t="s">
        <v>1600</v>
      </c>
      <c r="R575" t="s">
        <v>1109</v>
      </c>
      <c r="S575" t="s">
        <v>4</v>
      </c>
      <c r="T575" t="s">
        <v>1110</v>
      </c>
      <c r="U575" t="s">
        <v>244</v>
      </c>
      <c r="V575">
        <v>46</v>
      </c>
      <c r="W575">
        <v>46</v>
      </c>
      <c r="X575" t="s">
        <v>88</v>
      </c>
      <c r="Y575" t="s">
        <v>1264</v>
      </c>
      <c r="AA575" s="1">
        <v>44195</v>
      </c>
      <c r="AB575" t="s">
        <v>47</v>
      </c>
      <c r="AC575" t="s">
        <v>25</v>
      </c>
    </row>
    <row r="576" spans="1:29" ht="15.75" x14ac:dyDescent="0.25">
      <c r="A576" s="6">
        <v>583</v>
      </c>
      <c r="B576" s="11" t="str">
        <f>RIGHT(Q576,8)</f>
        <v>70DCTD22</v>
      </c>
      <c r="C576" s="6" t="str">
        <f>LEFT(P576,7)</f>
        <v>DC2KV63</v>
      </c>
      <c r="D576" s="9" t="str">
        <f>R576</f>
        <v>Kinh tế lượng</v>
      </c>
      <c r="E576" s="7">
        <f>AA576</f>
        <v>44193</v>
      </c>
      <c r="F576" s="6" t="str">
        <f>AB576</f>
        <v>(Thứ 2)</v>
      </c>
      <c r="G576" s="3">
        <f>AC576</f>
        <v>3</v>
      </c>
      <c r="H576" s="6"/>
      <c r="P576" t="s">
        <v>1601</v>
      </c>
      <c r="Q576" t="s">
        <v>1602</v>
      </c>
      <c r="R576" t="s">
        <v>1381</v>
      </c>
      <c r="S576" t="s">
        <v>0</v>
      </c>
      <c r="T576" t="s">
        <v>27</v>
      </c>
      <c r="U576" t="s">
        <v>28</v>
      </c>
      <c r="V576">
        <v>47</v>
      </c>
      <c r="W576">
        <v>46</v>
      </c>
      <c r="X576" t="s">
        <v>88</v>
      </c>
      <c r="Y576" t="s">
        <v>947</v>
      </c>
      <c r="AA576" s="1">
        <v>44193</v>
      </c>
      <c r="AB576" t="s">
        <v>3</v>
      </c>
      <c r="AC576">
        <v>3</v>
      </c>
    </row>
    <row r="577" spans="1:29" ht="15.75" x14ac:dyDescent="0.25">
      <c r="A577" s="6">
        <v>584</v>
      </c>
      <c r="B577" s="11" t="str">
        <f>RIGHT(Q577,8)</f>
        <v>70DCTD22</v>
      </c>
      <c r="C577" s="6" t="str">
        <f>LEFT(P577,7)</f>
        <v>DC2QM25</v>
      </c>
      <c r="D577" s="9" t="str">
        <f>R577</f>
        <v>Marketing thương mại điện tử</v>
      </c>
      <c r="E577" s="7">
        <f>AA577</f>
        <v>44203</v>
      </c>
      <c r="F577" s="6" t="str">
        <f>AB577</f>
        <v>(Thứ 5)</v>
      </c>
      <c r="G577" s="3">
        <f>AC577</f>
        <v>1</v>
      </c>
      <c r="H577" s="6"/>
      <c r="P577" t="s">
        <v>1603</v>
      </c>
      <c r="Q577" t="s">
        <v>1604</v>
      </c>
      <c r="R577" t="s">
        <v>840</v>
      </c>
      <c r="S577" t="s">
        <v>4</v>
      </c>
      <c r="T577" t="s">
        <v>27</v>
      </c>
      <c r="U577" t="s">
        <v>28</v>
      </c>
      <c r="V577">
        <v>47</v>
      </c>
      <c r="W577">
        <v>46</v>
      </c>
      <c r="X577" t="s">
        <v>88</v>
      </c>
      <c r="Y577" t="s">
        <v>48</v>
      </c>
      <c r="AA577" s="1">
        <v>44203</v>
      </c>
      <c r="AB577" t="s">
        <v>6</v>
      </c>
      <c r="AC577">
        <v>1</v>
      </c>
    </row>
    <row r="578" spans="1:29" ht="15.75" x14ac:dyDescent="0.25">
      <c r="A578" s="6">
        <v>585</v>
      </c>
      <c r="B578" s="11" t="str">
        <f>RIGHT(Q578,8)</f>
        <v>70DCTD22</v>
      </c>
      <c r="C578" s="6" t="str">
        <f>LEFT(P578,7)</f>
        <v>DC2KV67</v>
      </c>
      <c r="D578" s="9" t="str">
        <f>R578</f>
        <v>Tài chính tiền tệ</v>
      </c>
      <c r="E578" s="7">
        <f>AA578</f>
        <v>44200</v>
      </c>
      <c r="F578" s="6" t="str">
        <f>AB578</f>
        <v>(Thứ 2)</v>
      </c>
      <c r="G578" s="3">
        <f>AC578</f>
        <v>4</v>
      </c>
      <c r="H578" s="6"/>
      <c r="P578" t="s">
        <v>1605</v>
      </c>
      <c r="Q578" t="s">
        <v>1606</v>
      </c>
      <c r="R578" t="s">
        <v>1396</v>
      </c>
      <c r="S578" t="s">
        <v>0</v>
      </c>
      <c r="T578" t="s">
        <v>1311</v>
      </c>
      <c r="U578" t="s">
        <v>28</v>
      </c>
      <c r="V578">
        <v>47</v>
      </c>
      <c r="W578">
        <v>46</v>
      </c>
      <c r="X578" t="s">
        <v>88</v>
      </c>
      <c r="AA578" s="1">
        <v>44200</v>
      </c>
      <c r="AB578" t="s">
        <v>3</v>
      </c>
      <c r="AC578">
        <v>4</v>
      </c>
    </row>
    <row r="579" spans="1:29" ht="15.75" x14ac:dyDescent="0.25">
      <c r="A579" s="6">
        <v>586</v>
      </c>
      <c r="B579" s="11" t="str">
        <f>RIGHT(Q579,8)</f>
        <v>70DCTD23</v>
      </c>
      <c r="C579" s="6" t="str">
        <f>LEFT(P579,7)</f>
        <v>DC1LL08</v>
      </c>
      <c r="D579" s="9" t="str">
        <f>R579</f>
        <v>Chủ nghĩa xã hội khoa học</v>
      </c>
      <c r="E579" s="7">
        <f>AA579</f>
        <v>44195</v>
      </c>
      <c r="F579" s="6" t="str">
        <f>AB579</f>
        <v>(Thứ 4)</v>
      </c>
      <c r="G579" s="3" t="str">
        <f>AC579</f>
        <v>S,C</v>
      </c>
      <c r="H579" s="6"/>
      <c r="P579" t="s">
        <v>1607</v>
      </c>
      <c r="Q579" t="s">
        <v>1608</v>
      </c>
      <c r="R579" t="s">
        <v>1109</v>
      </c>
      <c r="S579" t="s">
        <v>4</v>
      </c>
      <c r="T579" t="s">
        <v>1110</v>
      </c>
      <c r="U579" t="s">
        <v>244</v>
      </c>
      <c r="V579">
        <v>50</v>
      </c>
      <c r="W579">
        <v>50</v>
      </c>
      <c r="X579" t="s">
        <v>88</v>
      </c>
      <c r="Y579" t="s">
        <v>1114</v>
      </c>
      <c r="AA579" s="1">
        <v>44195</v>
      </c>
      <c r="AB579" t="s">
        <v>47</v>
      </c>
      <c r="AC579" t="s">
        <v>25</v>
      </c>
    </row>
    <row r="580" spans="1:29" ht="15.75" x14ac:dyDescent="0.25">
      <c r="A580" s="6">
        <v>587</v>
      </c>
      <c r="B580" s="11" t="str">
        <f>RIGHT(Q580,8)</f>
        <v>70DCTD23</v>
      </c>
      <c r="C580" s="6" t="str">
        <f>LEFT(P580,7)</f>
        <v>DC2KV63</v>
      </c>
      <c r="D580" s="9" t="str">
        <f>R580</f>
        <v>Kinh tế lượng</v>
      </c>
      <c r="E580" s="7">
        <f>AA580</f>
        <v>44193</v>
      </c>
      <c r="F580" s="6" t="str">
        <f>AB580</f>
        <v>(Thứ 2)</v>
      </c>
      <c r="G580" s="3">
        <f>AC580</f>
        <v>3</v>
      </c>
      <c r="H580" s="6"/>
      <c r="P580" t="s">
        <v>1609</v>
      </c>
      <c r="Q580" t="s">
        <v>1610</v>
      </c>
      <c r="R580" t="s">
        <v>1381</v>
      </c>
      <c r="S580" t="s">
        <v>0</v>
      </c>
      <c r="T580" t="s">
        <v>27</v>
      </c>
      <c r="U580" t="s">
        <v>28</v>
      </c>
      <c r="V580">
        <v>50</v>
      </c>
      <c r="W580">
        <v>50</v>
      </c>
      <c r="X580" t="s">
        <v>88</v>
      </c>
      <c r="Y580" t="s">
        <v>1539</v>
      </c>
      <c r="AA580" s="1">
        <v>44193</v>
      </c>
      <c r="AB580" t="s">
        <v>3</v>
      </c>
      <c r="AC580">
        <v>3</v>
      </c>
    </row>
    <row r="581" spans="1:29" ht="15.75" x14ac:dyDescent="0.25">
      <c r="A581" s="6">
        <v>588</v>
      </c>
      <c r="B581" s="11" t="str">
        <f>RIGHT(Q581,8)</f>
        <v>70DCTD23</v>
      </c>
      <c r="C581" s="6" t="str">
        <f>LEFT(P581,7)</f>
        <v>DC2QM25</v>
      </c>
      <c r="D581" s="9" t="str">
        <f>R581</f>
        <v>Marketing thương mại điện tử</v>
      </c>
      <c r="E581" s="7">
        <f>AA581</f>
        <v>44203</v>
      </c>
      <c r="F581" s="6" t="str">
        <f>AB581</f>
        <v>(Thứ 5)</v>
      </c>
      <c r="G581" s="3">
        <f>AC581</f>
        <v>1</v>
      </c>
      <c r="H581" s="6"/>
      <c r="P581" t="s">
        <v>1611</v>
      </c>
      <c r="Q581" t="s">
        <v>1612</v>
      </c>
      <c r="R581" t="s">
        <v>840</v>
      </c>
      <c r="S581" t="s">
        <v>4</v>
      </c>
      <c r="T581" t="s">
        <v>27</v>
      </c>
      <c r="U581" t="s">
        <v>28</v>
      </c>
      <c r="V581">
        <v>50</v>
      </c>
      <c r="W581">
        <v>50</v>
      </c>
      <c r="X581" t="s">
        <v>88</v>
      </c>
      <c r="Y581" t="s">
        <v>48</v>
      </c>
      <c r="AA581" s="1">
        <v>44203</v>
      </c>
      <c r="AB581" t="s">
        <v>6</v>
      </c>
      <c r="AC581">
        <v>1</v>
      </c>
    </row>
    <row r="582" spans="1:29" ht="15.75" x14ac:dyDescent="0.25">
      <c r="A582" s="6">
        <v>589</v>
      </c>
      <c r="B582" s="11" t="str">
        <f>RIGHT(Q582,8)</f>
        <v>70DCTD23</v>
      </c>
      <c r="C582" s="6" t="str">
        <f>LEFT(P582,7)</f>
        <v>DC2KV67</v>
      </c>
      <c r="D582" s="9" t="str">
        <f>R582</f>
        <v>Tài chính tiền tệ</v>
      </c>
      <c r="E582" s="7">
        <f>AA582</f>
        <v>44200</v>
      </c>
      <c r="F582" s="6" t="str">
        <f>AB582</f>
        <v>(Thứ 2)</v>
      </c>
      <c r="G582" s="3">
        <f>AC582</f>
        <v>4</v>
      </c>
      <c r="H582" s="6"/>
      <c r="P582" t="s">
        <v>1613</v>
      </c>
      <c r="Q582" t="s">
        <v>1614</v>
      </c>
      <c r="R582" t="s">
        <v>1396</v>
      </c>
      <c r="S582" t="s">
        <v>0</v>
      </c>
      <c r="T582" t="s">
        <v>1311</v>
      </c>
      <c r="U582" t="s">
        <v>28</v>
      </c>
      <c r="V582">
        <v>50</v>
      </c>
      <c r="W582">
        <v>50</v>
      </c>
      <c r="X582" t="s">
        <v>88</v>
      </c>
      <c r="AA582" s="1">
        <v>44200</v>
      </c>
      <c r="AB582" t="s">
        <v>3</v>
      </c>
      <c r="AC582">
        <v>4</v>
      </c>
    </row>
    <row r="583" spans="1:29" ht="15.75" x14ac:dyDescent="0.25">
      <c r="A583" s="6">
        <v>590</v>
      </c>
      <c r="B583" s="11" t="str">
        <f>RIGHT(Q583,8)</f>
        <v>70DCTM21</v>
      </c>
      <c r="C583" s="6" t="str">
        <f>LEFT(P583,7)</f>
        <v>DC1LL08</v>
      </c>
      <c r="D583" s="9" t="str">
        <f>R583</f>
        <v>Chủ nghĩa xã hội khoa học</v>
      </c>
      <c r="E583" s="7">
        <f>AA583</f>
        <v>44195</v>
      </c>
      <c r="F583" s="6" t="str">
        <f>AB583</f>
        <v>(Thứ 4)</v>
      </c>
      <c r="G583" s="3" t="str">
        <f>AC583</f>
        <v>S,C</v>
      </c>
      <c r="H583" s="6"/>
      <c r="P583" t="s">
        <v>1615</v>
      </c>
      <c r="Q583" t="s">
        <v>1616</v>
      </c>
      <c r="R583" t="s">
        <v>1109</v>
      </c>
      <c r="S583" t="s">
        <v>4</v>
      </c>
      <c r="T583" t="s">
        <v>1110</v>
      </c>
      <c r="U583" t="s">
        <v>244</v>
      </c>
      <c r="V583">
        <v>51</v>
      </c>
      <c r="W583">
        <v>51</v>
      </c>
      <c r="X583" t="s">
        <v>88</v>
      </c>
      <c r="Y583" t="s">
        <v>1224</v>
      </c>
      <c r="AA583" s="1">
        <v>44195</v>
      </c>
      <c r="AB583" t="s">
        <v>47</v>
      </c>
      <c r="AC583" t="s">
        <v>25</v>
      </c>
    </row>
    <row r="584" spans="1:29" ht="15.75" x14ac:dyDescent="0.25">
      <c r="A584" s="6">
        <v>591</v>
      </c>
      <c r="B584" s="11" t="str">
        <f>RIGHT(Q584,8)</f>
        <v>70DCTM21</v>
      </c>
      <c r="C584" s="6" t="str">
        <f>LEFT(P584,7)</f>
        <v>DC2TT35</v>
      </c>
      <c r="D584" s="9" t="str">
        <f>R584</f>
        <v>Lập trình hướng đối tượng C++</v>
      </c>
      <c r="E584" s="7">
        <f>AA584</f>
        <v>44204</v>
      </c>
      <c r="F584" s="6" t="str">
        <f>AB584</f>
        <v>(Thứ 6)</v>
      </c>
      <c r="G584" s="3" t="str">
        <f>AC584</f>
        <v>S,C</v>
      </c>
      <c r="H584" s="6"/>
      <c r="P584" t="s">
        <v>1617</v>
      </c>
      <c r="Q584" t="s">
        <v>1618</v>
      </c>
      <c r="R584" t="s">
        <v>1619</v>
      </c>
      <c r="S584" t="s">
        <v>0</v>
      </c>
      <c r="T584" t="s">
        <v>82</v>
      </c>
      <c r="U584" t="s">
        <v>8</v>
      </c>
      <c r="V584">
        <v>51</v>
      </c>
      <c r="W584">
        <v>51</v>
      </c>
      <c r="X584" t="s">
        <v>88</v>
      </c>
      <c r="Y584" t="s">
        <v>520</v>
      </c>
      <c r="AA584" s="1">
        <v>44204</v>
      </c>
      <c r="AB584" t="s">
        <v>21</v>
      </c>
      <c r="AC584" t="s">
        <v>25</v>
      </c>
    </row>
    <row r="585" spans="1:29" ht="15.75" x14ac:dyDescent="0.25">
      <c r="A585" s="6">
        <v>592</v>
      </c>
      <c r="B585" s="11" t="str">
        <f>RIGHT(Q585,8)</f>
        <v>70DCTM21</v>
      </c>
      <c r="C585" s="6" t="str">
        <f>LEFT(P585,7)</f>
        <v>DC2TT23</v>
      </c>
      <c r="D585" s="9" t="str">
        <f>R585</f>
        <v>Ngôn ngữ lập trình C</v>
      </c>
      <c r="E585" s="7">
        <f>AA585</f>
        <v>44193</v>
      </c>
      <c r="F585" s="6" t="str">
        <f>AB585</f>
        <v>(Thứ 2)</v>
      </c>
      <c r="G585" s="3" t="str">
        <f>AC585</f>
        <v>SA</v>
      </c>
      <c r="H585" s="6"/>
      <c r="P585" t="s">
        <v>1620</v>
      </c>
      <c r="Q585" t="s">
        <v>1621</v>
      </c>
      <c r="R585" t="s">
        <v>1622</v>
      </c>
      <c r="S585" t="s">
        <v>0</v>
      </c>
      <c r="T585" t="s">
        <v>82</v>
      </c>
      <c r="U585" t="s">
        <v>8</v>
      </c>
      <c r="V585">
        <v>51</v>
      </c>
      <c r="W585">
        <v>51</v>
      </c>
      <c r="X585" t="s">
        <v>88</v>
      </c>
      <c r="Y585" t="s">
        <v>51</v>
      </c>
      <c r="AA585" s="1">
        <v>44193</v>
      </c>
      <c r="AB585" t="s">
        <v>3</v>
      </c>
      <c r="AC585" t="s">
        <v>19</v>
      </c>
    </row>
    <row r="586" spans="1:29" ht="15.75" x14ac:dyDescent="0.25">
      <c r="A586" s="6">
        <v>593</v>
      </c>
      <c r="B586" s="11" t="str">
        <f>RIGHT(Q586,8)</f>
        <v>70DCTM21</v>
      </c>
      <c r="C586" s="6" t="str">
        <f>LEFT(P586,7)</f>
        <v>DC2HT12</v>
      </c>
      <c r="D586" s="9" t="str">
        <f>R586</f>
        <v>Nguyên lý Hệ điều hành</v>
      </c>
      <c r="E586" s="7">
        <f>AA586</f>
        <v>44202</v>
      </c>
      <c r="F586" s="6" t="str">
        <f>AB586</f>
        <v>(Thứ 4)</v>
      </c>
      <c r="G586" s="3">
        <f>AC586</f>
        <v>3</v>
      </c>
      <c r="H586" s="6"/>
      <c r="P586" t="s">
        <v>1623</v>
      </c>
      <c r="Q586" t="s">
        <v>1624</v>
      </c>
      <c r="R586" t="s">
        <v>1625</v>
      </c>
      <c r="S586" t="s">
        <v>0</v>
      </c>
      <c r="T586" t="s">
        <v>82</v>
      </c>
      <c r="U586" t="s">
        <v>8</v>
      </c>
      <c r="V586">
        <v>51</v>
      </c>
      <c r="W586">
        <v>51</v>
      </c>
      <c r="X586" t="s">
        <v>88</v>
      </c>
      <c r="Y586" t="s">
        <v>65</v>
      </c>
      <c r="AA586" s="1">
        <v>44202</v>
      </c>
      <c r="AB586" t="s">
        <v>47</v>
      </c>
      <c r="AC586">
        <v>3</v>
      </c>
    </row>
    <row r="587" spans="1:29" ht="15.75" x14ac:dyDescent="0.25">
      <c r="A587" s="6">
        <v>594</v>
      </c>
      <c r="B587" s="11" t="str">
        <f>RIGHT(Q587,8)</f>
        <v>70DCTN21</v>
      </c>
      <c r="C587" s="6" t="str">
        <f>LEFT(P587,7)</f>
        <v>DC2KV63</v>
      </c>
      <c r="D587" s="9" t="str">
        <f>R587</f>
        <v>Kinh tế lượng</v>
      </c>
      <c r="E587" s="7">
        <f>AA587</f>
        <v>44193</v>
      </c>
      <c r="F587" s="6" t="str">
        <f>AB587</f>
        <v>(Thứ 2)</v>
      </c>
      <c r="G587" s="3">
        <f>AC587</f>
        <v>3</v>
      </c>
      <c r="H587" s="6"/>
      <c r="P587" t="s">
        <v>1626</v>
      </c>
      <c r="Q587" t="s">
        <v>1627</v>
      </c>
      <c r="R587" t="s">
        <v>1381</v>
      </c>
      <c r="S587" t="s">
        <v>0</v>
      </c>
      <c r="T587" t="s">
        <v>27</v>
      </c>
      <c r="U587" t="s">
        <v>28</v>
      </c>
      <c r="V587">
        <v>54</v>
      </c>
      <c r="W587">
        <v>54</v>
      </c>
      <c r="X587" t="s">
        <v>88</v>
      </c>
      <c r="Y587" t="s">
        <v>1539</v>
      </c>
      <c r="AA587" s="1">
        <v>44193</v>
      </c>
      <c r="AB587" t="s">
        <v>3</v>
      </c>
      <c r="AC587">
        <v>3</v>
      </c>
    </row>
    <row r="588" spans="1:29" ht="15.75" x14ac:dyDescent="0.25">
      <c r="A588" s="6">
        <v>596</v>
      </c>
      <c r="B588" s="11" t="str">
        <f>RIGHT(Q588,8)</f>
        <v>70DCTN21</v>
      </c>
      <c r="C588" s="6" t="str">
        <f>LEFT(P588,7)</f>
        <v>DC2TN65</v>
      </c>
      <c r="D588" s="9" t="str">
        <f>R588</f>
        <v>Kinh tế công cộng</v>
      </c>
      <c r="E588" s="7">
        <f>AA588</f>
        <v>44196</v>
      </c>
      <c r="F588" s="6" t="str">
        <f>AB588</f>
        <v>(Thứ 5)</v>
      </c>
      <c r="G588" s="3">
        <f>AC588</f>
        <v>2</v>
      </c>
      <c r="H588" s="6"/>
      <c r="P588" t="s">
        <v>1630</v>
      </c>
      <c r="Q588" t="s">
        <v>1631</v>
      </c>
      <c r="R588" t="s">
        <v>1632</v>
      </c>
      <c r="S588" t="s">
        <v>0</v>
      </c>
      <c r="T588" t="s">
        <v>44</v>
      </c>
      <c r="U588" t="s">
        <v>28</v>
      </c>
      <c r="V588">
        <v>54</v>
      </c>
      <c r="W588">
        <v>54</v>
      </c>
      <c r="X588" t="s">
        <v>88</v>
      </c>
      <c r="Y588" t="s">
        <v>1560</v>
      </c>
      <c r="AA588" s="1">
        <v>44196</v>
      </c>
      <c r="AB588" t="s">
        <v>6</v>
      </c>
      <c r="AC588">
        <v>2</v>
      </c>
    </row>
    <row r="589" spans="1:29" ht="15.75" x14ac:dyDescent="0.25">
      <c r="A589" s="6">
        <v>598</v>
      </c>
      <c r="B589" s="11" t="str">
        <f>RIGHT(Q589,8)</f>
        <v>70DCTN21</v>
      </c>
      <c r="C589" s="6" t="str">
        <f>LEFT(P589,7)</f>
        <v>DC2KV80</v>
      </c>
      <c r="D589" s="9" t="str">
        <f>R589</f>
        <v>Kế toán doanh nghiệp</v>
      </c>
      <c r="E589" s="7">
        <f>AA589</f>
        <v>44200</v>
      </c>
      <c r="F589" s="6" t="str">
        <f>AB589</f>
        <v>(Thứ 2)</v>
      </c>
      <c r="G589" s="3">
        <f>AC589</f>
        <v>3</v>
      </c>
      <c r="H589" s="6"/>
      <c r="P589" t="s">
        <v>1635</v>
      </c>
      <c r="Q589" t="s">
        <v>1636</v>
      </c>
      <c r="R589" t="s">
        <v>1637</v>
      </c>
      <c r="S589" t="s">
        <v>9</v>
      </c>
      <c r="T589" t="s">
        <v>32</v>
      </c>
      <c r="U589" t="s">
        <v>28</v>
      </c>
      <c r="V589">
        <v>54</v>
      </c>
      <c r="W589">
        <v>54</v>
      </c>
      <c r="X589" t="s">
        <v>88</v>
      </c>
      <c r="Y589" t="s">
        <v>1638</v>
      </c>
      <c r="AA589" s="1">
        <v>44200</v>
      </c>
      <c r="AB589" t="s">
        <v>3</v>
      </c>
      <c r="AC589">
        <v>3</v>
      </c>
    </row>
    <row r="590" spans="1:29" ht="15.75" x14ac:dyDescent="0.25">
      <c r="A590" s="6">
        <v>600</v>
      </c>
      <c r="B590" s="11" t="str">
        <f>RIGHT(Q590,8)</f>
        <v>70DCTN21</v>
      </c>
      <c r="C590" s="6" t="str">
        <f>LEFT(P590,7)</f>
        <v>DC3DS21</v>
      </c>
      <c r="D590" s="9" t="str">
        <f>R590</f>
        <v>Giao thông và công trình hạ tầng</v>
      </c>
      <c r="E590" s="7">
        <f>AA590</f>
        <v>44204</v>
      </c>
      <c r="F590" s="6" t="str">
        <f>AB590</f>
        <v>(Thứ 6)</v>
      </c>
      <c r="G590" s="3">
        <f>AC590</f>
        <v>3</v>
      </c>
      <c r="H590" s="6"/>
      <c r="P590" t="s">
        <v>1641</v>
      </c>
      <c r="Q590" t="s">
        <v>1642</v>
      </c>
      <c r="R590" t="s">
        <v>891</v>
      </c>
      <c r="S590" t="s">
        <v>0</v>
      </c>
      <c r="T590" t="s">
        <v>27</v>
      </c>
      <c r="U590" t="s">
        <v>28</v>
      </c>
      <c r="V590">
        <v>54</v>
      </c>
      <c r="W590">
        <v>54</v>
      </c>
      <c r="X590" t="s">
        <v>88</v>
      </c>
      <c r="Y590" t="s">
        <v>1302</v>
      </c>
      <c r="AA590" s="1">
        <v>44204</v>
      </c>
      <c r="AB590" t="s">
        <v>21</v>
      </c>
      <c r="AC590">
        <v>3</v>
      </c>
    </row>
    <row r="591" spans="1:29" ht="15.75" x14ac:dyDescent="0.25">
      <c r="A591" s="6">
        <v>602</v>
      </c>
      <c r="B591" s="11" t="str">
        <f>RIGHT(Q591,8)</f>
        <v>70DCTN21</v>
      </c>
      <c r="C591" s="6" t="str">
        <f>LEFT(P591,7)</f>
        <v>DC1LL03</v>
      </c>
      <c r="D591" s="9" t="str">
        <f>R591</f>
        <v>Tư tưởng Hồ Chí Minh</v>
      </c>
      <c r="E591" s="7">
        <f>AA591</f>
        <v>44188</v>
      </c>
      <c r="F591" s="6" t="str">
        <f>AB591</f>
        <v>(Thứ 4)</v>
      </c>
      <c r="G591" s="3" t="str">
        <f>AC591</f>
        <v>SA</v>
      </c>
      <c r="H591" s="6"/>
      <c r="P591" t="s">
        <v>1645</v>
      </c>
      <c r="Q591" t="s">
        <v>1646</v>
      </c>
      <c r="R591" t="s">
        <v>1137</v>
      </c>
      <c r="S591" t="s">
        <v>4</v>
      </c>
      <c r="T591" t="s">
        <v>1138</v>
      </c>
      <c r="U591" t="s">
        <v>244</v>
      </c>
      <c r="V591">
        <v>54</v>
      </c>
      <c r="W591">
        <v>54</v>
      </c>
      <c r="X591" t="s">
        <v>88</v>
      </c>
      <c r="Y591" t="s">
        <v>1283</v>
      </c>
      <c r="AA591" s="1">
        <v>44188</v>
      </c>
      <c r="AB591" t="s">
        <v>47</v>
      </c>
      <c r="AC591" t="s">
        <v>19</v>
      </c>
    </row>
    <row r="592" spans="1:29" ht="15.75" x14ac:dyDescent="0.25">
      <c r="A592" s="6">
        <v>604</v>
      </c>
      <c r="B592" s="11" t="str">
        <f>RIGHT(Q592,8)</f>
        <v>70DCTN21</v>
      </c>
      <c r="C592" s="6" t="str">
        <f>LEFT(P592,7)</f>
        <v>DC2KV67</v>
      </c>
      <c r="D592" s="9" t="str">
        <f>R592</f>
        <v>Tài chính tiền tệ</v>
      </c>
      <c r="E592" s="7">
        <f>AA592</f>
        <v>44186</v>
      </c>
      <c r="F592" s="6" t="str">
        <f>AB592</f>
        <v>(Thứ 2)</v>
      </c>
      <c r="G592" s="3">
        <f>AC592</f>
        <v>2</v>
      </c>
      <c r="H592" s="6"/>
      <c r="P592" t="s">
        <v>1649</v>
      </c>
      <c r="Q592" t="s">
        <v>1650</v>
      </c>
      <c r="R592" t="s">
        <v>1396</v>
      </c>
      <c r="S592" t="s">
        <v>0</v>
      </c>
      <c r="T592" t="s">
        <v>1311</v>
      </c>
      <c r="U592" t="s">
        <v>28</v>
      </c>
      <c r="V592">
        <v>54</v>
      </c>
      <c r="W592">
        <v>54</v>
      </c>
      <c r="X592" t="s">
        <v>88</v>
      </c>
      <c r="Y592" t="s">
        <v>1544</v>
      </c>
      <c r="AA592" s="1">
        <v>44186</v>
      </c>
      <c r="AB592" t="s">
        <v>3</v>
      </c>
      <c r="AC592">
        <v>2</v>
      </c>
    </row>
    <row r="593" spans="1:29" ht="15.75" x14ac:dyDescent="0.25">
      <c r="A593" s="6">
        <v>595</v>
      </c>
      <c r="B593" s="11" t="str">
        <f>RIGHT(Q593,8)</f>
        <v>70DCTN22</v>
      </c>
      <c r="C593" s="6" t="str">
        <f>LEFT(P593,7)</f>
        <v>DC2KV63</v>
      </c>
      <c r="D593" s="9" t="str">
        <f>R593</f>
        <v>Kinh tế lượng</v>
      </c>
      <c r="E593" s="7">
        <f>AA593</f>
        <v>44193</v>
      </c>
      <c r="F593" s="6" t="str">
        <f>AB593</f>
        <v>(Thứ 2)</v>
      </c>
      <c r="G593" s="3">
        <f>AC593</f>
        <v>3</v>
      </c>
      <c r="H593" s="6"/>
      <c r="P593" t="s">
        <v>1628</v>
      </c>
      <c r="Q593" t="s">
        <v>1629</v>
      </c>
      <c r="R593" t="s">
        <v>1381</v>
      </c>
      <c r="S593" t="s">
        <v>0</v>
      </c>
      <c r="T593" t="s">
        <v>27</v>
      </c>
      <c r="U593" t="s">
        <v>28</v>
      </c>
      <c r="V593">
        <v>55</v>
      </c>
      <c r="W593">
        <v>55</v>
      </c>
      <c r="X593" t="s">
        <v>88</v>
      </c>
      <c r="Y593" t="s">
        <v>1539</v>
      </c>
      <c r="AA593" s="1">
        <v>44193</v>
      </c>
      <c r="AB593" t="s">
        <v>3</v>
      </c>
      <c r="AC593">
        <v>3</v>
      </c>
    </row>
    <row r="594" spans="1:29" ht="15.75" x14ac:dyDescent="0.25">
      <c r="A594" s="6">
        <v>597</v>
      </c>
      <c r="B594" s="11" t="str">
        <f>RIGHT(Q594,8)</f>
        <v>70DCTN22</v>
      </c>
      <c r="C594" s="6" t="str">
        <f>LEFT(P594,7)</f>
        <v>DC2TN65</v>
      </c>
      <c r="D594" s="9" t="str">
        <f>R594</f>
        <v>Kinh tế công cộng</v>
      </c>
      <c r="E594" s="7">
        <f>AA594</f>
        <v>44196</v>
      </c>
      <c r="F594" s="6" t="str">
        <f>AB594</f>
        <v>(Thứ 5)</v>
      </c>
      <c r="G594" s="3">
        <f>AC594</f>
        <v>2</v>
      </c>
      <c r="H594" s="6"/>
      <c r="P594" t="s">
        <v>1633</v>
      </c>
      <c r="Q594" t="s">
        <v>1634</v>
      </c>
      <c r="R594" t="s">
        <v>1632</v>
      </c>
      <c r="S594" t="s">
        <v>0</v>
      </c>
      <c r="T594" t="s">
        <v>44</v>
      </c>
      <c r="U594" t="s">
        <v>28</v>
      </c>
      <c r="V594">
        <v>55</v>
      </c>
      <c r="W594">
        <v>55</v>
      </c>
      <c r="X594" t="s">
        <v>88</v>
      </c>
      <c r="Y594" t="s">
        <v>1560</v>
      </c>
      <c r="AA594" s="1">
        <v>44196</v>
      </c>
      <c r="AB594" t="s">
        <v>6</v>
      </c>
      <c r="AC594">
        <v>2</v>
      </c>
    </row>
    <row r="595" spans="1:29" ht="15.75" x14ac:dyDescent="0.25">
      <c r="A595" s="6">
        <v>599</v>
      </c>
      <c r="B595" s="11" t="str">
        <f>RIGHT(Q595,8)</f>
        <v>70DCTN22</v>
      </c>
      <c r="C595" s="6" t="str">
        <f>LEFT(P595,7)</f>
        <v>DC2KV80</v>
      </c>
      <c r="D595" s="9" t="str">
        <f>R595</f>
        <v>Kế toán doanh nghiệp</v>
      </c>
      <c r="E595" s="7">
        <f>AA595</f>
        <v>44200</v>
      </c>
      <c r="F595" s="6" t="str">
        <f>AB595</f>
        <v>(Thứ 2)</v>
      </c>
      <c r="G595" s="3">
        <f>AC595</f>
        <v>3</v>
      </c>
      <c r="H595" s="6"/>
      <c r="P595" t="s">
        <v>1639</v>
      </c>
      <c r="Q595" t="s">
        <v>1640</v>
      </c>
      <c r="R595" t="s">
        <v>1637</v>
      </c>
      <c r="S595" t="s">
        <v>9</v>
      </c>
      <c r="T595" t="s">
        <v>32</v>
      </c>
      <c r="U595" t="s">
        <v>28</v>
      </c>
      <c r="V595">
        <v>55</v>
      </c>
      <c r="W595">
        <v>55</v>
      </c>
      <c r="X595" t="s">
        <v>88</v>
      </c>
      <c r="Y595" t="s">
        <v>1354</v>
      </c>
      <c r="AA595" s="1">
        <v>44200</v>
      </c>
      <c r="AB595" t="s">
        <v>3</v>
      </c>
      <c r="AC595">
        <v>3</v>
      </c>
    </row>
    <row r="596" spans="1:29" ht="15.75" x14ac:dyDescent="0.25">
      <c r="A596" s="6">
        <v>601</v>
      </c>
      <c r="B596" s="11" t="str">
        <f>RIGHT(Q596,8)</f>
        <v>70DCTN22</v>
      </c>
      <c r="C596" s="6" t="str">
        <f>LEFT(P596,7)</f>
        <v>DC3DS21</v>
      </c>
      <c r="D596" s="9" t="str">
        <f>R596</f>
        <v>Giao thông và công trình hạ tầng</v>
      </c>
      <c r="E596" s="7">
        <f>AA596</f>
        <v>44204</v>
      </c>
      <c r="F596" s="6" t="str">
        <f>AB596</f>
        <v>(Thứ 6)</v>
      </c>
      <c r="G596" s="3">
        <f>AC596</f>
        <v>3</v>
      </c>
      <c r="H596" s="6"/>
      <c r="P596" t="s">
        <v>1643</v>
      </c>
      <c r="Q596" t="s">
        <v>1644</v>
      </c>
      <c r="R596" t="s">
        <v>891</v>
      </c>
      <c r="S596" t="s">
        <v>0</v>
      </c>
      <c r="T596" t="s">
        <v>27</v>
      </c>
      <c r="U596" t="s">
        <v>28</v>
      </c>
      <c r="V596">
        <v>55</v>
      </c>
      <c r="W596">
        <v>55</v>
      </c>
      <c r="X596" t="s">
        <v>88</v>
      </c>
      <c r="Y596" t="s">
        <v>1302</v>
      </c>
      <c r="AA596" s="1">
        <v>44204</v>
      </c>
      <c r="AB596" t="s">
        <v>21</v>
      </c>
      <c r="AC596">
        <v>3</v>
      </c>
    </row>
    <row r="597" spans="1:29" ht="15.75" x14ac:dyDescent="0.25">
      <c r="A597" s="6">
        <v>603</v>
      </c>
      <c r="B597" s="11" t="str">
        <f>RIGHT(Q597,8)</f>
        <v>70DCTN22</v>
      </c>
      <c r="C597" s="6" t="str">
        <f>LEFT(P597,7)</f>
        <v>DC1LL03</v>
      </c>
      <c r="D597" s="9" t="str">
        <f>R597</f>
        <v>Tư tưởng Hồ Chí Minh</v>
      </c>
      <c r="E597" s="7">
        <f>AA597</f>
        <v>44188</v>
      </c>
      <c r="F597" s="6" t="str">
        <f>AB597</f>
        <v>(Thứ 4)</v>
      </c>
      <c r="G597" s="3" t="str">
        <f>AC597</f>
        <v>SA</v>
      </c>
      <c r="H597" s="6"/>
      <c r="P597" t="s">
        <v>1647</v>
      </c>
      <c r="Q597" t="s">
        <v>1648</v>
      </c>
      <c r="R597" t="s">
        <v>1137</v>
      </c>
      <c r="S597" t="s">
        <v>4</v>
      </c>
      <c r="T597" t="s">
        <v>1138</v>
      </c>
      <c r="U597" t="s">
        <v>244</v>
      </c>
      <c r="V597">
        <v>55</v>
      </c>
      <c r="W597">
        <v>55</v>
      </c>
      <c r="X597" t="s">
        <v>88</v>
      </c>
      <c r="Y597" t="s">
        <v>1145</v>
      </c>
      <c r="AA597" s="1">
        <v>44188</v>
      </c>
      <c r="AB597" t="s">
        <v>47</v>
      </c>
      <c r="AC597" t="s">
        <v>19</v>
      </c>
    </row>
    <row r="598" spans="1:29" ht="15.75" x14ac:dyDescent="0.25">
      <c r="A598" s="6">
        <v>605</v>
      </c>
      <c r="B598" s="11" t="str">
        <f>RIGHT(Q598,8)</f>
        <v>70DCTN22</v>
      </c>
      <c r="C598" s="6" t="str">
        <f>LEFT(P598,7)</f>
        <v>DC2KV67</v>
      </c>
      <c r="D598" s="9" t="str">
        <f>R598</f>
        <v>Tài chính tiền tệ</v>
      </c>
      <c r="E598" s="7">
        <f>AA598</f>
        <v>44186</v>
      </c>
      <c r="F598" s="6" t="str">
        <f>AB598</f>
        <v>(Thứ 2)</v>
      </c>
      <c r="G598" s="3">
        <f>AC598</f>
        <v>2</v>
      </c>
      <c r="H598" s="6"/>
      <c r="P598" t="s">
        <v>1651</v>
      </c>
      <c r="Q598" t="s">
        <v>1652</v>
      </c>
      <c r="R598" t="s">
        <v>1396</v>
      </c>
      <c r="S598" t="s">
        <v>0</v>
      </c>
      <c r="T598" t="s">
        <v>1311</v>
      </c>
      <c r="U598" t="s">
        <v>28</v>
      </c>
      <c r="V598">
        <v>55</v>
      </c>
      <c r="W598">
        <v>55</v>
      </c>
      <c r="X598" t="s">
        <v>88</v>
      </c>
      <c r="Y598" t="s">
        <v>1544</v>
      </c>
      <c r="AA598" s="1">
        <v>44186</v>
      </c>
      <c r="AB598" t="s">
        <v>3</v>
      </c>
      <c r="AC598">
        <v>2</v>
      </c>
    </row>
    <row r="599" spans="1:29" ht="15.75" x14ac:dyDescent="0.25">
      <c r="A599" s="6">
        <v>606</v>
      </c>
      <c r="B599" s="11" t="str">
        <f>RIGHT(Q599,8)</f>
        <v>70DCTT21</v>
      </c>
      <c r="C599" s="6" t="str">
        <f>LEFT(P599,7)</f>
        <v>DC1LL03</v>
      </c>
      <c r="D599" s="9" t="str">
        <f>R599</f>
        <v>Tư tưởng Hồ Chí Minh</v>
      </c>
      <c r="E599" s="7">
        <f>AA599</f>
        <v>44193</v>
      </c>
      <c r="F599" s="6" t="str">
        <f>AB599</f>
        <v>(Thứ 2)</v>
      </c>
      <c r="G599" s="3" t="str">
        <f>AC599</f>
        <v>S,C</v>
      </c>
      <c r="H599" s="6"/>
      <c r="P599" t="s">
        <v>1653</v>
      </c>
      <c r="Q599" t="s">
        <v>1654</v>
      </c>
      <c r="R599" t="s">
        <v>1137</v>
      </c>
      <c r="S599" t="s">
        <v>4</v>
      </c>
      <c r="T599" t="s">
        <v>1138</v>
      </c>
      <c r="U599" t="s">
        <v>244</v>
      </c>
      <c r="V599">
        <v>60</v>
      </c>
      <c r="W599">
        <v>60</v>
      </c>
      <c r="X599" t="s">
        <v>88</v>
      </c>
      <c r="Y599" t="s">
        <v>1145</v>
      </c>
      <c r="AA599" s="1">
        <v>44193</v>
      </c>
      <c r="AB599" t="s">
        <v>3</v>
      </c>
      <c r="AC599" t="s">
        <v>25</v>
      </c>
    </row>
    <row r="600" spans="1:29" ht="15.75" x14ac:dyDescent="0.25">
      <c r="A600" s="6">
        <v>611</v>
      </c>
      <c r="B600" s="11" t="str">
        <f>RIGHT(Q600,8)</f>
        <v>70DCTT21</v>
      </c>
      <c r="C600" s="6" t="str">
        <f>LEFT(P600,7)</f>
        <v>DC2HT12</v>
      </c>
      <c r="D600" s="9" t="str">
        <f>R600</f>
        <v>Nguyên lý Hệ điều hành</v>
      </c>
      <c r="E600" s="7">
        <f>AA600</f>
        <v>44202</v>
      </c>
      <c r="F600" s="6" t="str">
        <f>AB600</f>
        <v>(Thứ 4)</v>
      </c>
      <c r="G600" s="3">
        <f>AC600</f>
        <v>3</v>
      </c>
      <c r="H600" s="6"/>
      <c r="P600" t="s">
        <v>1663</v>
      </c>
      <c r="Q600" t="s">
        <v>1664</v>
      </c>
      <c r="R600" t="s">
        <v>1625</v>
      </c>
      <c r="S600" t="s">
        <v>0</v>
      </c>
      <c r="T600" t="s">
        <v>82</v>
      </c>
      <c r="U600" t="s">
        <v>8</v>
      </c>
      <c r="V600">
        <v>60</v>
      </c>
      <c r="W600">
        <v>60</v>
      </c>
      <c r="X600" t="s">
        <v>88</v>
      </c>
      <c r="Y600" t="s">
        <v>532</v>
      </c>
      <c r="AA600" s="1">
        <v>44202</v>
      </c>
      <c r="AB600" t="s">
        <v>47</v>
      </c>
      <c r="AC600">
        <v>3</v>
      </c>
    </row>
    <row r="601" spans="1:29" ht="15.75" x14ac:dyDescent="0.25">
      <c r="A601" s="6">
        <v>616</v>
      </c>
      <c r="B601" s="11" t="str">
        <f>RIGHT(Q601,8)</f>
        <v>70DCTT21</v>
      </c>
      <c r="C601" s="6" t="str">
        <f>LEFT(P601,7)</f>
        <v>DC2TT35</v>
      </c>
      <c r="D601" s="9" t="str">
        <f>R601</f>
        <v>Lập trình hướng đối tượng C++</v>
      </c>
      <c r="E601" s="7">
        <f>AA601</f>
        <v>44186</v>
      </c>
      <c r="F601" s="6" t="str">
        <f>AB601</f>
        <v>(Thứ 2)</v>
      </c>
      <c r="G601" s="3" t="str">
        <f>AC601</f>
        <v>S,C</v>
      </c>
      <c r="H601" s="6"/>
      <c r="P601" t="s">
        <v>1673</v>
      </c>
      <c r="Q601" t="s">
        <v>1674</v>
      </c>
      <c r="R601" t="s">
        <v>1619</v>
      </c>
      <c r="S601" t="s">
        <v>0</v>
      </c>
      <c r="T601" t="s">
        <v>82</v>
      </c>
      <c r="U601" t="s">
        <v>8</v>
      </c>
      <c r="V601">
        <v>60</v>
      </c>
      <c r="W601">
        <v>60</v>
      </c>
      <c r="X601" t="s">
        <v>88</v>
      </c>
      <c r="Y601" t="s">
        <v>520</v>
      </c>
      <c r="AA601" s="1">
        <v>44186</v>
      </c>
      <c r="AB601" t="s">
        <v>3</v>
      </c>
      <c r="AC601" t="s">
        <v>25</v>
      </c>
    </row>
    <row r="602" spans="1:29" ht="15.75" x14ac:dyDescent="0.25">
      <c r="A602" s="6">
        <v>621</v>
      </c>
      <c r="B602" s="11" t="str">
        <f>RIGHT(Q602,8)</f>
        <v>70DCTT21</v>
      </c>
      <c r="C602" s="6" t="str">
        <f>LEFT(P602,7)</f>
        <v>DC2TT11</v>
      </c>
      <c r="D602" s="9" t="str">
        <f>R602</f>
        <v>Kiến trúc máy tính</v>
      </c>
      <c r="E602" s="7">
        <f>AA602</f>
        <v>44196</v>
      </c>
      <c r="F602" s="6" t="str">
        <f>AB602</f>
        <v>(Thứ 5)</v>
      </c>
      <c r="G602" s="3">
        <f>AC602</f>
        <v>3</v>
      </c>
      <c r="H602" s="6"/>
      <c r="P602" t="s">
        <v>1683</v>
      </c>
      <c r="Q602" t="s">
        <v>1684</v>
      </c>
      <c r="R602" t="s">
        <v>1685</v>
      </c>
      <c r="S602" t="s">
        <v>0</v>
      </c>
      <c r="T602" t="s">
        <v>82</v>
      </c>
      <c r="U602" t="s">
        <v>8</v>
      </c>
      <c r="V602">
        <v>60</v>
      </c>
      <c r="W602">
        <v>60</v>
      </c>
      <c r="X602" t="s">
        <v>88</v>
      </c>
      <c r="Y602" t="s">
        <v>532</v>
      </c>
      <c r="AA602" s="1">
        <v>44196</v>
      </c>
      <c r="AB602" t="s">
        <v>6</v>
      </c>
      <c r="AC602">
        <v>3</v>
      </c>
    </row>
    <row r="603" spans="1:29" ht="30" x14ac:dyDescent="0.25">
      <c r="A603" s="6">
        <v>622</v>
      </c>
      <c r="B603" s="11" t="str">
        <f>RIGHT(Q603,8)</f>
        <v>70DCTT21</v>
      </c>
      <c r="C603" s="6" t="str">
        <f>LEFT(P603,7)</f>
        <v>DC1TT31</v>
      </c>
      <c r="D603" s="9" t="str">
        <f>R603</f>
        <v>Kỹ thuật xây dựng và trình bày báo cáo</v>
      </c>
      <c r="E603" s="7">
        <f>AA603</f>
        <v>44188</v>
      </c>
      <c r="F603" s="6" t="str">
        <f>AB603</f>
        <v>(Thứ 4)</v>
      </c>
      <c r="G603" s="3" t="str">
        <f>AC603</f>
        <v>S,C</v>
      </c>
      <c r="H603" s="6"/>
      <c r="P603" t="s">
        <v>1686</v>
      </c>
      <c r="Q603" t="s">
        <v>1687</v>
      </c>
      <c r="R603" t="s">
        <v>1688</v>
      </c>
      <c r="S603" t="s">
        <v>4</v>
      </c>
      <c r="T603" t="s">
        <v>82</v>
      </c>
      <c r="U603" t="s">
        <v>8</v>
      </c>
      <c r="V603">
        <v>60</v>
      </c>
      <c r="W603">
        <v>60</v>
      </c>
      <c r="X603" t="s">
        <v>88</v>
      </c>
      <c r="Y603" t="s">
        <v>516</v>
      </c>
      <c r="AA603" s="1">
        <v>44188</v>
      </c>
      <c r="AB603" t="s">
        <v>47</v>
      </c>
      <c r="AC603" t="s">
        <v>25</v>
      </c>
    </row>
    <row r="604" spans="1:29" ht="15.75" x14ac:dyDescent="0.25">
      <c r="A604" s="6">
        <v>623</v>
      </c>
      <c r="B604" s="11" t="str">
        <f>RIGHT(Q604,8)</f>
        <v>70DCTT21</v>
      </c>
      <c r="C604" s="6" t="str">
        <f>LEFT(P604,7)</f>
        <v>DC2HT13</v>
      </c>
      <c r="D604" s="9" t="str">
        <f>R604</f>
        <v>Nhập môn mạng máy tính</v>
      </c>
      <c r="E604" s="7">
        <f>AA604</f>
        <v>44200</v>
      </c>
      <c r="F604" s="6" t="str">
        <f>AB604</f>
        <v>(Thứ 2)</v>
      </c>
      <c r="G604" s="3" t="str">
        <f>AC604</f>
        <v>S,C</v>
      </c>
      <c r="H604" s="6"/>
      <c r="P604" t="s">
        <v>1689</v>
      </c>
      <c r="Q604" t="s">
        <v>1690</v>
      </c>
      <c r="R604" t="s">
        <v>1691</v>
      </c>
      <c r="S604" t="s">
        <v>0</v>
      </c>
      <c r="T604" t="s">
        <v>82</v>
      </c>
      <c r="U604" t="s">
        <v>8</v>
      </c>
      <c r="V604">
        <v>60</v>
      </c>
      <c r="W604">
        <v>60</v>
      </c>
      <c r="X604" t="s">
        <v>88</v>
      </c>
      <c r="Y604" t="s">
        <v>532</v>
      </c>
      <c r="AA604" s="1">
        <v>44200</v>
      </c>
      <c r="AB604" t="s">
        <v>3</v>
      </c>
      <c r="AC604" t="s">
        <v>25</v>
      </c>
    </row>
    <row r="605" spans="1:29" ht="15.75" x14ac:dyDescent="0.25">
      <c r="A605" s="6">
        <v>624</v>
      </c>
      <c r="B605" s="11" t="str">
        <f>RIGHT(Q605,8)</f>
        <v>70DCTT21</v>
      </c>
      <c r="C605" s="6" t="str">
        <f>LEFT(P605,7)</f>
        <v>DC2TT31</v>
      </c>
      <c r="D605" s="9" t="str">
        <f>R605</f>
        <v>Phần mềm mã nguồn mở</v>
      </c>
      <c r="E605" s="7">
        <f>AA605</f>
        <v>44190</v>
      </c>
      <c r="F605" s="6" t="str">
        <f>AB605</f>
        <v>(Thứ 6)</v>
      </c>
      <c r="G605" s="3" t="str">
        <f>AC605</f>
        <v>S,C</v>
      </c>
      <c r="H605" s="6"/>
      <c r="P605" t="s">
        <v>1692</v>
      </c>
      <c r="Q605" t="s">
        <v>1693</v>
      </c>
      <c r="R605" t="s">
        <v>87</v>
      </c>
      <c r="S605" t="s">
        <v>4</v>
      </c>
      <c r="T605" t="s">
        <v>82</v>
      </c>
      <c r="U605" t="s">
        <v>8</v>
      </c>
      <c r="V605">
        <v>60</v>
      </c>
      <c r="W605">
        <v>60</v>
      </c>
      <c r="X605" t="s">
        <v>88</v>
      </c>
      <c r="Y605" t="s">
        <v>64</v>
      </c>
      <c r="AA605" s="1">
        <v>44190</v>
      </c>
      <c r="AB605" t="s">
        <v>21</v>
      </c>
      <c r="AC605" t="s">
        <v>25</v>
      </c>
    </row>
    <row r="606" spans="1:29" ht="15.75" x14ac:dyDescent="0.25">
      <c r="A606" s="6">
        <v>607</v>
      </c>
      <c r="B606" s="11" t="str">
        <f>RIGHT(Q606,8)</f>
        <v>70DCTT22</v>
      </c>
      <c r="C606" s="6" t="str">
        <f>LEFT(P606,7)</f>
        <v>DC1LL03</v>
      </c>
      <c r="D606" s="9" t="str">
        <f>R606</f>
        <v>Tư tưởng Hồ Chí Minh</v>
      </c>
      <c r="E606" s="7">
        <f>AA606</f>
        <v>44193</v>
      </c>
      <c r="F606" s="6" t="str">
        <f>AB606</f>
        <v>(Thứ 2)</v>
      </c>
      <c r="G606" s="3" t="str">
        <f>AC606</f>
        <v>S,C</v>
      </c>
      <c r="H606" s="6"/>
      <c r="P606" t="s">
        <v>1655</v>
      </c>
      <c r="Q606" t="s">
        <v>1656</v>
      </c>
      <c r="R606" t="s">
        <v>1137</v>
      </c>
      <c r="S606" t="s">
        <v>4</v>
      </c>
      <c r="T606" t="s">
        <v>1138</v>
      </c>
      <c r="U606" t="s">
        <v>244</v>
      </c>
      <c r="V606">
        <v>59</v>
      </c>
      <c r="W606">
        <v>59</v>
      </c>
      <c r="X606" t="s">
        <v>88</v>
      </c>
      <c r="Y606" t="s">
        <v>1215</v>
      </c>
      <c r="AA606" s="1">
        <v>44193</v>
      </c>
      <c r="AB606" t="s">
        <v>3</v>
      </c>
      <c r="AC606" t="s">
        <v>25</v>
      </c>
    </row>
    <row r="607" spans="1:29" ht="15.75" x14ac:dyDescent="0.25">
      <c r="A607" s="6">
        <v>612</v>
      </c>
      <c r="B607" s="11" t="str">
        <f>RIGHT(Q607,8)</f>
        <v>70DCTT22</v>
      </c>
      <c r="C607" s="6" t="str">
        <f>LEFT(P607,7)</f>
        <v>DC2HT12</v>
      </c>
      <c r="D607" s="9" t="str">
        <f>R607</f>
        <v>Nguyên lý Hệ điều hành</v>
      </c>
      <c r="E607" s="7">
        <f>AA607</f>
        <v>44202</v>
      </c>
      <c r="F607" s="6" t="str">
        <f>AB607</f>
        <v>(Thứ 4)</v>
      </c>
      <c r="G607" s="3">
        <f>AC607</f>
        <v>3</v>
      </c>
      <c r="H607" s="6"/>
      <c r="P607" t="s">
        <v>1665</v>
      </c>
      <c r="Q607" t="s">
        <v>1666</v>
      </c>
      <c r="R607" t="s">
        <v>1625</v>
      </c>
      <c r="S607" t="s">
        <v>0</v>
      </c>
      <c r="T607" t="s">
        <v>82</v>
      </c>
      <c r="U607" t="s">
        <v>8</v>
      </c>
      <c r="V607">
        <v>59</v>
      </c>
      <c r="W607">
        <v>59</v>
      </c>
      <c r="X607" t="s">
        <v>88</v>
      </c>
      <c r="Y607" t="s">
        <v>532</v>
      </c>
      <c r="AA607" s="1">
        <v>44202</v>
      </c>
      <c r="AB607" t="s">
        <v>47</v>
      </c>
      <c r="AC607">
        <v>3</v>
      </c>
    </row>
    <row r="608" spans="1:29" ht="15.75" x14ac:dyDescent="0.25">
      <c r="A608" s="6">
        <v>617</v>
      </c>
      <c r="B608" s="11" t="str">
        <f>RIGHT(Q608,8)</f>
        <v>70DCTT22</v>
      </c>
      <c r="C608" s="6" t="str">
        <f>LEFT(P608,7)</f>
        <v>DC2TT35</v>
      </c>
      <c r="D608" s="9" t="str">
        <f>R608</f>
        <v>Lập trình hướng đối tượng C++</v>
      </c>
      <c r="E608" s="7">
        <f>AA608</f>
        <v>44186</v>
      </c>
      <c r="F608" s="6" t="str">
        <f>AB608</f>
        <v>(Thứ 2)</v>
      </c>
      <c r="G608" s="3" t="str">
        <f>AC608</f>
        <v>S,C</v>
      </c>
      <c r="H608" s="6"/>
      <c r="P608" t="s">
        <v>1675</v>
      </c>
      <c r="Q608" t="s">
        <v>1676</v>
      </c>
      <c r="R608" t="s">
        <v>1619</v>
      </c>
      <c r="S608" t="s">
        <v>0</v>
      </c>
      <c r="T608" t="s">
        <v>82</v>
      </c>
      <c r="U608" t="s">
        <v>8</v>
      </c>
      <c r="V608">
        <v>59</v>
      </c>
      <c r="W608">
        <v>59</v>
      </c>
      <c r="X608" t="s">
        <v>88</v>
      </c>
      <c r="Y608" t="s">
        <v>1025</v>
      </c>
      <c r="AA608" s="1">
        <v>44186</v>
      </c>
      <c r="AB608" t="s">
        <v>3</v>
      </c>
      <c r="AC608" t="s">
        <v>25</v>
      </c>
    </row>
    <row r="609" spans="1:29" ht="15.75" x14ac:dyDescent="0.25">
      <c r="A609" s="6">
        <v>625</v>
      </c>
      <c r="B609" s="11" t="str">
        <f>RIGHT(Q609,8)</f>
        <v>70DCTT22</v>
      </c>
      <c r="C609" s="6" t="str">
        <f>LEFT(P609,7)</f>
        <v>DC2TT11</v>
      </c>
      <c r="D609" s="9" t="str">
        <f>R609</f>
        <v>Kiến trúc máy tính</v>
      </c>
      <c r="E609" s="7">
        <f>AA609</f>
        <v>44196</v>
      </c>
      <c r="F609" s="6" t="str">
        <f>AB609</f>
        <v>(Thứ 5)</v>
      </c>
      <c r="G609" s="3">
        <f>AC609</f>
        <v>3</v>
      </c>
      <c r="H609" s="6"/>
      <c r="P609" t="s">
        <v>1694</v>
      </c>
      <c r="Q609" t="s">
        <v>1695</v>
      </c>
      <c r="R609" t="s">
        <v>1685</v>
      </c>
      <c r="S609" t="s">
        <v>0</v>
      </c>
      <c r="T609" t="s">
        <v>82</v>
      </c>
      <c r="U609" t="s">
        <v>8</v>
      </c>
      <c r="V609">
        <v>59</v>
      </c>
      <c r="W609">
        <v>59</v>
      </c>
      <c r="X609" t="s">
        <v>88</v>
      </c>
      <c r="Y609" t="s">
        <v>532</v>
      </c>
      <c r="AA609" s="1">
        <v>44196</v>
      </c>
      <c r="AB609" t="s">
        <v>6</v>
      </c>
      <c r="AC609">
        <v>3</v>
      </c>
    </row>
    <row r="610" spans="1:29" ht="30" x14ac:dyDescent="0.25">
      <c r="A610" s="6">
        <v>626</v>
      </c>
      <c r="B610" s="11" t="str">
        <f>RIGHT(Q610,8)</f>
        <v>70DCTT22</v>
      </c>
      <c r="C610" s="6" t="str">
        <f>LEFT(P610,7)</f>
        <v>DC1TT31</v>
      </c>
      <c r="D610" s="9" t="str">
        <f>R610</f>
        <v>Kỹ thuật xây dựng và trình bày báo cáo</v>
      </c>
      <c r="E610" s="7">
        <f>AA610</f>
        <v>44188</v>
      </c>
      <c r="F610" s="6" t="str">
        <f>AB610</f>
        <v>(Thứ 4)</v>
      </c>
      <c r="G610" s="3" t="str">
        <f>AC610</f>
        <v>S,C</v>
      </c>
      <c r="H610" s="6"/>
      <c r="P610" t="s">
        <v>1696</v>
      </c>
      <c r="Q610" t="s">
        <v>1697</v>
      </c>
      <c r="R610" t="s">
        <v>1688</v>
      </c>
      <c r="S610" t="s">
        <v>4</v>
      </c>
      <c r="T610" t="s">
        <v>82</v>
      </c>
      <c r="U610" t="s">
        <v>8</v>
      </c>
      <c r="V610">
        <v>59</v>
      </c>
      <c r="W610">
        <v>59</v>
      </c>
      <c r="X610" t="s">
        <v>88</v>
      </c>
      <c r="Y610" t="s">
        <v>1011</v>
      </c>
      <c r="AA610" s="1">
        <v>44188</v>
      </c>
      <c r="AB610" t="s">
        <v>47</v>
      </c>
      <c r="AC610" t="s">
        <v>25</v>
      </c>
    </row>
    <row r="611" spans="1:29" ht="15.75" x14ac:dyDescent="0.25">
      <c r="A611" s="6">
        <v>627</v>
      </c>
      <c r="B611" s="11" t="str">
        <f>RIGHT(Q611,8)</f>
        <v>70DCTT22</v>
      </c>
      <c r="C611" s="6" t="str">
        <f>LEFT(P611,7)</f>
        <v>DC2HT13</v>
      </c>
      <c r="D611" s="9" t="str">
        <f>R611</f>
        <v>Nhập môn mạng máy tính</v>
      </c>
      <c r="E611" s="7">
        <f>AA611</f>
        <v>44200</v>
      </c>
      <c r="F611" s="6" t="str">
        <f>AB611</f>
        <v>(Thứ 2)</v>
      </c>
      <c r="G611" s="3" t="str">
        <f>AC611</f>
        <v>S,C</v>
      </c>
      <c r="H611" s="6"/>
      <c r="P611" t="s">
        <v>1698</v>
      </c>
      <c r="Q611" t="s">
        <v>1699</v>
      </c>
      <c r="R611" t="s">
        <v>1691</v>
      </c>
      <c r="S611" t="s">
        <v>0</v>
      </c>
      <c r="T611" t="s">
        <v>82</v>
      </c>
      <c r="U611" t="s">
        <v>8</v>
      </c>
      <c r="V611">
        <v>59</v>
      </c>
      <c r="W611">
        <v>59</v>
      </c>
      <c r="X611" t="s">
        <v>88</v>
      </c>
      <c r="Y611" t="s">
        <v>65</v>
      </c>
      <c r="AA611" s="1">
        <v>44200</v>
      </c>
      <c r="AB611" t="s">
        <v>3</v>
      </c>
      <c r="AC611" t="s">
        <v>25</v>
      </c>
    </row>
    <row r="612" spans="1:29" ht="15.75" x14ac:dyDescent="0.25">
      <c r="A612" s="6">
        <v>628</v>
      </c>
      <c r="B612" s="11" t="str">
        <f>RIGHT(Q612,8)</f>
        <v>70DCTT22</v>
      </c>
      <c r="C612" s="6" t="str">
        <f>LEFT(P612,7)</f>
        <v>DC2TT31</v>
      </c>
      <c r="D612" s="9" t="str">
        <f>R612</f>
        <v>Phần mềm mã nguồn mở</v>
      </c>
      <c r="E612" s="7">
        <f>AA612</f>
        <v>44190</v>
      </c>
      <c r="F612" s="6" t="str">
        <f>AB612</f>
        <v>(Thứ 6)</v>
      </c>
      <c r="G612" s="3" t="str">
        <f>AC612</f>
        <v>S,C</v>
      </c>
      <c r="H612" s="6"/>
      <c r="P612" t="s">
        <v>1700</v>
      </c>
      <c r="Q612" t="s">
        <v>1701</v>
      </c>
      <c r="R612" t="s">
        <v>87</v>
      </c>
      <c r="S612" t="s">
        <v>4</v>
      </c>
      <c r="T612" t="s">
        <v>82</v>
      </c>
      <c r="U612" t="s">
        <v>8</v>
      </c>
      <c r="V612">
        <v>59</v>
      </c>
      <c r="W612">
        <v>59</v>
      </c>
      <c r="X612" t="s">
        <v>88</v>
      </c>
      <c r="Y612" t="s">
        <v>64</v>
      </c>
      <c r="AA612" s="1">
        <v>44190</v>
      </c>
      <c r="AB612" t="s">
        <v>21</v>
      </c>
      <c r="AC612" t="s">
        <v>25</v>
      </c>
    </row>
    <row r="613" spans="1:29" ht="15.75" x14ac:dyDescent="0.25">
      <c r="A613" s="6">
        <v>608</v>
      </c>
      <c r="B613" s="11" t="str">
        <f>RIGHT(Q613,8)</f>
        <v>70DCTT23</v>
      </c>
      <c r="C613" s="6" t="str">
        <f>LEFT(P613,7)</f>
        <v>DC1LL03</v>
      </c>
      <c r="D613" s="9" t="str">
        <f>R613</f>
        <v>Tư tưởng Hồ Chí Minh</v>
      </c>
      <c r="E613" s="7">
        <f>AA613</f>
        <v>44193</v>
      </c>
      <c r="F613" s="6" t="str">
        <f>AB613</f>
        <v>(Thứ 2)</v>
      </c>
      <c r="G613" s="3" t="str">
        <f>AC613</f>
        <v>S,C</v>
      </c>
      <c r="H613" s="6"/>
      <c r="P613" t="s">
        <v>1657</v>
      </c>
      <c r="Q613" t="s">
        <v>1658</v>
      </c>
      <c r="R613" t="s">
        <v>1137</v>
      </c>
      <c r="S613" t="s">
        <v>4</v>
      </c>
      <c r="T613" t="s">
        <v>1138</v>
      </c>
      <c r="U613" t="s">
        <v>244</v>
      </c>
      <c r="V613">
        <v>56</v>
      </c>
      <c r="W613">
        <v>56</v>
      </c>
      <c r="X613" t="s">
        <v>88</v>
      </c>
      <c r="Y613" t="s">
        <v>1283</v>
      </c>
      <c r="AA613" s="1">
        <v>44193</v>
      </c>
      <c r="AB613" t="s">
        <v>3</v>
      </c>
      <c r="AC613" t="s">
        <v>25</v>
      </c>
    </row>
    <row r="614" spans="1:29" ht="15.75" x14ac:dyDescent="0.25">
      <c r="A614" s="6">
        <v>613</v>
      </c>
      <c r="B614" s="11" t="str">
        <f>RIGHT(Q614,8)</f>
        <v>70DCTT23</v>
      </c>
      <c r="C614" s="6" t="str">
        <f>LEFT(P614,7)</f>
        <v>DC2HT12</v>
      </c>
      <c r="D614" s="9" t="str">
        <f>R614</f>
        <v>Nguyên lý Hệ điều hành</v>
      </c>
      <c r="E614" s="7">
        <f>AA614</f>
        <v>44202</v>
      </c>
      <c r="F614" s="6" t="str">
        <f>AB614</f>
        <v>(Thứ 4)</v>
      </c>
      <c r="G614" s="3">
        <f>AC614</f>
        <v>3</v>
      </c>
      <c r="H614" s="6"/>
      <c r="P614" t="s">
        <v>1667</v>
      </c>
      <c r="Q614" t="s">
        <v>1668</v>
      </c>
      <c r="R614" t="s">
        <v>1625</v>
      </c>
      <c r="S614" t="s">
        <v>0</v>
      </c>
      <c r="T614" t="s">
        <v>82</v>
      </c>
      <c r="U614" t="s">
        <v>8</v>
      </c>
      <c r="V614">
        <v>56</v>
      </c>
      <c r="W614">
        <v>56</v>
      </c>
      <c r="X614" t="s">
        <v>88</v>
      </c>
      <c r="Y614" t="s">
        <v>524</v>
      </c>
      <c r="AA614" s="1">
        <v>44202</v>
      </c>
      <c r="AB614" t="s">
        <v>47</v>
      </c>
      <c r="AC614">
        <v>3</v>
      </c>
    </row>
    <row r="615" spans="1:29" ht="15.75" x14ac:dyDescent="0.25">
      <c r="A615" s="6">
        <v>618</v>
      </c>
      <c r="B615" s="11" t="str">
        <f>RIGHT(Q615,8)</f>
        <v>70DCTT23</v>
      </c>
      <c r="C615" s="6" t="str">
        <f>LEFT(P615,7)</f>
        <v>DC2TT35</v>
      </c>
      <c r="D615" s="9" t="str">
        <f>R615</f>
        <v>Lập trình hướng đối tượng C++</v>
      </c>
      <c r="E615" s="7">
        <f>AA615</f>
        <v>44186</v>
      </c>
      <c r="F615" s="6" t="str">
        <f>AB615</f>
        <v>(Thứ 2)</v>
      </c>
      <c r="G615" s="3" t="str">
        <f>AC615</f>
        <v>S,C</v>
      </c>
      <c r="H615" s="6"/>
      <c r="P615" t="s">
        <v>1677</v>
      </c>
      <c r="Q615" t="s">
        <v>1678</v>
      </c>
      <c r="R615" t="s">
        <v>1619</v>
      </c>
      <c r="S615" t="s">
        <v>0</v>
      </c>
      <c r="T615" t="s">
        <v>82</v>
      </c>
      <c r="U615" t="s">
        <v>8</v>
      </c>
      <c r="V615">
        <v>56</v>
      </c>
      <c r="W615">
        <v>56</v>
      </c>
      <c r="X615" t="s">
        <v>88</v>
      </c>
      <c r="Y615" t="s">
        <v>64</v>
      </c>
      <c r="AA615" s="1">
        <v>44186</v>
      </c>
      <c r="AB615" t="s">
        <v>3</v>
      </c>
      <c r="AC615" t="s">
        <v>25</v>
      </c>
    </row>
    <row r="616" spans="1:29" ht="15.75" x14ac:dyDescent="0.25">
      <c r="A616" s="6">
        <v>629</v>
      </c>
      <c r="B616" s="11" t="str">
        <f>RIGHT(Q616,8)</f>
        <v>70DCTT23</v>
      </c>
      <c r="C616" s="6" t="str">
        <f>LEFT(P616,7)</f>
        <v>DC2TT11</v>
      </c>
      <c r="D616" s="9" t="str">
        <f>R616</f>
        <v>Kiến trúc máy tính</v>
      </c>
      <c r="E616" s="7">
        <f>AA616</f>
        <v>44196</v>
      </c>
      <c r="F616" s="6" t="str">
        <f>AB616</f>
        <v>(Thứ 5)</v>
      </c>
      <c r="G616" s="3">
        <f>AC616</f>
        <v>3</v>
      </c>
      <c r="H616" s="6"/>
      <c r="P616" t="s">
        <v>1702</v>
      </c>
      <c r="Q616" t="s">
        <v>1703</v>
      </c>
      <c r="R616" t="s">
        <v>1685</v>
      </c>
      <c r="S616" t="s">
        <v>0</v>
      </c>
      <c r="T616" t="s">
        <v>82</v>
      </c>
      <c r="U616" t="s">
        <v>8</v>
      </c>
      <c r="V616">
        <v>56</v>
      </c>
      <c r="W616">
        <v>56</v>
      </c>
      <c r="X616" t="s">
        <v>88</v>
      </c>
      <c r="Y616" t="s">
        <v>524</v>
      </c>
      <c r="AA616" s="1">
        <v>44196</v>
      </c>
      <c r="AB616" t="s">
        <v>6</v>
      </c>
      <c r="AC616">
        <v>3</v>
      </c>
    </row>
    <row r="617" spans="1:29" ht="30" x14ac:dyDescent="0.25">
      <c r="A617" s="6">
        <v>630</v>
      </c>
      <c r="B617" s="11" t="str">
        <f>RIGHT(Q617,8)</f>
        <v>70DCTT23</v>
      </c>
      <c r="C617" s="6" t="str">
        <f>LEFT(P617,7)</f>
        <v>DC1TT31</v>
      </c>
      <c r="D617" s="9" t="str">
        <f>R617</f>
        <v>Kỹ thuật xây dựng và trình bày báo cáo</v>
      </c>
      <c r="E617" s="7">
        <f>AA617</f>
        <v>44188</v>
      </c>
      <c r="F617" s="6" t="str">
        <f>AB617</f>
        <v>(Thứ 4)</v>
      </c>
      <c r="G617" s="3" t="str">
        <f>AC617</f>
        <v>S,C</v>
      </c>
      <c r="H617" s="6"/>
      <c r="P617" t="s">
        <v>1704</v>
      </c>
      <c r="Q617" t="s">
        <v>1705</v>
      </c>
      <c r="R617" t="s">
        <v>1688</v>
      </c>
      <c r="S617" t="s">
        <v>4</v>
      </c>
      <c r="T617" t="s">
        <v>82</v>
      </c>
      <c r="U617" t="s">
        <v>8</v>
      </c>
      <c r="V617">
        <v>56</v>
      </c>
      <c r="W617">
        <v>56</v>
      </c>
      <c r="X617" t="s">
        <v>88</v>
      </c>
      <c r="Y617" t="s">
        <v>1011</v>
      </c>
      <c r="AA617" s="1">
        <v>44188</v>
      </c>
      <c r="AB617" t="s">
        <v>47</v>
      </c>
      <c r="AC617" t="s">
        <v>25</v>
      </c>
    </row>
    <row r="618" spans="1:29" ht="15.75" x14ac:dyDescent="0.25">
      <c r="A618" s="6">
        <v>631</v>
      </c>
      <c r="B618" s="11" t="str">
        <f>RIGHT(Q618,8)</f>
        <v>70DCTT23</v>
      </c>
      <c r="C618" s="6" t="str">
        <f>LEFT(P618,7)</f>
        <v>DC2HT13</v>
      </c>
      <c r="D618" s="9" t="str">
        <f>R618</f>
        <v>Nhập môn mạng máy tính</v>
      </c>
      <c r="E618" s="7">
        <f>AA618</f>
        <v>44200</v>
      </c>
      <c r="F618" s="6" t="str">
        <f>AB618</f>
        <v>(Thứ 2)</v>
      </c>
      <c r="G618" s="3" t="str">
        <f>AC618</f>
        <v>S,C</v>
      </c>
      <c r="H618" s="6"/>
      <c r="P618" t="s">
        <v>1706</v>
      </c>
      <c r="Q618" t="s">
        <v>1707</v>
      </c>
      <c r="R618" t="s">
        <v>1691</v>
      </c>
      <c r="S618" t="s">
        <v>0</v>
      </c>
      <c r="T618" t="s">
        <v>82</v>
      </c>
      <c r="U618" t="s">
        <v>8</v>
      </c>
      <c r="V618">
        <v>56</v>
      </c>
      <c r="W618">
        <v>56</v>
      </c>
      <c r="X618" t="s">
        <v>88</v>
      </c>
      <c r="Y618" t="s">
        <v>951</v>
      </c>
      <c r="AA618" s="1">
        <v>44200</v>
      </c>
      <c r="AB618" t="s">
        <v>3</v>
      </c>
      <c r="AC618" t="s">
        <v>25</v>
      </c>
    </row>
    <row r="619" spans="1:29" ht="15.75" x14ac:dyDescent="0.25">
      <c r="A619" s="6">
        <v>632</v>
      </c>
      <c r="B619" s="11" t="str">
        <f>RIGHT(Q619,8)</f>
        <v>70DCTT23</v>
      </c>
      <c r="C619" s="6" t="str">
        <f>LEFT(P619,7)</f>
        <v>DC2TT31</v>
      </c>
      <c r="D619" s="9" t="str">
        <f>R619</f>
        <v>Phần mềm mã nguồn mở</v>
      </c>
      <c r="E619" s="7">
        <f>AA619</f>
        <v>44190</v>
      </c>
      <c r="F619" s="6" t="str">
        <f>AB619</f>
        <v>(Thứ 6)</v>
      </c>
      <c r="G619" s="3" t="str">
        <f>AC619</f>
        <v>S,C</v>
      </c>
      <c r="H619" s="6"/>
      <c r="P619" t="s">
        <v>1708</v>
      </c>
      <c r="Q619" t="s">
        <v>1709</v>
      </c>
      <c r="R619" t="s">
        <v>87</v>
      </c>
      <c r="S619" t="s">
        <v>4</v>
      </c>
      <c r="T619" t="s">
        <v>82</v>
      </c>
      <c r="U619" t="s">
        <v>8</v>
      </c>
      <c r="V619">
        <v>56</v>
      </c>
      <c r="W619">
        <v>56</v>
      </c>
      <c r="X619" t="s">
        <v>88</v>
      </c>
      <c r="Y619" t="s">
        <v>524</v>
      </c>
      <c r="AA619" s="1">
        <v>44190</v>
      </c>
      <c r="AB619" t="s">
        <v>21</v>
      </c>
      <c r="AC619" t="s">
        <v>25</v>
      </c>
    </row>
    <row r="620" spans="1:29" ht="15.75" x14ac:dyDescent="0.25">
      <c r="A620" s="6">
        <v>609</v>
      </c>
      <c r="B620" s="11" t="str">
        <f>RIGHT(Q620,8)</f>
        <v>70DCTT24</v>
      </c>
      <c r="C620" s="6" t="str">
        <f>LEFT(P620,7)</f>
        <v>DC1LL03</v>
      </c>
      <c r="D620" s="9" t="str">
        <f>R620</f>
        <v>Tư tưởng Hồ Chí Minh</v>
      </c>
      <c r="E620" s="7">
        <f>AA620</f>
        <v>44193</v>
      </c>
      <c r="F620" s="6" t="str">
        <f>AB620</f>
        <v>(Thứ 2)</v>
      </c>
      <c r="G620" s="3" t="str">
        <f>AC620</f>
        <v>S,C</v>
      </c>
      <c r="H620" s="6"/>
      <c r="P620" t="s">
        <v>1659</v>
      </c>
      <c r="Q620" t="s">
        <v>1660</v>
      </c>
      <c r="R620" t="s">
        <v>1137</v>
      </c>
      <c r="S620" t="s">
        <v>4</v>
      </c>
      <c r="T620" t="s">
        <v>1138</v>
      </c>
      <c r="U620" t="s">
        <v>244</v>
      </c>
      <c r="V620">
        <v>56</v>
      </c>
      <c r="W620">
        <v>56</v>
      </c>
      <c r="X620" t="s">
        <v>88</v>
      </c>
      <c r="Y620" t="s">
        <v>1139</v>
      </c>
      <c r="AA620" s="1">
        <v>44193</v>
      </c>
      <c r="AB620" t="s">
        <v>3</v>
      </c>
      <c r="AC620" t="s">
        <v>25</v>
      </c>
    </row>
    <row r="621" spans="1:29" ht="15.75" x14ac:dyDescent="0.25">
      <c r="A621" s="6">
        <v>614</v>
      </c>
      <c r="B621" s="11" t="str">
        <f>RIGHT(Q621,8)</f>
        <v>70DCTT24</v>
      </c>
      <c r="C621" s="6" t="str">
        <f>LEFT(P621,7)</f>
        <v>DC2HT12</v>
      </c>
      <c r="D621" s="9" t="str">
        <f>R621</f>
        <v>Nguyên lý Hệ điều hành</v>
      </c>
      <c r="E621" s="7">
        <f>AA621</f>
        <v>44202</v>
      </c>
      <c r="F621" s="6" t="str">
        <f>AB621</f>
        <v>(Thứ 4)</v>
      </c>
      <c r="G621" s="3">
        <f>AC621</f>
        <v>3</v>
      </c>
      <c r="H621" s="6"/>
      <c r="P621" t="s">
        <v>1669</v>
      </c>
      <c r="Q621" t="s">
        <v>1670</v>
      </c>
      <c r="R621" t="s">
        <v>1625</v>
      </c>
      <c r="S621" t="s">
        <v>0</v>
      </c>
      <c r="T621" t="s">
        <v>82</v>
      </c>
      <c r="U621" t="s">
        <v>8</v>
      </c>
      <c r="V621">
        <v>56</v>
      </c>
      <c r="W621">
        <v>56</v>
      </c>
      <c r="X621" t="s">
        <v>88</v>
      </c>
      <c r="Y621" t="s">
        <v>524</v>
      </c>
      <c r="AA621" s="1">
        <v>44202</v>
      </c>
      <c r="AB621" t="s">
        <v>47</v>
      </c>
      <c r="AC621">
        <v>3</v>
      </c>
    </row>
    <row r="622" spans="1:29" ht="15.75" x14ac:dyDescent="0.25">
      <c r="A622" s="6">
        <v>619</v>
      </c>
      <c r="B622" s="11" t="str">
        <f>RIGHT(Q622,8)</f>
        <v>70DCTT24</v>
      </c>
      <c r="C622" s="6" t="str">
        <f>LEFT(P622,7)</f>
        <v>DC2TT35</v>
      </c>
      <c r="D622" s="9" t="str">
        <f>R622</f>
        <v>Lập trình hướng đối tượng C++</v>
      </c>
      <c r="E622" s="7">
        <f>AA622</f>
        <v>44186</v>
      </c>
      <c r="F622" s="6" t="str">
        <f>AB622</f>
        <v>(Thứ 2)</v>
      </c>
      <c r="G622" s="3" t="str">
        <f>AC622</f>
        <v>S,C</v>
      </c>
      <c r="H622" s="6"/>
      <c r="P622" t="s">
        <v>1679</v>
      </c>
      <c r="Q622" t="s">
        <v>1680</v>
      </c>
      <c r="R622" t="s">
        <v>1619</v>
      </c>
      <c r="S622" t="s">
        <v>0</v>
      </c>
      <c r="T622" t="s">
        <v>82</v>
      </c>
      <c r="U622" t="s">
        <v>8</v>
      </c>
      <c r="V622">
        <v>56</v>
      </c>
      <c r="W622">
        <v>56</v>
      </c>
      <c r="X622" t="s">
        <v>88</v>
      </c>
      <c r="Y622" t="s">
        <v>503</v>
      </c>
      <c r="AA622" s="1">
        <v>44186</v>
      </c>
      <c r="AB622" t="s">
        <v>3</v>
      </c>
      <c r="AC622" t="s">
        <v>25</v>
      </c>
    </row>
    <row r="623" spans="1:29" ht="15.75" x14ac:dyDescent="0.25">
      <c r="A623" s="6">
        <v>633</v>
      </c>
      <c r="B623" s="11" t="str">
        <f>RIGHT(Q623,8)</f>
        <v>70DCTT24</v>
      </c>
      <c r="C623" s="6" t="str">
        <f>LEFT(P623,7)</f>
        <v>DC2TT11</v>
      </c>
      <c r="D623" s="9" t="str">
        <f>R623</f>
        <v>Kiến trúc máy tính</v>
      </c>
      <c r="E623" s="7">
        <f>AA623</f>
        <v>44196</v>
      </c>
      <c r="F623" s="6" t="str">
        <f>AB623</f>
        <v>(Thứ 5)</v>
      </c>
      <c r="G623" s="3">
        <f>AC623</f>
        <v>3</v>
      </c>
      <c r="H623" s="6"/>
      <c r="P623" t="s">
        <v>1710</v>
      </c>
      <c r="Q623" t="s">
        <v>1711</v>
      </c>
      <c r="R623" t="s">
        <v>1685</v>
      </c>
      <c r="S623" t="s">
        <v>0</v>
      </c>
      <c r="T623" t="s">
        <v>82</v>
      </c>
      <c r="U623" t="s">
        <v>8</v>
      </c>
      <c r="V623">
        <v>56</v>
      </c>
      <c r="W623">
        <v>56</v>
      </c>
      <c r="X623" t="s">
        <v>88</v>
      </c>
      <c r="Y623" t="s">
        <v>524</v>
      </c>
      <c r="AA623" s="1">
        <v>44196</v>
      </c>
      <c r="AB623" t="s">
        <v>6</v>
      </c>
      <c r="AC623">
        <v>3</v>
      </c>
    </row>
    <row r="624" spans="1:29" ht="30" x14ac:dyDescent="0.25">
      <c r="A624" s="6">
        <v>634</v>
      </c>
      <c r="B624" s="11" t="str">
        <f>RIGHT(Q624,8)</f>
        <v>70DCTT24</v>
      </c>
      <c r="C624" s="6" t="str">
        <f>LEFT(P624,7)</f>
        <v>DC1TT31</v>
      </c>
      <c r="D624" s="9" t="str">
        <f>R624</f>
        <v>Kỹ thuật xây dựng và trình bày báo cáo</v>
      </c>
      <c r="E624" s="7">
        <f>AA624</f>
        <v>44188</v>
      </c>
      <c r="F624" s="6" t="str">
        <f>AB624</f>
        <v>(Thứ 4)</v>
      </c>
      <c r="G624" s="3" t="str">
        <f>AC624</f>
        <v>S,C</v>
      </c>
      <c r="H624" s="6"/>
      <c r="P624" t="s">
        <v>1712</v>
      </c>
      <c r="Q624" t="s">
        <v>1713</v>
      </c>
      <c r="R624" t="s">
        <v>1688</v>
      </c>
      <c r="S624" t="s">
        <v>4</v>
      </c>
      <c r="T624" t="s">
        <v>82</v>
      </c>
      <c r="U624" t="s">
        <v>8</v>
      </c>
      <c r="V624">
        <v>56</v>
      </c>
      <c r="W624">
        <v>56</v>
      </c>
      <c r="X624" t="s">
        <v>88</v>
      </c>
      <c r="Y624" t="s">
        <v>1714</v>
      </c>
      <c r="AA624" s="1">
        <v>44188</v>
      </c>
      <c r="AB624" t="s">
        <v>47</v>
      </c>
      <c r="AC624" t="s">
        <v>25</v>
      </c>
    </row>
    <row r="625" spans="1:29" ht="15.75" x14ac:dyDescent="0.25">
      <c r="A625" s="6">
        <v>635</v>
      </c>
      <c r="B625" s="11" t="str">
        <f>RIGHT(Q625,8)</f>
        <v>70DCTT24</v>
      </c>
      <c r="C625" s="6" t="str">
        <f>LEFT(P625,7)</f>
        <v>DC2HT13</v>
      </c>
      <c r="D625" s="9" t="str">
        <f>R625</f>
        <v>Nhập môn mạng máy tính</v>
      </c>
      <c r="E625" s="7">
        <f>AA625</f>
        <v>44200</v>
      </c>
      <c r="F625" s="6" t="str">
        <f>AB625</f>
        <v>(Thứ 2)</v>
      </c>
      <c r="G625" s="3" t="str">
        <f>AC625</f>
        <v>S,C</v>
      </c>
      <c r="H625" s="6"/>
      <c r="P625" t="s">
        <v>1715</v>
      </c>
      <c r="Q625" t="s">
        <v>1716</v>
      </c>
      <c r="R625" t="s">
        <v>1691</v>
      </c>
      <c r="S625" t="s">
        <v>0</v>
      </c>
      <c r="T625" t="s">
        <v>82</v>
      </c>
      <c r="U625" t="s">
        <v>8</v>
      </c>
      <c r="V625">
        <v>56</v>
      </c>
      <c r="W625">
        <v>56</v>
      </c>
      <c r="X625" t="s">
        <v>88</v>
      </c>
      <c r="Y625" t="s">
        <v>951</v>
      </c>
      <c r="AA625" s="1">
        <v>44200</v>
      </c>
      <c r="AB625" t="s">
        <v>3</v>
      </c>
      <c r="AC625" t="s">
        <v>25</v>
      </c>
    </row>
    <row r="626" spans="1:29" ht="15.75" x14ac:dyDescent="0.25">
      <c r="A626" s="6">
        <v>636</v>
      </c>
      <c r="B626" s="11" t="str">
        <f>RIGHT(Q626,8)</f>
        <v>70DCTT24</v>
      </c>
      <c r="C626" s="6" t="str">
        <f>LEFT(P626,7)</f>
        <v>DC2TT31</v>
      </c>
      <c r="D626" s="9" t="str">
        <f>R626</f>
        <v>Phần mềm mã nguồn mở</v>
      </c>
      <c r="E626" s="7">
        <f>AA626</f>
        <v>44190</v>
      </c>
      <c r="F626" s="6" t="str">
        <f>AB626</f>
        <v>(Thứ 6)</v>
      </c>
      <c r="G626" s="3" t="str">
        <f>AC626</f>
        <v>S,C</v>
      </c>
      <c r="H626" s="6"/>
      <c r="P626" t="s">
        <v>1717</v>
      </c>
      <c r="Q626" t="s">
        <v>1718</v>
      </c>
      <c r="R626" t="s">
        <v>87</v>
      </c>
      <c r="S626" t="s">
        <v>4</v>
      </c>
      <c r="T626" t="s">
        <v>82</v>
      </c>
      <c r="U626" t="s">
        <v>8</v>
      </c>
      <c r="V626">
        <v>56</v>
      </c>
      <c r="W626">
        <v>56</v>
      </c>
      <c r="X626" t="s">
        <v>88</v>
      </c>
      <c r="Y626" t="s">
        <v>524</v>
      </c>
      <c r="AA626" s="1">
        <v>44190</v>
      </c>
      <c r="AB626" t="s">
        <v>21</v>
      </c>
      <c r="AC626" t="s">
        <v>25</v>
      </c>
    </row>
    <row r="627" spans="1:29" ht="15.75" x14ac:dyDescent="0.25">
      <c r="A627" s="6">
        <v>610</v>
      </c>
      <c r="B627" s="11" t="str">
        <f>RIGHT(Q627,8)</f>
        <v>70DCTT25</v>
      </c>
      <c r="C627" s="6" t="str">
        <f>LEFT(P627,7)</f>
        <v>DC1LL03</v>
      </c>
      <c r="D627" s="9" t="str">
        <f>R627</f>
        <v>Tư tưởng Hồ Chí Minh</v>
      </c>
      <c r="E627" s="7">
        <f>AA627</f>
        <v>44193</v>
      </c>
      <c r="F627" s="6" t="str">
        <f>AB627</f>
        <v>(Thứ 2)</v>
      </c>
      <c r="G627" s="3" t="str">
        <f>AC627</f>
        <v>S,C</v>
      </c>
      <c r="H627" s="6"/>
      <c r="P627" t="s">
        <v>1661</v>
      </c>
      <c r="Q627" t="s">
        <v>1662</v>
      </c>
      <c r="R627" t="s">
        <v>1137</v>
      </c>
      <c r="S627" t="s">
        <v>4</v>
      </c>
      <c r="T627" t="s">
        <v>1138</v>
      </c>
      <c r="U627" t="s">
        <v>244</v>
      </c>
      <c r="V627">
        <v>58</v>
      </c>
      <c r="W627">
        <v>58</v>
      </c>
      <c r="X627" t="s">
        <v>88</v>
      </c>
      <c r="Y627" t="s">
        <v>1142</v>
      </c>
      <c r="AA627" s="1">
        <v>44193</v>
      </c>
      <c r="AB627" t="s">
        <v>3</v>
      </c>
      <c r="AC627" t="s">
        <v>25</v>
      </c>
    </row>
    <row r="628" spans="1:29" ht="15.75" x14ac:dyDescent="0.25">
      <c r="A628" s="6">
        <v>615</v>
      </c>
      <c r="B628" s="11" t="str">
        <f>RIGHT(Q628,8)</f>
        <v>70DCTT25</v>
      </c>
      <c r="C628" s="6" t="str">
        <f>LEFT(P628,7)</f>
        <v>DC2HT12</v>
      </c>
      <c r="D628" s="9" t="str">
        <f>R628</f>
        <v>Nguyên lý Hệ điều hành</v>
      </c>
      <c r="E628" s="7">
        <f>AA628</f>
        <v>44202</v>
      </c>
      <c r="F628" s="6" t="str">
        <f>AB628</f>
        <v>(Thứ 4)</v>
      </c>
      <c r="G628" s="3">
        <f>AC628</f>
        <v>3</v>
      </c>
      <c r="H628" s="6"/>
      <c r="P628" t="s">
        <v>1671</v>
      </c>
      <c r="Q628" t="s">
        <v>1672</v>
      </c>
      <c r="R628" t="s">
        <v>1625</v>
      </c>
      <c r="S628" t="s">
        <v>0</v>
      </c>
      <c r="T628" t="s">
        <v>82</v>
      </c>
      <c r="U628" t="s">
        <v>8</v>
      </c>
      <c r="V628">
        <v>58</v>
      </c>
      <c r="W628">
        <v>58</v>
      </c>
      <c r="X628" t="s">
        <v>88</v>
      </c>
      <c r="Y628" t="s">
        <v>65</v>
      </c>
      <c r="AA628" s="1">
        <v>44202</v>
      </c>
      <c r="AB628" t="s">
        <v>47</v>
      </c>
      <c r="AC628">
        <v>3</v>
      </c>
    </row>
    <row r="629" spans="1:29" ht="15.75" x14ac:dyDescent="0.25">
      <c r="A629" s="6">
        <v>620</v>
      </c>
      <c r="B629" s="11" t="str">
        <f>RIGHT(Q629,8)</f>
        <v>70DCTT25</v>
      </c>
      <c r="C629" s="6" t="str">
        <f>LEFT(P629,7)</f>
        <v>DC2TT35</v>
      </c>
      <c r="D629" s="9" t="str">
        <f>R629</f>
        <v>Lập trình hướng đối tượng C++</v>
      </c>
      <c r="E629" s="7">
        <f>AA629</f>
        <v>44186</v>
      </c>
      <c r="F629" s="6" t="str">
        <f>AB629</f>
        <v>(Thứ 2)</v>
      </c>
      <c r="G629" s="3" t="str">
        <f>AC629</f>
        <v>S,C</v>
      </c>
      <c r="H629" s="6"/>
      <c r="P629" t="s">
        <v>1681</v>
      </c>
      <c r="Q629" t="s">
        <v>1682</v>
      </c>
      <c r="R629" t="s">
        <v>1619</v>
      </c>
      <c r="S629" t="s">
        <v>0</v>
      </c>
      <c r="T629" t="s">
        <v>82</v>
      </c>
      <c r="U629" t="s">
        <v>8</v>
      </c>
      <c r="V629">
        <v>58</v>
      </c>
      <c r="W629">
        <v>58</v>
      </c>
      <c r="X629" t="s">
        <v>88</v>
      </c>
      <c r="Y629" t="s">
        <v>43</v>
      </c>
      <c r="AA629" s="1">
        <v>44186</v>
      </c>
      <c r="AB629" t="s">
        <v>3</v>
      </c>
      <c r="AC629" t="s">
        <v>25</v>
      </c>
    </row>
    <row r="630" spans="1:29" ht="15.75" x14ac:dyDescent="0.25">
      <c r="A630" s="6">
        <v>637</v>
      </c>
      <c r="B630" s="11" t="str">
        <f>RIGHT(Q630,8)</f>
        <v>70DCTT25</v>
      </c>
      <c r="C630" s="6" t="str">
        <f>LEFT(P630,7)</f>
        <v>DC2TT11</v>
      </c>
      <c r="D630" s="9" t="str">
        <f>R630</f>
        <v>Kiến trúc máy tính</v>
      </c>
      <c r="E630" s="7">
        <f>AA630</f>
        <v>44196</v>
      </c>
      <c r="F630" s="6" t="str">
        <f>AB630</f>
        <v>(Thứ 5)</v>
      </c>
      <c r="G630" s="3">
        <f>AC630</f>
        <v>3</v>
      </c>
      <c r="H630" s="6"/>
      <c r="P630" t="s">
        <v>1719</v>
      </c>
      <c r="Q630" t="s">
        <v>1720</v>
      </c>
      <c r="R630" t="s">
        <v>1685</v>
      </c>
      <c r="S630" t="s">
        <v>0</v>
      </c>
      <c r="T630" t="s">
        <v>82</v>
      </c>
      <c r="U630" t="s">
        <v>8</v>
      </c>
      <c r="V630">
        <v>58</v>
      </c>
      <c r="W630">
        <v>58</v>
      </c>
      <c r="X630" t="s">
        <v>88</v>
      </c>
      <c r="Y630" t="s">
        <v>524</v>
      </c>
      <c r="AA630" s="1">
        <v>44196</v>
      </c>
      <c r="AB630" t="s">
        <v>6</v>
      </c>
      <c r="AC630">
        <v>3</v>
      </c>
    </row>
    <row r="631" spans="1:29" ht="30" x14ac:dyDescent="0.25">
      <c r="A631" s="6">
        <v>638</v>
      </c>
      <c r="B631" s="11" t="str">
        <f>RIGHT(Q631,8)</f>
        <v>70DCTT25</v>
      </c>
      <c r="C631" s="6" t="str">
        <f>LEFT(P631,7)</f>
        <v>DC1TT31</v>
      </c>
      <c r="D631" s="9" t="str">
        <f>R631</f>
        <v>Kỹ thuật xây dựng và trình bày báo cáo</v>
      </c>
      <c r="E631" s="7">
        <f>AA631</f>
        <v>44188</v>
      </c>
      <c r="F631" s="6" t="str">
        <f>AB631</f>
        <v>(Thứ 4)</v>
      </c>
      <c r="G631" s="3" t="str">
        <f>AC631</f>
        <v>S,C</v>
      </c>
      <c r="H631" s="6"/>
      <c r="P631" t="s">
        <v>1721</v>
      </c>
      <c r="Q631" t="s">
        <v>1722</v>
      </c>
      <c r="R631" t="s">
        <v>1688</v>
      </c>
      <c r="S631" t="s">
        <v>4</v>
      </c>
      <c r="T631" t="s">
        <v>82</v>
      </c>
      <c r="U631" t="s">
        <v>8</v>
      </c>
      <c r="V631">
        <v>58</v>
      </c>
      <c r="W631">
        <v>58</v>
      </c>
      <c r="X631" t="s">
        <v>88</v>
      </c>
      <c r="Y631" t="s">
        <v>1714</v>
      </c>
      <c r="AA631" s="1">
        <v>44188</v>
      </c>
      <c r="AB631" t="s">
        <v>47</v>
      </c>
      <c r="AC631" t="s">
        <v>25</v>
      </c>
    </row>
    <row r="632" spans="1:29" ht="15.75" x14ac:dyDescent="0.25">
      <c r="A632" s="6">
        <v>639</v>
      </c>
      <c r="B632" s="11" t="str">
        <f>RIGHT(Q632,8)</f>
        <v>70DCTT25</v>
      </c>
      <c r="C632" s="6" t="str">
        <f>LEFT(P632,7)</f>
        <v>DC2HT13</v>
      </c>
      <c r="D632" s="9" t="str">
        <f>R632</f>
        <v>Nhập môn mạng máy tính</v>
      </c>
      <c r="E632" s="7">
        <f>AA632</f>
        <v>44200</v>
      </c>
      <c r="F632" s="6" t="str">
        <f>AB632</f>
        <v>(Thứ 2)</v>
      </c>
      <c r="G632" s="3" t="str">
        <f>AC632</f>
        <v>S,C</v>
      </c>
      <c r="H632" s="6"/>
      <c r="P632" t="s">
        <v>1723</v>
      </c>
      <c r="Q632" t="s">
        <v>1724</v>
      </c>
      <c r="R632" t="s">
        <v>1691</v>
      </c>
      <c r="S632" t="s">
        <v>0</v>
      </c>
      <c r="T632" t="s">
        <v>82</v>
      </c>
      <c r="U632" t="s">
        <v>8</v>
      </c>
      <c r="V632">
        <v>58</v>
      </c>
      <c r="W632">
        <v>58</v>
      </c>
      <c r="X632" t="s">
        <v>88</v>
      </c>
      <c r="Y632" t="s">
        <v>951</v>
      </c>
      <c r="AA632" s="1">
        <v>44200</v>
      </c>
      <c r="AB632" t="s">
        <v>3</v>
      </c>
      <c r="AC632" t="s">
        <v>25</v>
      </c>
    </row>
    <row r="633" spans="1:29" ht="15.75" x14ac:dyDescent="0.25">
      <c r="A633" s="6">
        <v>640</v>
      </c>
      <c r="B633" s="11" t="str">
        <f>RIGHT(Q633,8)</f>
        <v>70DCTT25</v>
      </c>
      <c r="C633" s="6" t="str">
        <f>LEFT(P633,7)</f>
        <v>DC2TT31</v>
      </c>
      <c r="D633" s="9" t="str">
        <f>R633</f>
        <v>Phần mềm mã nguồn mở</v>
      </c>
      <c r="E633" s="7">
        <f>AA633</f>
        <v>44190</v>
      </c>
      <c r="F633" s="6" t="str">
        <f>AB633</f>
        <v>(Thứ 6)</v>
      </c>
      <c r="G633" s="3" t="str">
        <f>AC633</f>
        <v>S,C</v>
      </c>
      <c r="H633" s="6"/>
      <c r="P633" t="s">
        <v>1725</v>
      </c>
      <c r="Q633" t="s">
        <v>1726</v>
      </c>
      <c r="R633" t="s">
        <v>87</v>
      </c>
      <c r="S633" t="s">
        <v>4</v>
      </c>
      <c r="T633" t="s">
        <v>82</v>
      </c>
      <c r="U633" t="s">
        <v>8</v>
      </c>
      <c r="V633">
        <v>58</v>
      </c>
      <c r="W633">
        <v>58</v>
      </c>
      <c r="X633" t="s">
        <v>88</v>
      </c>
      <c r="Y633" t="s">
        <v>71</v>
      </c>
      <c r="AA633" s="1">
        <v>44190</v>
      </c>
      <c r="AB633" t="s">
        <v>21</v>
      </c>
      <c r="AC633" t="s">
        <v>25</v>
      </c>
    </row>
    <row r="634" spans="1:29" ht="15.75" x14ac:dyDescent="0.25">
      <c r="A634" s="6">
        <v>641</v>
      </c>
      <c r="B634" s="11" t="str">
        <f>RIGHT(Q634,8)</f>
        <v>70DCVT21</v>
      </c>
      <c r="C634" s="6" t="str">
        <f>LEFT(P634,7)</f>
        <v>DC2KV63</v>
      </c>
      <c r="D634" s="9" t="str">
        <f>R634</f>
        <v>Kinh tế lượng</v>
      </c>
      <c r="E634" s="7">
        <f>AA634</f>
        <v>44193</v>
      </c>
      <c r="F634" s="6" t="str">
        <f>AB634</f>
        <v>(Thứ 2)</v>
      </c>
      <c r="G634" s="3">
        <f>AC634</f>
        <v>3</v>
      </c>
      <c r="H634" s="6"/>
      <c r="P634" t="s">
        <v>1727</v>
      </c>
      <c r="Q634" t="s">
        <v>1728</v>
      </c>
      <c r="R634" t="s">
        <v>1381</v>
      </c>
      <c r="S634" t="s">
        <v>0</v>
      </c>
      <c r="T634" t="s">
        <v>27</v>
      </c>
      <c r="U634" t="s">
        <v>28</v>
      </c>
      <c r="V634">
        <v>57</v>
      </c>
      <c r="W634">
        <v>57</v>
      </c>
      <c r="X634" t="s">
        <v>88</v>
      </c>
      <c r="Y634" t="s">
        <v>947</v>
      </c>
      <c r="AA634" s="1">
        <v>44193</v>
      </c>
      <c r="AB634" t="s">
        <v>3</v>
      </c>
      <c r="AC634">
        <v>3</v>
      </c>
    </row>
    <row r="635" spans="1:29" ht="15.75" x14ac:dyDescent="0.25">
      <c r="A635" s="6">
        <v>643</v>
      </c>
      <c r="B635" s="11" t="str">
        <f>RIGHT(Q635,8)</f>
        <v>70DCVT21</v>
      </c>
      <c r="C635" s="6" t="str">
        <f>LEFT(P635,7)</f>
        <v>DC1LL08</v>
      </c>
      <c r="D635" s="9" t="str">
        <f>R635</f>
        <v>Chủ nghĩa xã hội khoa học</v>
      </c>
      <c r="E635" s="7">
        <f>AA635</f>
        <v>44195</v>
      </c>
      <c r="F635" s="6" t="str">
        <f>AB635</f>
        <v>(Thứ 4)</v>
      </c>
      <c r="G635" s="3" t="str">
        <f>AC635</f>
        <v>S,C</v>
      </c>
      <c r="H635" s="6"/>
      <c r="P635" t="s">
        <v>1731</v>
      </c>
      <c r="Q635" t="s">
        <v>1732</v>
      </c>
      <c r="R635" t="s">
        <v>1109</v>
      </c>
      <c r="S635" t="s">
        <v>4</v>
      </c>
      <c r="T635" t="s">
        <v>1110</v>
      </c>
      <c r="U635" t="s">
        <v>244</v>
      </c>
      <c r="V635">
        <v>113</v>
      </c>
      <c r="W635">
        <v>57</v>
      </c>
      <c r="X635" t="s">
        <v>88</v>
      </c>
      <c r="Y635" t="s">
        <v>1249</v>
      </c>
      <c r="AA635" s="1">
        <v>44195</v>
      </c>
      <c r="AB635" t="s">
        <v>47</v>
      </c>
      <c r="AC635" t="s">
        <v>25</v>
      </c>
    </row>
    <row r="636" spans="1:29" ht="15.75" x14ac:dyDescent="0.25">
      <c r="A636" s="6">
        <v>645</v>
      </c>
      <c r="B636" s="11" t="str">
        <f>RIGHT(Q636,8)</f>
        <v>70DCVT21</v>
      </c>
      <c r="C636" s="6" t="str">
        <f>LEFT(P636,7)</f>
        <v>DC2KV67</v>
      </c>
      <c r="D636" s="9" t="str">
        <f>R636</f>
        <v>Tài chính tiền tệ</v>
      </c>
      <c r="E636" s="7">
        <f>AA636</f>
        <v>44200</v>
      </c>
      <c r="F636" s="6" t="str">
        <f>AB636</f>
        <v>(Thứ 2)</v>
      </c>
      <c r="G636" s="3">
        <f>AC636</f>
        <v>4</v>
      </c>
      <c r="H636" s="6"/>
      <c r="P636" t="s">
        <v>1735</v>
      </c>
      <c r="Q636" t="s">
        <v>1736</v>
      </c>
      <c r="R636" t="s">
        <v>1396</v>
      </c>
      <c r="S636" t="s">
        <v>0</v>
      </c>
      <c r="T636" t="s">
        <v>1311</v>
      </c>
      <c r="U636" t="s">
        <v>28</v>
      </c>
      <c r="V636">
        <v>57</v>
      </c>
      <c r="W636">
        <v>57</v>
      </c>
      <c r="X636" t="s">
        <v>88</v>
      </c>
      <c r="Y636" t="s">
        <v>1560</v>
      </c>
      <c r="AA636" s="1">
        <v>44200</v>
      </c>
      <c r="AB636" t="s">
        <v>3</v>
      </c>
      <c r="AC636">
        <v>4</v>
      </c>
    </row>
    <row r="637" spans="1:29" ht="15.75" x14ac:dyDescent="0.25">
      <c r="A637" s="6">
        <v>647</v>
      </c>
      <c r="B637" s="11" t="str">
        <f>RIGHT(Q637,8)</f>
        <v>70DCVT21</v>
      </c>
      <c r="C637" s="6" t="str">
        <f>LEFT(P637,7)</f>
        <v>DC2KV82</v>
      </c>
      <c r="D637" s="9" t="str">
        <f>R637</f>
        <v>Kinh tế quốc tế</v>
      </c>
      <c r="E637" s="7">
        <f>AA637</f>
        <v>44182</v>
      </c>
      <c r="F637" s="6" t="str">
        <f>AB637</f>
        <v>(Thứ 5)</v>
      </c>
      <c r="G637" s="3">
        <f>AC637</f>
        <v>2</v>
      </c>
      <c r="H637" s="6"/>
      <c r="P637" t="s">
        <v>1739</v>
      </c>
      <c r="Q637" t="s">
        <v>1740</v>
      </c>
      <c r="R637" t="s">
        <v>1741</v>
      </c>
      <c r="S637" t="s">
        <v>4</v>
      </c>
      <c r="T637" t="s">
        <v>1311</v>
      </c>
      <c r="U637" t="s">
        <v>28</v>
      </c>
      <c r="V637">
        <v>57</v>
      </c>
      <c r="W637">
        <v>57</v>
      </c>
      <c r="X637" t="s">
        <v>88</v>
      </c>
      <c r="AA637" s="1">
        <v>44182</v>
      </c>
      <c r="AB637" t="s">
        <v>6</v>
      </c>
      <c r="AC637">
        <v>2</v>
      </c>
    </row>
    <row r="638" spans="1:29" ht="15.75" x14ac:dyDescent="0.25">
      <c r="A638" s="6">
        <v>648</v>
      </c>
      <c r="B638" s="11" t="str">
        <f>RIGHT(Q638,8)</f>
        <v>70DCVT21</v>
      </c>
      <c r="C638" s="6" t="str">
        <f>LEFT(P638,7)</f>
        <v>DC2LG28</v>
      </c>
      <c r="D638" s="9" t="str">
        <f>R638</f>
        <v>Kinh tế vận tải</v>
      </c>
      <c r="E638" s="7">
        <f>AA638</f>
        <v>44180</v>
      </c>
      <c r="F638" s="6" t="str">
        <f>AB638</f>
        <v>(Thứ 3)</v>
      </c>
      <c r="G638" s="3">
        <f>AC638</f>
        <v>2</v>
      </c>
      <c r="H638" s="6"/>
      <c r="P638" t="s">
        <v>1742</v>
      </c>
      <c r="Q638" t="s">
        <v>1743</v>
      </c>
      <c r="R638" t="s">
        <v>1372</v>
      </c>
      <c r="S638" t="s">
        <v>0</v>
      </c>
      <c r="T638" t="s">
        <v>78</v>
      </c>
      <c r="U638" t="s">
        <v>28</v>
      </c>
      <c r="V638">
        <v>57</v>
      </c>
      <c r="W638">
        <v>57</v>
      </c>
      <c r="X638" t="s">
        <v>88</v>
      </c>
      <c r="Y638" t="s">
        <v>1373</v>
      </c>
      <c r="AA638" s="1">
        <v>44180</v>
      </c>
      <c r="AB638" t="s">
        <v>29</v>
      </c>
      <c r="AC638">
        <v>2</v>
      </c>
    </row>
    <row r="639" spans="1:29" ht="15.75" x14ac:dyDescent="0.25">
      <c r="A639" s="6">
        <v>649</v>
      </c>
      <c r="B639" s="11" t="str">
        <f>RIGHT(Q639,8)</f>
        <v>70DCVT21</v>
      </c>
      <c r="C639" s="6" t="str">
        <f>LEFT(P639,7)</f>
        <v>DC2LG25</v>
      </c>
      <c r="D639" s="9" t="str">
        <f>R639</f>
        <v>Quản trị sản xuất đại cương</v>
      </c>
      <c r="E639" s="7">
        <f>AA639</f>
        <v>44187</v>
      </c>
      <c r="F639" s="6" t="str">
        <f>AB639</f>
        <v>(Thứ 3)</v>
      </c>
      <c r="G639" s="3">
        <f>AC639</f>
        <v>2</v>
      </c>
      <c r="H639" s="6"/>
      <c r="P639" t="s">
        <v>1744</v>
      </c>
      <c r="Q639" t="s">
        <v>1745</v>
      </c>
      <c r="R639" t="s">
        <v>1746</v>
      </c>
      <c r="S639" t="s">
        <v>4</v>
      </c>
      <c r="T639" t="s">
        <v>78</v>
      </c>
      <c r="U639" t="s">
        <v>28</v>
      </c>
      <c r="V639">
        <v>57</v>
      </c>
      <c r="W639">
        <v>57</v>
      </c>
      <c r="X639" t="s">
        <v>88</v>
      </c>
      <c r="Y639" t="s">
        <v>1373</v>
      </c>
      <c r="AA639" s="1">
        <v>44187</v>
      </c>
      <c r="AB639" t="s">
        <v>29</v>
      </c>
      <c r="AC639">
        <v>2</v>
      </c>
    </row>
    <row r="640" spans="1:29" ht="15.75" x14ac:dyDescent="0.25">
      <c r="A640" s="6">
        <v>650</v>
      </c>
      <c r="B640" s="11" t="str">
        <f>RIGHT(Q640,8)</f>
        <v>70DCVT21</v>
      </c>
      <c r="C640" s="6" t="str">
        <f>LEFT(P640,7)</f>
        <v>DC2CB94</v>
      </c>
      <c r="D640" s="9" t="str">
        <f>R640</f>
        <v>Văn hoá kinh doanh</v>
      </c>
      <c r="E640" s="7">
        <f>AA640</f>
        <v>44189</v>
      </c>
      <c r="F640" s="6" t="str">
        <f>AB640</f>
        <v>(Thứ 5)</v>
      </c>
      <c r="G640" s="3">
        <f>AC640</f>
        <v>2</v>
      </c>
      <c r="H640" s="6"/>
      <c r="P640" t="s">
        <v>1747</v>
      </c>
      <c r="Q640" t="s">
        <v>1748</v>
      </c>
      <c r="R640" t="s">
        <v>1749</v>
      </c>
      <c r="S640" t="s">
        <v>4</v>
      </c>
      <c r="T640" t="s">
        <v>27</v>
      </c>
      <c r="U640" t="s">
        <v>28</v>
      </c>
      <c r="V640">
        <v>57</v>
      </c>
      <c r="W640">
        <v>57</v>
      </c>
      <c r="X640" t="s">
        <v>88</v>
      </c>
      <c r="Y640" t="s">
        <v>856</v>
      </c>
      <c r="AA640" s="1">
        <v>44189</v>
      </c>
      <c r="AB640" t="s">
        <v>6</v>
      </c>
      <c r="AC640">
        <v>2</v>
      </c>
    </row>
    <row r="641" spans="1:29" ht="15.75" x14ac:dyDescent="0.25">
      <c r="A641" s="6">
        <v>642</v>
      </c>
      <c r="B641" s="11" t="str">
        <f>RIGHT(Q641,8)</f>
        <v>70DCVT22</v>
      </c>
      <c r="C641" s="6" t="str">
        <f>LEFT(P641,7)</f>
        <v>DC2KV63</v>
      </c>
      <c r="D641" s="9" t="str">
        <f>R641</f>
        <v>Kinh tế lượng</v>
      </c>
      <c r="E641" s="7">
        <f>AA641</f>
        <v>44193</v>
      </c>
      <c r="F641" s="6" t="str">
        <f>AB641</f>
        <v>(Thứ 2)</v>
      </c>
      <c r="G641" s="3">
        <f>AC641</f>
        <v>3</v>
      </c>
      <c r="H641" s="6"/>
      <c r="P641" t="s">
        <v>1729</v>
      </c>
      <c r="Q641" t="s">
        <v>1730</v>
      </c>
      <c r="R641" t="s">
        <v>1381</v>
      </c>
      <c r="S641" t="s">
        <v>0</v>
      </c>
      <c r="T641" t="s">
        <v>27</v>
      </c>
      <c r="U641" t="s">
        <v>28</v>
      </c>
      <c r="V641">
        <v>56</v>
      </c>
      <c r="W641">
        <v>56</v>
      </c>
      <c r="X641" t="s">
        <v>88</v>
      </c>
      <c r="Y641" t="s">
        <v>947</v>
      </c>
      <c r="AA641" s="1">
        <v>44193</v>
      </c>
      <c r="AB641" t="s">
        <v>3</v>
      </c>
      <c r="AC641">
        <v>3</v>
      </c>
    </row>
    <row r="642" spans="1:29" ht="15.75" x14ac:dyDescent="0.25">
      <c r="A642" s="6">
        <v>644</v>
      </c>
      <c r="B642" s="11" t="str">
        <f>RIGHT(Q642,8)</f>
        <v>70DCVT22</v>
      </c>
      <c r="C642" s="6" t="str">
        <f>LEFT(P642,7)</f>
        <v>DC1LL08</v>
      </c>
      <c r="D642" s="9" t="str">
        <f>R642</f>
        <v>Chủ nghĩa xã hội khoa học</v>
      </c>
      <c r="E642" s="7">
        <f>AA642</f>
        <v>44195</v>
      </c>
      <c r="F642" s="6" t="str">
        <f>AB642</f>
        <v>(Thứ 4)</v>
      </c>
      <c r="G642" s="3" t="str">
        <f>AC642</f>
        <v>S,C</v>
      </c>
      <c r="H642" s="6"/>
      <c r="P642" t="s">
        <v>1733</v>
      </c>
      <c r="Q642" t="s">
        <v>1734</v>
      </c>
      <c r="R642" t="s">
        <v>1109</v>
      </c>
      <c r="S642" t="s">
        <v>4</v>
      </c>
      <c r="T642" t="s">
        <v>1110</v>
      </c>
      <c r="U642" t="s">
        <v>244</v>
      </c>
      <c r="V642">
        <v>56</v>
      </c>
      <c r="W642">
        <v>56</v>
      </c>
      <c r="X642" t="s">
        <v>88</v>
      </c>
      <c r="Y642" t="s">
        <v>1224</v>
      </c>
      <c r="AA642" s="1">
        <v>44195</v>
      </c>
      <c r="AB642" t="s">
        <v>47</v>
      </c>
      <c r="AC642" t="s">
        <v>25</v>
      </c>
    </row>
    <row r="643" spans="1:29" ht="15.75" x14ac:dyDescent="0.25">
      <c r="A643" s="6">
        <v>646</v>
      </c>
      <c r="B643" s="11" t="str">
        <f>RIGHT(Q643,8)</f>
        <v>70DCVT22</v>
      </c>
      <c r="C643" s="6" t="str">
        <f>LEFT(P643,7)</f>
        <v>DC2KV67</v>
      </c>
      <c r="D643" s="9" t="str">
        <f>R643</f>
        <v>Tài chính tiền tệ</v>
      </c>
      <c r="E643" s="7">
        <f>AA643</f>
        <v>44200</v>
      </c>
      <c r="F643" s="6" t="str">
        <f>AB643</f>
        <v>(Thứ 2)</v>
      </c>
      <c r="G643" s="3">
        <f>AC643</f>
        <v>4</v>
      </c>
      <c r="H643" s="6"/>
      <c r="P643" t="s">
        <v>1737</v>
      </c>
      <c r="Q643" t="s">
        <v>1738</v>
      </c>
      <c r="R643" t="s">
        <v>1396</v>
      </c>
      <c r="S643" t="s">
        <v>0</v>
      </c>
      <c r="T643" t="s">
        <v>1311</v>
      </c>
      <c r="U643" t="s">
        <v>28</v>
      </c>
      <c r="V643">
        <v>56</v>
      </c>
      <c r="W643">
        <v>56</v>
      </c>
      <c r="X643" t="s">
        <v>88</v>
      </c>
      <c r="Y643" t="s">
        <v>1560</v>
      </c>
      <c r="AA643" s="1">
        <v>44200</v>
      </c>
      <c r="AB643" t="s">
        <v>3</v>
      </c>
      <c r="AC643">
        <v>4</v>
      </c>
    </row>
    <row r="644" spans="1:29" ht="15.75" x14ac:dyDescent="0.25">
      <c r="A644" s="6">
        <v>651</v>
      </c>
      <c r="B644" s="11" t="str">
        <f>RIGHT(Q644,8)</f>
        <v>70DCVT22</v>
      </c>
      <c r="C644" s="6" t="str">
        <f>LEFT(P644,7)</f>
        <v>DC2KV82</v>
      </c>
      <c r="D644" s="9" t="str">
        <f>R644</f>
        <v>Kinh tế quốc tế</v>
      </c>
      <c r="E644" s="7">
        <f>AA644</f>
        <v>44182</v>
      </c>
      <c r="F644" s="6" t="str">
        <f>AB644</f>
        <v>(Thứ 5)</v>
      </c>
      <c r="G644" s="3">
        <f>AC644</f>
        <v>2</v>
      </c>
      <c r="H644" s="6"/>
      <c r="P644" t="s">
        <v>1750</v>
      </c>
      <c r="Q644" t="s">
        <v>1751</v>
      </c>
      <c r="R644" t="s">
        <v>1741</v>
      </c>
      <c r="S644" t="s">
        <v>4</v>
      </c>
      <c r="T644" t="s">
        <v>1311</v>
      </c>
      <c r="U644" t="s">
        <v>28</v>
      </c>
      <c r="V644">
        <v>56</v>
      </c>
      <c r="W644">
        <v>56</v>
      </c>
      <c r="X644" t="s">
        <v>88</v>
      </c>
      <c r="AA644" s="1">
        <v>44182</v>
      </c>
      <c r="AB644" t="s">
        <v>6</v>
      </c>
      <c r="AC644">
        <v>2</v>
      </c>
    </row>
    <row r="645" spans="1:29" ht="15.75" x14ac:dyDescent="0.25">
      <c r="A645" s="6">
        <v>652</v>
      </c>
      <c r="B645" s="11" t="str">
        <f>RIGHT(Q645,8)</f>
        <v>70DCVT22</v>
      </c>
      <c r="C645" s="6" t="str">
        <f>LEFT(P645,7)</f>
        <v>DC2LG28</v>
      </c>
      <c r="D645" s="9" t="str">
        <f>R645</f>
        <v>Kinh tế vận tải</v>
      </c>
      <c r="E645" s="7">
        <f>AA645</f>
        <v>44180</v>
      </c>
      <c r="F645" s="6" t="str">
        <f>AB645</f>
        <v>(Thứ 3)</v>
      </c>
      <c r="G645" s="3">
        <f>AC645</f>
        <v>2</v>
      </c>
      <c r="H645" s="6"/>
      <c r="P645" t="s">
        <v>1752</v>
      </c>
      <c r="Q645" t="s">
        <v>1753</v>
      </c>
      <c r="R645" t="s">
        <v>1372</v>
      </c>
      <c r="S645" t="s">
        <v>0</v>
      </c>
      <c r="T645" t="s">
        <v>78</v>
      </c>
      <c r="U645" t="s">
        <v>28</v>
      </c>
      <c r="V645">
        <v>56</v>
      </c>
      <c r="W645">
        <v>56</v>
      </c>
      <c r="X645" t="s">
        <v>88</v>
      </c>
      <c r="Y645" t="s">
        <v>1373</v>
      </c>
      <c r="AA645" s="1">
        <v>44180</v>
      </c>
      <c r="AB645" t="s">
        <v>29</v>
      </c>
      <c r="AC645">
        <v>2</v>
      </c>
    </row>
    <row r="646" spans="1:29" ht="15.75" x14ac:dyDescent="0.25">
      <c r="A646" s="6">
        <v>653</v>
      </c>
      <c r="B646" s="11" t="str">
        <f>RIGHT(Q646,8)</f>
        <v>70DCVT22</v>
      </c>
      <c r="C646" s="6" t="str">
        <f>LEFT(P646,7)</f>
        <v>DC2LG25</v>
      </c>
      <c r="D646" s="9" t="str">
        <f>R646</f>
        <v>Quản trị sản xuất đại cương</v>
      </c>
      <c r="E646" s="7">
        <f>AA646</f>
        <v>44187</v>
      </c>
      <c r="F646" s="6" t="str">
        <f>AB646</f>
        <v>(Thứ 3)</v>
      </c>
      <c r="G646" s="3">
        <f>AC646</f>
        <v>2</v>
      </c>
      <c r="H646" s="6"/>
      <c r="P646" t="s">
        <v>1754</v>
      </c>
      <c r="Q646" t="s">
        <v>1755</v>
      </c>
      <c r="R646" t="s">
        <v>1746</v>
      </c>
      <c r="S646" t="s">
        <v>4</v>
      </c>
      <c r="T646" t="s">
        <v>78</v>
      </c>
      <c r="U646" t="s">
        <v>28</v>
      </c>
      <c r="V646">
        <v>56</v>
      </c>
      <c r="W646">
        <v>56</v>
      </c>
      <c r="X646" t="s">
        <v>88</v>
      </c>
      <c r="Y646" t="s">
        <v>677</v>
      </c>
      <c r="AA646" s="1">
        <v>44187</v>
      </c>
      <c r="AB646" t="s">
        <v>29</v>
      </c>
      <c r="AC646">
        <v>2</v>
      </c>
    </row>
    <row r="647" spans="1:29" ht="15.75" x14ac:dyDescent="0.25">
      <c r="A647" s="6">
        <v>654</v>
      </c>
      <c r="B647" s="11" t="str">
        <f>RIGHT(Q647,8)</f>
        <v>70DCVT22</v>
      </c>
      <c r="C647" s="6" t="str">
        <f>LEFT(P647,7)</f>
        <v>DC2CB94</v>
      </c>
      <c r="D647" s="9" t="str">
        <f>R647</f>
        <v>Văn hoá kinh doanh</v>
      </c>
      <c r="E647" s="7">
        <f>AA647</f>
        <v>44189</v>
      </c>
      <c r="F647" s="6" t="str">
        <f>AB647</f>
        <v>(Thứ 5)</v>
      </c>
      <c r="G647" s="3">
        <f>AC647</f>
        <v>2</v>
      </c>
      <c r="H647" s="6"/>
      <c r="P647" t="s">
        <v>1756</v>
      </c>
      <c r="Q647" t="s">
        <v>1757</v>
      </c>
      <c r="R647" t="s">
        <v>1749</v>
      </c>
      <c r="S647" t="s">
        <v>4</v>
      </c>
      <c r="T647" t="s">
        <v>27</v>
      </c>
      <c r="U647" t="s">
        <v>28</v>
      </c>
      <c r="V647">
        <v>56</v>
      </c>
      <c r="W647">
        <v>56</v>
      </c>
      <c r="X647" t="s">
        <v>88</v>
      </c>
      <c r="Y647" t="s">
        <v>856</v>
      </c>
      <c r="AA647" s="1">
        <v>44189</v>
      </c>
      <c r="AB647" t="s">
        <v>6</v>
      </c>
      <c r="AC647">
        <v>2</v>
      </c>
    </row>
    <row r="648" spans="1:29" ht="15.75" x14ac:dyDescent="0.25">
      <c r="A648" s="6">
        <v>23</v>
      </c>
      <c r="B648" s="11" t="str">
        <f>"68"&amp;RIGHT(Q648,8)</f>
        <v>68CD-FECON</v>
      </c>
      <c r="C648" s="6" t="str">
        <f>LEFT(P648,7)</f>
        <v>DC3DS77</v>
      </c>
      <c r="D648" s="9" t="str">
        <f>R648</f>
        <v>Công trình đường sắt</v>
      </c>
      <c r="E648" s="7">
        <f>AA648</f>
        <v>44193</v>
      </c>
      <c r="F648" s="6" t="str">
        <f>AB648</f>
        <v>(Thứ 2)</v>
      </c>
      <c r="G648" s="3">
        <f>AC648</f>
        <v>2</v>
      </c>
      <c r="H648" s="6"/>
      <c r="P648" t="s">
        <v>161</v>
      </c>
      <c r="Q648" t="s">
        <v>162</v>
      </c>
      <c r="R648" t="s">
        <v>76</v>
      </c>
      <c r="S648" t="s">
        <v>4</v>
      </c>
      <c r="T648" t="s">
        <v>55</v>
      </c>
      <c r="U648" t="s">
        <v>23</v>
      </c>
      <c r="V648">
        <v>45</v>
      </c>
      <c r="W648">
        <v>45</v>
      </c>
      <c r="X648" t="s">
        <v>2</v>
      </c>
      <c r="Y648" t="s">
        <v>77</v>
      </c>
      <c r="AA648" s="1">
        <v>44193</v>
      </c>
      <c r="AB648" t="s">
        <v>3</v>
      </c>
      <c r="AC648">
        <v>2</v>
      </c>
    </row>
    <row r="649" spans="1:29" ht="15.75" x14ac:dyDescent="0.25">
      <c r="A649" s="6">
        <v>24</v>
      </c>
      <c r="B649" s="11" t="str">
        <f t="shared" ref="B649:B655" si="0">"68"&amp;RIGHT(Q649,8)</f>
        <v>68CD-FECON</v>
      </c>
      <c r="C649" s="6" t="str">
        <f>LEFT(P649,7)</f>
        <v>DC3CA68</v>
      </c>
      <c r="D649" s="9" t="str">
        <f>R649</f>
        <v>Đồ án Thiết kế cầu</v>
      </c>
      <c r="E649" s="7">
        <f>AA649</f>
        <v>44202</v>
      </c>
      <c r="F649" s="6" t="str">
        <f>AB649</f>
        <v>(Thứ 4)</v>
      </c>
      <c r="G649" s="3" t="str">
        <f>AC649</f>
        <v>SA</v>
      </c>
      <c r="H649" s="6"/>
      <c r="P649" t="s">
        <v>163</v>
      </c>
      <c r="Q649" t="s">
        <v>164</v>
      </c>
      <c r="R649" t="s">
        <v>96</v>
      </c>
      <c r="S649" t="s">
        <v>97</v>
      </c>
      <c r="T649" t="s">
        <v>98</v>
      </c>
      <c r="U649" t="s">
        <v>23</v>
      </c>
      <c r="V649">
        <v>45</v>
      </c>
      <c r="W649">
        <v>45</v>
      </c>
      <c r="X649" t="s">
        <v>2</v>
      </c>
      <c r="Y649" t="s">
        <v>165</v>
      </c>
      <c r="AA649" s="1">
        <v>44202</v>
      </c>
      <c r="AB649" t="s">
        <v>47</v>
      </c>
      <c r="AC649" t="s">
        <v>19</v>
      </c>
    </row>
    <row r="650" spans="1:29" ht="15.75" x14ac:dyDescent="0.25">
      <c r="A650" s="6">
        <v>25</v>
      </c>
      <c r="B650" s="11" t="str">
        <f t="shared" si="0"/>
        <v>68CD-FECON</v>
      </c>
      <c r="C650" s="6" t="str">
        <f>LEFT(P650,7)</f>
        <v>DC3DB68</v>
      </c>
      <c r="D650" s="9" t="str">
        <f>R650</f>
        <v>Đồ án Thiết kế đường</v>
      </c>
      <c r="E650" s="7">
        <f>AA650</f>
        <v>44196</v>
      </c>
      <c r="F650" s="6" t="str">
        <f>AB650</f>
        <v>(Thứ 5)</v>
      </c>
      <c r="G650" s="3" t="str">
        <f>AC650</f>
        <v>SA</v>
      </c>
      <c r="H650" s="6"/>
      <c r="P650" t="s">
        <v>166</v>
      </c>
      <c r="Q650" t="s">
        <v>167</v>
      </c>
      <c r="R650" t="s">
        <v>102</v>
      </c>
      <c r="S650" t="s">
        <v>97</v>
      </c>
      <c r="T650" t="s">
        <v>103</v>
      </c>
      <c r="U650" t="s">
        <v>23</v>
      </c>
      <c r="V650">
        <v>45</v>
      </c>
      <c r="W650">
        <v>45</v>
      </c>
      <c r="X650" t="s">
        <v>2</v>
      </c>
      <c r="Y650" t="s">
        <v>168</v>
      </c>
      <c r="AA650" s="1">
        <v>44196</v>
      </c>
      <c r="AB650" t="s">
        <v>6</v>
      </c>
      <c r="AC650" t="s">
        <v>19</v>
      </c>
    </row>
    <row r="651" spans="1:29" ht="30" x14ac:dyDescent="0.25">
      <c r="A651" s="6">
        <v>26</v>
      </c>
      <c r="B651" s="11" t="str">
        <f t="shared" si="0"/>
        <v>68CD-FECON</v>
      </c>
      <c r="C651" s="6" t="str">
        <f>LEFT(P651,7)</f>
        <v>DC3CT59</v>
      </c>
      <c r="D651" s="9" t="str">
        <f>R651</f>
        <v>Quản lý dự án đầu tư XD công trình</v>
      </c>
      <c r="E651" s="7">
        <f>AA651</f>
        <v>44188</v>
      </c>
      <c r="F651" s="6" t="str">
        <f>AB651</f>
        <v>(Thứ 4)</v>
      </c>
      <c r="G651" s="3">
        <f>AC651</f>
        <v>2</v>
      </c>
      <c r="H651" s="6"/>
      <c r="P651" t="s">
        <v>169</v>
      </c>
      <c r="Q651" t="s">
        <v>170</v>
      </c>
      <c r="R651" t="s">
        <v>107</v>
      </c>
      <c r="S651" t="s">
        <v>4</v>
      </c>
      <c r="T651" t="s">
        <v>103</v>
      </c>
      <c r="U651" t="s">
        <v>23</v>
      </c>
      <c r="V651">
        <v>45</v>
      </c>
      <c r="W651">
        <v>45</v>
      </c>
      <c r="X651" t="s">
        <v>2</v>
      </c>
      <c r="Y651" t="s">
        <v>171</v>
      </c>
      <c r="AA651" s="1">
        <v>44188</v>
      </c>
      <c r="AB651" t="s">
        <v>47</v>
      </c>
      <c r="AC651">
        <v>2</v>
      </c>
    </row>
    <row r="652" spans="1:29" ht="15.75" x14ac:dyDescent="0.25">
      <c r="A652" s="6">
        <v>27</v>
      </c>
      <c r="B652" s="11" t="str">
        <f t="shared" si="0"/>
        <v>68CD-FECON</v>
      </c>
      <c r="C652" s="6" t="str">
        <f>LEFT(P652,7)</f>
        <v>DC3CD18</v>
      </c>
      <c r="D652" s="9" t="str">
        <f>R652</f>
        <v>Tiếng anh chuyên ngành</v>
      </c>
      <c r="E652" s="7">
        <f>AA652</f>
        <v>44190</v>
      </c>
      <c r="F652" s="6" t="str">
        <f>AB652</f>
        <v>(Thứ 6)</v>
      </c>
      <c r="G652" s="3">
        <f>AC652</f>
        <v>4</v>
      </c>
      <c r="H652" s="6"/>
      <c r="P652" t="s">
        <v>172</v>
      </c>
      <c r="Q652" t="s">
        <v>173</v>
      </c>
      <c r="R652" t="s">
        <v>67</v>
      </c>
      <c r="S652" t="s">
        <v>0</v>
      </c>
      <c r="T652" t="s">
        <v>10</v>
      </c>
      <c r="U652" t="s">
        <v>11</v>
      </c>
      <c r="V652">
        <v>45</v>
      </c>
      <c r="W652">
        <v>45</v>
      </c>
      <c r="X652" t="s">
        <v>2</v>
      </c>
      <c r="Y652" t="s">
        <v>174</v>
      </c>
      <c r="AA652" s="1">
        <v>44190</v>
      </c>
      <c r="AB652" t="s">
        <v>21</v>
      </c>
      <c r="AC652">
        <v>4</v>
      </c>
    </row>
    <row r="653" spans="1:29" ht="15.75" x14ac:dyDescent="0.25">
      <c r="A653" s="6">
        <v>28</v>
      </c>
      <c r="B653" s="11" t="str">
        <f t="shared" si="0"/>
        <v>68CD-FECON</v>
      </c>
      <c r="C653" s="6" t="str">
        <f>LEFT(P653,7)</f>
        <v>DC3CA69</v>
      </c>
      <c r="D653" s="9" t="str">
        <f>R653</f>
        <v>Xây dựng cầu 1</v>
      </c>
      <c r="E653" s="7">
        <f>AA653</f>
        <v>44204</v>
      </c>
      <c r="F653" s="6" t="str">
        <f>AB653</f>
        <v>(Thứ 6)</v>
      </c>
      <c r="G653" s="3" t="str">
        <f>AC653</f>
        <v>SA</v>
      </c>
      <c r="H653" s="6"/>
      <c r="P653" t="s">
        <v>175</v>
      </c>
      <c r="Q653" t="s">
        <v>176</v>
      </c>
      <c r="R653" t="s">
        <v>110</v>
      </c>
      <c r="S653" t="s">
        <v>0</v>
      </c>
      <c r="T653" t="s">
        <v>98</v>
      </c>
      <c r="U653" t="s">
        <v>23</v>
      </c>
      <c r="V653">
        <v>45</v>
      </c>
      <c r="W653">
        <v>45</v>
      </c>
      <c r="X653" t="s">
        <v>2</v>
      </c>
      <c r="Y653" t="s">
        <v>177</v>
      </c>
      <c r="AA653" s="1">
        <v>44204</v>
      </c>
      <c r="AB653" t="s">
        <v>21</v>
      </c>
      <c r="AC653" t="s">
        <v>19</v>
      </c>
    </row>
    <row r="654" spans="1:29" ht="15.75" x14ac:dyDescent="0.25">
      <c r="A654" s="6">
        <v>29</v>
      </c>
      <c r="B654" s="11" t="str">
        <f t="shared" si="0"/>
        <v>68CD-FECON</v>
      </c>
      <c r="C654" s="6" t="str">
        <f>LEFT(P654,7)</f>
        <v>DC3DB86</v>
      </c>
      <c r="D654" s="9" t="str">
        <f>R654</f>
        <v>Xây dựng mặt đường</v>
      </c>
      <c r="E654" s="7">
        <f>AA654</f>
        <v>44186</v>
      </c>
      <c r="F654" s="6" t="str">
        <f>AB654</f>
        <v>(Thứ 2)</v>
      </c>
      <c r="G654" s="3" t="str">
        <f>AC654</f>
        <v>SA</v>
      </c>
      <c r="H654" s="6"/>
      <c r="P654" t="s">
        <v>178</v>
      </c>
      <c r="Q654" t="s">
        <v>179</v>
      </c>
      <c r="R654" t="s">
        <v>114</v>
      </c>
      <c r="S654" t="s">
        <v>0</v>
      </c>
      <c r="T654" t="s">
        <v>103</v>
      </c>
      <c r="U654" t="s">
        <v>23</v>
      </c>
      <c r="V654">
        <v>45</v>
      </c>
      <c r="W654">
        <v>45</v>
      </c>
      <c r="X654" t="s">
        <v>2</v>
      </c>
      <c r="Y654" t="s">
        <v>136</v>
      </c>
      <c r="AA654" s="1">
        <v>44186</v>
      </c>
      <c r="AB654" t="s">
        <v>3</v>
      </c>
      <c r="AC654" t="s">
        <v>19</v>
      </c>
    </row>
    <row r="655" spans="1:29" ht="15.75" x14ac:dyDescent="0.25">
      <c r="A655" s="6">
        <v>30</v>
      </c>
      <c r="B655" s="11" t="str">
        <f t="shared" si="0"/>
        <v>68CD-FECON</v>
      </c>
      <c r="C655" s="6" t="str">
        <f>LEFT(P655,7)</f>
        <v>DC3DB85</v>
      </c>
      <c r="D655" s="9" t="str">
        <f>R655</f>
        <v>Xây dựng nền đường</v>
      </c>
      <c r="E655" s="7">
        <f>AA655</f>
        <v>44200</v>
      </c>
      <c r="F655" s="6" t="str">
        <f>AB655</f>
        <v>(Thứ 2)</v>
      </c>
      <c r="G655" s="3" t="str">
        <f>AC655</f>
        <v>SA</v>
      </c>
      <c r="H655" s="6"/>
      <c r="P655" t="s">
        <v>180</v>
      </c>
      <c r="Q655" t="s">
        <v>181</v>
      </c>
      <c r="R655" t="s">
        <v>118</v>
      </c>
      <c r="S655" t="s">
        <v>9</v>
      </c>
      <c r="T655" t="s">
        <v>103</v>
      </c>
      <c r="U655" t="s">
        <v>23</v>
      </c>
      <c r="V655">
        <v>45</v>
      </c>
      <c r="W655">
        <v>45</v>
      </c>
      <c r="X655" t="s">
        <v>2</v>
      </c>
      <c r="Y655" t="s">
        <v>182</v>
      </c>
      <c r="AA655" s="1">
        <v>44200</v>
      </c>
      <c r="AB655" t="s">
        <v>3</v>
      </c>
      <c r="AC655" t="s">
        <v>19</v>
      </c>
    </row>
    <row r="656" spans="1:29" ht="15.75" x14ac:dyDescent="0.25">
      <c r="A656" s="6">
        <v>56</v>
      </c>
      <c r="B656" s="11" t="str">
        <f>"68"&amp;RIGHT(Q656,8)</f>
        <v>68MX-FECON</v>
      </c>
      <c r="C656" s="6" t="str">
        <f>LEFT(P656,7)</f>
        <v>DC3MX46</v>
      </c>
      <c r="D656" s="9" t="str">
        <f>R656</f>
        <v>Đồ án Máy nâng vận chuyển</v>
      </c>
      <c r="E656" s="7">
        <f>AA656</f>
        <v>44167</v>
      </c>
      <c r="F656" s="6" t="str">
        <f>AB656</f>
        <v>(Thứ 4)</v>
      </c>
      <c r="G656" s="3" t="str">
        <f>AC656</f>
        <v>S,C</v>
      </c>
      <c r="H656" s="6"/>
      <c r="P656" t="s">
        <v>263</v>
      </c>
      <c r="Q656" t="s">
        <v>264</v>
      </c>
      <c r="R656" t="s">
        <v>255</v>
      </c>
      <c r="S656" t="s">
        <v>97</v>
      </c>
      <c r="T656" t="s">
        <v>36</v>
      </c>
      <c r="U656" t="s">
        <v>1</v>
      </c>
      <c r="V656">
        <v>45</v>
      </c>
      <c r="W656">
        <v>44</v>
      </c>
      <c r="X656" t="s">
        <v>2</v>
      </c>
      <c r="Y656" t="s">
        <v>265</v>
      </c>
      <c r="AA656" s="1">
        <v>44167</v>
      </c>
      <c r="AB656" t="s">
        <v>47</v>
      </c>
      <c r="AC656" t="s">
        <v>25</v>
      </c>
    </row>
    <row r="657" spans="1:29" ht="15.75" x14ac:dyDescent="0.25">
      <c r="A657" s="6">
        <v>57</v>
      </c>
      <c r="B657" s="11" t="str">
        <f>"68"&amp;RIGHT(Q657,8)</f>
        <v>68MX-FECON</v>
      </c>
      <c r="C657" s="6" t="str">
        <f>LEFT(P657,7)</f>
        <v>DC3MX55</v>
      </c>
      <c r="D657" s="9" t="str">
        <f>R657</f>
        <v>Máy sản xuất vật liệu xây dựng</v>
      </c>
      <c r="E657" s="7">
        <f>AA657</f>
        <v>44169</v>
      </c>
      <c r="F657" s="6" t="str">
        <f>AB657</f>
        <v>(Thứ 6)</v>
      </c>
      <c r="G657" s="3" t="str">
        <f>AC657</f>
        <v>S,C</v>
      </c>
      <c r="H657" s="6"/>
      <c r="P657" t="s">
        <v>266</v>
      </c>
      <c r="Q657" t="s">
        <v>267</v>
      </c>
      <c r="R657" t="s">
        <v>259</v>
      </c>
      <c r="S657" t="s">
        <v>0</v>
      </c>
      <c r="T657" t="s">
        <v>36</v>
      </c>
      <c r="U657" t="s">
        <v>1</v>
      </c>
      <c r="V657">
        <v>45</v>
      </c>
      <c r="W657">
        <v>44</v>
      </c>
      <c r="X657" t="s">
        <v>2</v>
      </c>
      <c r="Y657" t="s">
        <v>268</v>
      </c>
      <c r="AA657" s="1">
        <v>44169</v>
      </c>
      <c r="AB657" t="s">
        <v>21</v>
      </c>
      <c r="AC657" t="s">
        <v>25</v>
      </c>
    </row>
    <row r="658" spans="1:29" ht="15.75" x14ac:dyDescent="0.25">
      <c r="A658" s="6">
        <v>58</v>
      </c>
      <c r="B658" s="11" t="str">
        <f>"68"&amp;RIGHT(Q658,8)</f>
        <v>68X-LICOGI</v>
      </c>
      <c r="C658" s="6" t="str">
        <f>LEFT(P658,7)</f>
        <v>DC3MX46</v>
      </c>
      <c r="D658" s="9" t="str">
        <f>R658</f>
        <v>Đồ án Máy nâng vận chuyển</v>
      </c>
      <c r="E658" s="7">
        <f>AA658</f>
        <v>44167</v>
      </c>
      <c r="F658" s="6" t="str">
        <f>AB658</f>
        <v>(Thứ 4)</v>
      </c>
      <c r="G658" s="3" t="str">
        <f>AC658</f>
        <v>S,C</v>
      </c>
      <c r="H658" s="6"/>
      <c r="P658" t="s">
        <v>269</v>
      </c>
      <c r="Q658" t="s">
        <v>270</v>
      </c>
      <c r="R658" t="s">
        <v>255</v>
      </c>
      <c r="S658" t="s">
        <v>97</v>
      </c>
      <c r="T658" t="s">
        <v>36</v>
      </c>
      <c r="U658" t="s">
        <v>1</v>
      </c>
      <c r="V658">
        <v>37</v>
      </c>
      <c r="W658">
        <v>36</v>
      </c>
      <c r="X658" t="s">
        <v>2</v>
      </c>
      <c r="Y658" t="s">
        <v>271</v>
      </c>
      <c r="AA658" s="1">
        <v>44167</v>
      </c>
      <c r="AB658" t="s">
        <v>47</v>
      </c>
      <c r="AC658" t="s">
        <v>25</v>
      </c>
    </row>
    <row r="659" spans="1:29" ht="15.75" x14ac:dyDescent="0.25">
      <c r="A659" s="6">
        <v>59</v>
      </c>
      <c r="B659" s="11" t="str">
        <f>"68"&amp;RIGHT(Q659,8)</f>
        <v>68X-LICOGI</v>
      </c>
      <c r="C659" s="6" t="str">
        <f>LEFT(P659,7)</f>
        <v>DC3MX55</v>
      </c>
      <c r="D659" s="9" t="str">
        <f>R659</f>
        <v>Máy sản xuất vật liệu xây dựng</v>
      </c>
      <c r="E659" s="7">
        <f>AA659</f>
        <v>44169</v>
      </c>
      <c r="F659" s="6" t="str">
        <f>AB659</f>
        <v>(Thứ 6)</v>
      </c>
      <c r="G659" s="3" t="str">
        <f>AC659</f>
        <v>S,C</v>
      </c>
      <c r="H659" s="6"/>
      <c r="P659" t="s">
        <v>272</v>
      </c>
      <c r="Q659" t="s">
        <v>273</v>
      </c>
      <c r="R659" t="s">
        <v>259</v>
      </c>
      <c r="S659" t="s">
        <v>0</v>
      </c>
      <c r="T659" t="s">
        <v>36</v>
      </c>
      <c r="U659" t="s">
        <v>1</v>
      </c>
      <c r="V659">
        <v>37</v>
      </c>
      <c r="W659">
        <v>36</v>
      </c>
      <c r="X659" t="s">
        <v>2</v>
      </c>
      <c r="Y659" t="s">
        <v>268</v>
      </c>
      <c r="AA659" s="1">
        <v>44169</v>
      </c>
      <c r="AB659" t="s">
        <v>21</v>
      </c>
      <c r="AC659" t="s">
        <v>25</v>
      </c>
    </row>
  </sheetData>
  <autoFilter ref="A4:H4" xr:uid="{00000000-0009-0000-0000-000000000000}">
    <filterColumn colId="4" showButton="0"/>
  </autoFilter>
  <sortState xmlns:xlrd2="http://schemas.microsoft.com/office/spreadsheetml/2017/richdata2" ref="A5:AC659">
    <sortCondition ref="B5:B659"/>
  </sortState>
  <mergeCells count="3">
    <mergeCell ref="A1:H2"/>
    <mergeCell ref="E4:F4"/>
    <mergeCell ref="A3:H3"/>
  </mergeCells>
  <conditionalFormatting sqref="P68:AB69">
    <cfRule type="cellIs" dxfId="0" priority="1" operator="equal">
      <formula>0</formula>
    </cfRule>
  </conditionalFormatting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2020-11-30T03:12:04Z</dcterms:modified>
</cp:coreProperties>
</file>